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mier League\2016\"/>
    </mc:Choice>
  </mc:AlternateContent>
  <bookViews>
    <workbookView xWindow="-8625" yWindow="45" windowWidth="25200" windowHeight="11760" activeTab="1"/>
  </bookViews>
  <sheets>
    <sheet name="CLASS" sheetId="29" r:id="rId1"/>
    <sheet name="CAT" sheetId="4" r:id="rId2"/>
    <sheet name="TEAM" sheetId="5" r:id="rId3"/>
    <sheet name="SCORE" sheetId="6" r:id="rId4"/>
    <sheet name="TEAM SCORES WLSS" sheetId="7" r:id="rId5"/>
    <sheet name="TEAM SCORES EJC" sheetId="8" r:id="rId6"/>
    <sheet name="TEAM SCORES SDSG" sheetId="9" r:id="rId7"/>
    <sheet name="TEAM SCORES CGC" sheetId="13" r:id="rId8"/>
    <sheet name="TEAM SCORES BH" sheetId="24" r:id="rId9"/>
    <sheet name="Handicap" sheetId="12" state="hidden" r:id="rId10"/>
    <sheet name="TEAM SCORES ST" sheetId="25" r:id="rId11"/>
    <sheet name="TEAM SCORES BSG" sheetId="26" r:id="rId12"/>
    <sheet name="TEAM SCORES OLSS" sheetId="27" r:id="rId13"/>
    <sheet name="OA TEAM" sheetId="28" r:id="rId14"/>
  </sheets>
  <calcPr calcId="171027"/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2" i="4"/>
  <c r="H362" i="27" l="1"/>
  <c r="G362" i="27"/>
  <c r="H361" i="27"/>
  <c r="G361" i="27"/>
  <c r="H360" i="27"/>
  <c r="G360" i="27"/>
  <c r="H359" i="27"/>
  <c r="G359" i="27"/>
  <c r="H358" i="27"/>
  <c r="G358" i="27"/>
  <c r="H357" i="27"/>
  <c r="G357" i="27"/>
  <c r="H356" i="27"/>
  <c r="G356" i="27"/>
  <c r="H355" i="27"/>
  <c r="G355" i="27"/>
  <c r="H354" i="27"/>
  <c r="G354" i="27"/>
  <c r="H353" i="27"/>
  <c r="G353" i="27"/>
  <c r="H352" i="27"/>
  <c r="G352" i="27"/>
  <c r="H351" i="27"/>
  <c r="G351" i="27"/>
  <c r="H350" i="27"/>
  <c r="G350" i="27"/>
  <c r="H349" i="27"/>
  <c r="G349" i="27"/>
  <c r="H348" i="27"/>
  <c r="G348" i="27"/>
  <c r="H347" i="27"/>
  <c r="G347" i="27"/>
  <c r="H346" i="27"/>
  <c r="G346" i="27"/>
  <c r="H345" i="27"/>
  <c r="G345" i="27"/>
  <c r="H344" i="27"/>
  <c r="G344" i="27"/>
  <c r="H343" i="27"/>
  <c r="G343" i="27"/>
  <c r="H342" i="27"/>
  <c r="G342" i="27"/>
  <c r="H341" i="27"/>
  <c r="G341" i="27"/>
  <c r="H340" i="27"/>
  <c r="G340" i="27"/>
  <c r="H339" i="27"/>
  <c r="G339" i="27"/>
  <c r="H338" i="27"/>
  <c r="G338" i="27"/>
  <c r="H337" i="27"/>
  <c r="G337" i="27"/>
  <c r="H336" i="27"/>
  <c r="G336" i="27"/>
  <c r="H335" i="27"/>
  <c r="G335" i="27"/>
  <c r="H334" i="27"/>
  <c r="G334" i="27"/>
  <c r="H333" i="27"/>
  <c r="G333" i="27"/>
  <c r="H332" i="27"/>
  <c r="G332" i="27"/>
  <c r="H331" i="27"/>
  <c r="G331" i="27"/>
  <c r="H330" i="27"/>
  <c r="G330" i="27"/>
  <c r="H329" i="27"/>
  <c r="G329" i="27"/>
  <c r="H328" i="27"/>
  <c r="G328" i="27"/>
  <c r="H327" i="27"/>
  <c r="G327" i="27"/>
  <c r="H326" i="27"/>
  <c r="G326" i="27"/>
  <c r="H325" i="27"/>
  <c r="G325" i="27"/>
  <c r="H324" i="27"/>
  <c r="G324" i="27"/>
  <c r="H323" i="27"/>
  <c r="G323" i="27"/>
  <c r="H322" i="27"/>
  <c r="G322" i="27"/>
  <c r="H321" i="27"/>
  <c r="G321" i="27"/>
  <c r="H320" i="27"/>
  <c r="G320" i="27"/>
  <c r="H319" i="27"/>
  <c r="G319" i="27"/>
  <c r="H318" i="27"/>
  <c r="G318" i="27"/>
  <c r="H317" i="27"/>
  <c r="G317" i="27"/>
  <c r="H316" i="27"/>
  <c r="G316" i="27"/>
  <c r="H315" i="27"/>
  <c r="G315" i="27"/>
  <c r="H314" i="27"/>
  <c r="G314" i="27"/>
  <c r="H313" i="27"/>
  <c r="G313" i="27"/>
  <c r="H312" i="27"/>
  <c r="G312" i="27"/>
  <c r="H311" i="27"/>
  <c r="G311" i="27"/>
  <c r="H310" i="27"/>
  <c r="G310" i="27"/>
  <c r="H309" i="27"/>
  <c r="G309" i="27"/>
  <c r="H308" i="27"/>
  <c r="G308" i="27"/>
  <c r="H307" i="27"/>
  <c r="G307" i="27"/>
  <c r="H306" i="27"/>
  <c r="G306" i="27"/>
  <c r="H305" i="27"/>
  <c r="G305" i="27"/>
  <c r="H304" i="27"/>
  <c r="G304" i="27"/>
  <c r="H303" i="27"/>
  <c r="G303" i="27"/>
  <c r="H302" i="27"/>
  <c r="G302" i="27"/>
  <c r="H301" i="27"/>
  <c r="G301" i="27"/>
  <c r="H300" i="27"/>
  <c r="G300" i="27"/>
  <c r="H299" i="27"/>
  <c r="G299" i="27"/>
  <c r="H298" i="27"/>
  <c r="G298" i="27"/>
  <c r="H297" i="27"/>
  <c r="G297" i="27"/>
  <c r="H296" i="27"/>
  <c r="G296" i="27"/>
  <c r="H295" i="27"/>
  <c r="G295" i="27"/>
  <c r="H294" i="27"/>
  <c r="G294" i="27"/>
  <c r="H293" i="27"/>
  <c r="G293" i="27"/>
  <c r="H292" i="27"/>
  <c r="G292" i="27"/>
  <c r="H291" i="27"/>
  <c r="G291" i="27"/>
  <c r="H290" i="27"/>
  <c r="G290" i="27"/>
  <c r="H289" i="27"/>
  <c r="G289" i="27"/>
  <c r="H288" i="27"/>
  <c r="G288" i="27"/>
  <c r="H287" i="27"/>
  <c r="G287" i="27"/>
  <c r="H286" i="27"/>
  <c r="G286" i="27"/>
  <c r="H285" i="27"/>
  <c r="G285" i="27"/>
  <c r="H284" i="27"/>
  <c r="G284" i="27"/>
  <c r="H283" i="27"/>
  <c r="G283" i="27"/>
  <c r="H282" i="27"/>
  <c r="G282" i="27"/>
  <c r="H281" i="27"/>
  <c r="G281" i="27"/>
  <c r="H280" i="27"/>
  <c r="G280" i="27"/>
  <c r="H279" i="27"/>
  <c r="G279" i="27"/>
  <c r="H278" i="27"/>
  <c r="G278" i="27"/>
  <c r="H277" i="27"/>
  <c r="G277" i="27"/>
  <c r="H276" i="27"/>
  <c r="G276" i="27"/>
  <c r="H275" i="27"/>
  <c r="G275" i="27"/>
  <c r="H274" i="27"/>
  <c r="G274" i="27"/>
  <c r="H273" i="27"/>
  <c r="G273" i="27"/>
  <c r="H272" i="27"/>
  <c r="G272" i="27"/>
  <c r="H271" i="27"/>
  <c r="G271" i="27"/>
  <c r="H270" i="27"/>
  <c r="G270" i="27"/>
  <c r="H269" i="27"/>
  <c r="G269" i="27"/>
  <c r="H268" i="27"/>
  <c r="G268" i="27"/>
  <c r="H267" i="27"/>
  <c r="G267" i="27"/>
  <c r="H266" i="27"/>
  <c r="G266" i="27"/>
  <c r="H265" i="27"/>
  <c r="G265" i="27"/>
  <c r="H264" i="27"/>
  <c r="G264" i="27"/>
  <c r="H263" i="27"/>
  <c r="G263" i="27"/>
  <c r="H262" i="27"/>
  <c r="G262" i="27"/>
  <c r="H261" i="27"/>
  <c r="G261" i="27"/>
  <c r="H260" i="27"/>
  <c r="G260" i="27"/>
  <c r="H259" i="27"/>
  <c r="G259" i="27"/>
  <c r="H258" i="27"/>
  <c r="G258" i="27"/>
  <c r="H257" i="27"/>
  <c r="G257" i="27"/>
  <c r="H256" i="27"/>
  <c r="G256" i="27"/>
  <c r="H255" i="27"/>
  <c r="G255" i="27"/>
  <c r="H254" i="27"/>
  <c r="G254" i="27"/>
  <c r="H253" i="27"/>
  <c r="G253" i="27"/>
  <c r="H252" i="27"/>
  <c r="G252" i="27"/>
  <c r="H251" i="27"/>
  <c r="G251" i="27"/>
  <c r="H250" i="27"/>
  <c r="G250" i="27"/>
  <c r="H249" i="27"/>
  <c r="G249" i="27"/>
  <c r="H248" i="27"/>
  <c r="G248" i="27"/>
  <c r="H247" i="27"/>
  <c r="G247" i="27"/>
  <c r="H246" i="27"/>
  <c r="G246" i="27"/>
  <c r="H245" i="27"/>
  <c r="G245" i="27"/>
  <c r="H244" i="27"/>
  <c r="G244" i="27"/>
  <c r="H243" i="27"/>
  <c r="G243" i="27"/>
  <c r="H242" i="27"/>
  <c r="G242" i="27"/>
  <c r="H241" i="27"/>
  <c r="G241" i="27"/>
  <c r="H240" i="27"/>
  <c r="G240" i="27"/>
  <c r="H239" i="27"/>
  <c r="G239" i="27"/>
  <c r="H238" i="27"/>
  <c r="G238" i="27"/>
  <c r="H237" i="27"/>
  <c r="G237" i="27"/>
  <c r="H236" i="27"/>
  <c r="G236" i="27"/>
  <c r="H235" i="27"/>
  <c r="G235" i="27"/>
  <c r="H234" i="27"/>
  <c r="G234" i="27"/>
  <c r="H233" i="27"/>
  <c r="G233" i="27"/>
  <c r="H232" i="27"/>
  <c r="G232" i="27"/>
  <c r="H231" i="27"/>
  <c r="G231" i="27"/>
  <c r="H230" i="27"/>
  <c r="G230" i="27"/>
  <c r="H229" i="27"/>
  <c r="G229" i="27"/>
  <c r="H228" i="27"/>
  <c r="G228" i="27"/>
  <c r="H227" i="27"/>
  <c r="G227" i="27"/>
  <c r="H226" i="27"/>
  <c r="G226" i="27"/>
  <c r="H225" i="27"/>
  <c r="G225" i="27"/>
  <c r="H224" i="27"/>
  <c r="G224" i="27"/>
  <c r="H223" i="27"/>
  <c r="G223" i="27"/>
  <c r="H222" i="27"/>
  <c r="G222" i="27"/>
  <c r="H221" i="27"/>
  <c r="G221" i="27"/>
  <c r="H220" i="27"/>
  <c r="G220" i="27"/>
  <c r="H219" i="27"/>
  <c r="G219" i="27"/>
  <c r="H218" i="27"/>
  <c r="G218" i="27"/>
  <c r="H217" i="27"/>
  <c r="G217" i="27"/>
  <c r="H216" i="27"/>
  <c r="G216" i="27"/>
  <c r="H215" i="27"/>
  <c r="G215" i="27"/>
  <c r="H214" i="27"/>
  <c r="G214" i="27"/>
  <c r="H213" i="27"/>
  <c r="G213" i="27"/>
  <c r="H212" i="27"/>
  <c r="G212" i="27"/>
  <c r="H211" i="27"/>
  <c r="G211" i="27"/>
  <c r="H210" i="27"/>
  <c r="G210" i="27"/>
  <c r="H209" i="27"/>
  <c r="G209" i="27"/>
  <c r="H208" i="27"/>
  <c r="G208" i="27"/>
  <c r="H207" i="27"/>
  <c r="G207" i="27"/>
  <c r="H206" i="27"/>
  <c r="G206" i="27"/>
  <c r="H205" i="27"/>
  <c r="G205" i="27"/>
  <c r="H204" i="27"/>
  <c r="G204" i="27"/>
  <c r="H203" i="27"/>
  <c r="G203" i="27"/>
  <c r="H202" i="27"/>
  <c r="G202" i="27"/>
  <c r="H201" i="27"/>
  <c r="G201" i="27"/>
  <c r="H200" i="27"/>
  <c r="G200" i="27"/>
  <c r="H199" i="27"/>
  <c r="G199" i="27"/>
  <c r="H198" i="27"/>
  <c r="G198" i="27"/>
  <c r="H197" i="27"/>
  <c r="G197" i="27"/>
  <c r="H196" i="27"/>
  <c r="G196" i="27"/>
  <c r="H195" i="27"/>
  <c r="G195" i="27"/>
  <c r="H194" i="27"/>
  <c r="G194" i="27"/>
  <c r="H193" i="27"/>
  <c r="G193" i="27"/>
  <c r="H192" i="27"/>
  <c r="G192" i="27"/>
  <c r="H191" i="27"/>
  <c r="G191" i="27"/>
  <c r="H190" i="27"/>
  <c r="G190" i="27"/>
  <c r="H189" i="27"/>
  <c r="G189" i="27"/>
  <c r="H188" i="27"/>
  <c r="G188" i="27"/>
  <c r="H187" i="27"/>
  <c r="G187" i="27"/>
  <c r="H186" i="27"/>
  <c r="G186" i="27"/>
  <c r="H185" i="27"/>
  <c r="G185" i="27"/>
  <c r="H184" i="27"/>
  <c r="G184" i="27"/>
  <c r="H183" i="27"/>
  <c r="G183" i="27"/>
  <c r="H182" i="27"/>
  <c r="G182" i="27"/>
  <c r="H181" i="27"/>
  <c r="G181" i="27"/>
  <c r="H180" i="27"/>
  <c r="G180" i="27"/>
  <c r="H179" i="27"/>
  <c r="G179" i="27"/>
  <c r="H178" i="27"/>
  <c r="G178" i="27"/>
  <c r="H177" i="27"/>
  <c r="G177" i="27"/>
  <c r="H176" i="27"/>
  <c r="G176" i="27"/>
  <c r="H175" i="27"/>
  <c r="G175" i="27"/>
  <c r="H174" i="27"/>
  <c r="G174" i="27"/>
  <c r="H173" i="27"/>
  <c r="G173" i="27"/>
  <c r="H172" i="27"/>
  <c r="G172" i="27"/>
  <c r="H171" i="27"/>
  <c r="G171" i="27"/>
  <c r="H170" i="27"/>
  <c r="G170" i="27"/>
  <c r="H169" i="27"/>
  <c r="G169" i="27"/>
  <c r="H168" i="27"/>
  <c r="G168" i="27"/>
  <c r="H167" i="27"/>
  <c r="G167" i="27"/>
  <c r="H166" i="27"/>
  <c r="G166" i="27"/>
  <c r="H165" i="27"/>
  <c r="G165" i="27"/>
  <c r="H164" i="27"/>
  <c r="G164" i="27"/>
  <c r="H163" i="27"/>
  <c r="G163" i="27"/>
  <c r="H162" i="27"/>
  <c r="G162" i="27"/>
  <c r="H161" i="27"/>
  <c r="G161" i="27"/>
  <c r="H160" i="27"/>
  <c r="G160" i="27"/>
  <c r="H159" i="27"/>
  <c r="G159" i="27"/>
  <c r="H158" i="27"/>
  <c r="G158" i="27"/>
  <c r="H157" i="27"/>
  <c r="G157" i="27"/>
  <c r="H156" i="27"/>
  <c r="G156" i="27"/>
  <c r="H155" i="27"/>
  <c r="G155" i="27"/>
  <c r="H154" i="27"/>
  <c r="G154" i="27"/>
  <c r="H153" i="27"/>
  <c r="G153" i="27"/>
  <c r="H152" i="27"/>
  <c r="G152" i="27"/>
  <c r="H151" i="27"/>
  <c r="G151" i="27"/>
  <c r="H150" i="27"/>
  <c r="G150" i="27"/>
  <c r="H149" i="27"/>
  <c r="G149" i="27"/>
  <c r="H148" i="27"/>
  <c r="G148" i="27"/>
  <c r="H147" i="27"/>
  <c r="G147" i="27"/>
  <c r="H146" i="27"/>
  <c r="G146" i="27"/>
  <c r="H145" i="27"/>
  <c r="G145" i="27"/>
  <c r="H144" i="27"/>
  <c r="G144" i="27"/>
  <c r="H143" i="27"/>
  <c r="G143" i="27"/>
  <c r="H142" i="27"/>
  <c r="G142" i="27"/>
  <c r="H141" i="27"/>
  <c r="G141" i="27"/>
  <c r="H140" i="27"/>
  <c r="G140" i="27"/>
  <c r="H139" i="27"/>
  <c r="G139" i="27"/>
  <c r="H138" i="27"/>
  <c r="G138" i="27"/>
  <c r="H137" i="27"/>
  <c r="G137" i="27"/>
  <c r="H136" i="27"/>
  <c r="G136" i="27"/>
  <c r="H135" i="27"/>
  <c r="G135" i="27"/>
  <c r="H134" i="27"/>
  <c r="G134" i="27"/>
  <c r="H133" i="27"/>
  <c r="G133" i="27"/>
  <c r="H132" i="27"/>
  <c r="G132" i="27"/>
  <c r="H131" i="27"/>
  <c r="G131" i="27"/>
  <c r="H130" i="27"/>
  <c r="G130" i="27"/>
  <c r="H129" i="27"/>
  <c r="G129" i="27"/>
  <c r="H128" i="27"/>
  <c r="G128" i="27"/>
  <c r="H127" i="27"/>
  <c r="G127" i="27"/>
  <c r="H126" i="27"/>
  <c r="G126" i="27"/>
  <c r="H125" i="27"/>
  <c r="G125" i="27"/>
  <c r="H124" i="27"/>
  <c r="G124" i="27"/>
  <c r="H123" i="27"/>
  <c r="G123" i="27"/>
  <c r="H122" i="27"/>
  <c r="G122" i="27"/>
  <c r="H121" i="27"/>
  <c r="G121" i="27"/>
  <c r="H120" i="27"/>
  <c r="G120" i="27"/>
  <c r="H119" i="27"/>
  <c r="G119" i="27"/>
  <c r="H118" i="27"/>
  <c r="G118" i="27"/>
  <c r="H117" i="27"/>
  <c r="G117" i="27"/>
  <c r="H116" i="27"/>
  <c r="G116" i="27"/>
  <c r="H115" i="27"/>
  <c r="G115" i="27"/>
  <c r="H114" i="27"/>
  <c r="G114" i="27"/>
  <c r="H113" i="27"/>
  <c r="G113" i="27"/>
  <c r="H112" i="27"/>
  <c r="G112" i="27"/>
  <c r="H111" i="27"/>
  <c r="G111" i="27"/>
  <c r="H110" i="27"/>
  <c r="G110" i="27"/>
  <c r="H109" i="27"/>
  <c r="G109" i="27"/>
  <c r="H108" i="27"/>
  <c r="G108" i="27"/>
  <c r="H107" i="27"/>
  <c r="G107" i="27"/>
  <c r="H106" i="27"/>
  <c r="G106" i="27"/>
  <c r="H105" i="27"/>
  <c r="G105" i="27"/>
  <c r="H104" i="27"/>
  <c r="G104" i="27"/>
  <c r="H103" i="27"/>
  <c r="G103" i="27"/>
  <c r="H102" i="27"/>
  <c r="G102" i="27"/>
  <c r="H101" i="27"/>
  <c r="G101" i="27"/>
  <c r="H100" i="27"/>
  <c r="G100" i="27"/>
  <c r="H99" i="27"/>
  <c r="G99" i="27"/>
  <c r="H98" i="27"/>
  <c r="G98" i="27"/>
  <c r="H97" i="27"/>
  <c r="G97" i="27"/>
  <c r="H96" i="27"/>
  <c r="G96" i="27"/>
  <c r="H95" i="27"/>
  <c r="G95" i="27"/>
  <c r="H94" i="27"/>
  <c r="G94" i="27"/>
  <c r="H93" i="27"/>
  <c r="G93" i="27"/>
  <c r="H92" i="27"/>
  <c r="G92" i="27"/>
  <c r="H91" i="27"/>
  <c r="G91" i="27"/>
  <c r="H90" i="27"/>
  <c r="G90" i="27"/>
  <c r="H89" i="27"/>
  <c r="G89" i="27"/>
  <c r="H88" i="27"/>
  <c r="G88" i="27"/>
  <c r="H87" i="27"/>
  <c r="G87" i="27"/>
  <c r="H86" i="27"/>
  <c r="G86" i="27"/>
  <c r="H85" i="27"/>
  <c r="G85" i="27"/>
  <c r="H84" i="27"/>
  <c r="G84" i="27"/>
  <c r="H83" i="27"/>
  <c r="G83" i="27"/>
  <c r="H82" i="27"/>
  <c r="G82" i="27"/>
  <c r="H81" i="27"/>
  <c r="G81" i="27"/>
  <c r="H80" i="27"/>
  <c r="G80" i="27"/>
  <c r="H79" i="27"/>
  <c r="G79" i="27"/>
  <c r="H78" i="27"/>
  <c r="G78" i="27"/>
  <c r="H77" i="27"/>
  <c r="G77" i="27"/>
  <c r="H76" i="27"/>
  <c r="G76" i="27"/>
  <c r="H75" i="27"/>
  <c r="G75" i="27"/>
  <c r="H74" i="27"/>
  <c r="G74" i="27"/>
  <c r="H73" i="27"/>
  <c r="G73" i="27"/>
  <c r="H72" i="27"/>
  <c r="G72" i="27"/>
  <c r="H71" i="27"/>
  <c r="G71" i="27"/>
  <c r="H70" i="27"/>
  <c r="G70" i="27"/>
  <c r="H69" i="27"/>
  <c r="G69" i="27"/>
  <c r="H68" i="27"/>
  <c r="G68" i="27"/>
  <c r="H67" i="27"/>
  <c r="G67" i="27"/>
  <c r="H66" i="27"/>
  <c r="G66" i="27"/>
  <c r="H65" i="27"/>
  <c r="G65" i="27"/>
  <c r="H64" i="27"/>
  <c r="G64" i="27"/>
  <c r="H63" i="27"/>
  <c r="G63" i="27"/>
  <c r="H62" i="27"/>
  <c r="G62" i="27"/>
  <c r="H61" i="27"/>
  <c r="G61" i="27"/>
  <c r="H60" i="27"/>
  <c r="G60" i="27"/>
  <c r="H59" i="27"/>
  <c r="G59" i="27"/>
  <c r="H58" i="27"/>
  <c r="G58" i="27"/>
  <c r="H57" i="27"/>
  <c r="G57" i="27"/>
  <c r="H56" i="27"/>
  <c r="G56" i="27"/>
  <c r="H55" i="27"/>
  <c r="G55" i="27"/>
  <c r="H54" i="27"/>
  <c r="G54" i="27"/>
  <c r="H53" i="27"/>
  <c r="G53" i="27"/>
  <c r="H52" i="27"/>
  <c r="G52" i="27"/>
  <c r="H51" i="27"/>
  <c r="G51" i="27"/>
  <c r="H50" i="27"/>
  <c r="G50" i="27"/>
  <c r="H49" i="27"/>
  <c r="G49" i="27"/>
  <c r="H48" i="27"/>
  <c r="G48" i="27"/>
  <c r="H47" i="27"/>
  <c r="G47" i="27"/>
  <c r="H46" i="27"/>
  <c r="G46" i="27"/>
  <c r="H45" i="27"/>
  <c r="G45" i="27"/>
  <c r="H44" i="27"/>
  <c r="G44" i="27"/>
  <c r="H43" i="27"/>
  <c r="G43" i="27"/>
  <c r="H42" i="27"/>
  <c r="G42" i="27"/>
  <c r="H41" i="27"/>
  <c r="G41" i="27"/>
  <c r="H40" i="27"/>
  <c r="G40" i="27"/>
  <c r="H39" i="27"/>
  <c r="G39" i="27"/>
  <c r="H38" i="27"/>
  <c r="G38" i="27"/>
  <c r="H37" i="27"/>
  <c r="G37" i="27"/>
  <c r="H36" i="27"/>
  <c r="G36" i="27"/>
  <c r="H35" i="27"/>
  <c r="G35" i="27"/>
  <c r="H34" i="27"/>
  <c r="G34" i="27"/>
  <c r="H33" i="27"/>
  <c r="G33" i="27"/>
  <c r="H32" i="27"/>
  <c r="G32" i="27"/>
  <c r="H31" i="27"/>
  <c r="G31" i="27"/>
  <c r="H30" i="27"/>
  <c r="G30" i="27"/>
  <c r="H29" i="27"/>
  <c r="G29" i="27"/>
  <c r="H28" i="27"/>
  <c r="G28" i="27"/>
  <c r="H27" i="27"/>
  <c r="G27" i="27"/>
  <c r="H26" i="27"/>
  <c r="G26" i="27"/>
  <c r="H25" i="27"/>
  <c r="G25" i="27"/>
  <c r="H24" i="27"/>
  <c r="G24" i="27"/>
  <c r="H23" i="27"/>
  <c r="G23" i="27"/>
  <c r="H22" i="27"/>
  <c r="G22" i="27"/>
  <c r="H21" i="27"/>
  <c r="G21" i="27"/>
  <c r="H20" i="27"/>
  <c r="G20" i="27"/>
  <c r="H19" i="27"/>
  <c r="G19" i="27"/>
  <c r="H18" i="27"/>
  <c r="G18" i="27"/>
  <c r="H17" i="27"/>
  <c r="G17" i="27"/>
  <c r="H16" i="27"/>
  <c r="G16" i="27"/>
  <c r="H15" i="27"/>
  <c r="G15" i="27"/>
  <c r="H14" i="27"/>
  <c r="G14" i="27"/>
  <c r="H13" i="27"/>
  <c r="G13" i="27"/>
  <c r="H12" i="27"/>
  <c r="G12" i="27"/>
  <c r="H11" i="27"/>
  <c r="G11" i="27"/>
  <c r="H10" i="27"/>
  <c r="G10" i="27"/>
  <c r="H9" i="27"/>
  <c r="G9" i="27"/>
  <c r="H8" i="27"/>
  <c r="G8" i="27"/>
  <c r="H7" i="27"/>
  <c r="G7" i="27"/>
  <c r="H6" i="27"/>
  <c r="G6" i="27"/>
  <c r="H5" i="27"/>
  <c r="G5" i="27"/>
  <c r="H4" i="27"/>
  <c r="G4" i="27"/>
  <c r="H3" i="27"/>
  <c r="G3" i="27"/>
  <c r="H2" i="27"/>
  <c r="G2" i="27"/>
  <c r="H362" i="26"/>
  <c r="G362" i="26"/>
  <c r="H361" i="26"/>
  <c r="G361" i="26"/>
  <c r="H360" i="26"/>
  <c r="G360" i="26"/>
  <c r="H359" i="26"/>
  <c r="G359" i="26"/>
  <c r="H358" i="26"/>
  <c r="G358" i="26"/>
  <c r="H357" i="26"/>
  <c r="G357" i="26"/>
  <c r="H356" i="26"/>
  <c r="G356" i="26"/>
  <c r="H355" i="26"/>
  <c r="G355" i="26"/>
  <c r="H354" i="26"/>
  <c r="G354" i="26"/>
  <c r="H353" i="26"/>
  <c r="G353" i="26"/>
  <c r="H352" i="26"/>
  <c r="G352" i="26"/>
  <c r="H351" i="26"/>
  <c r="G351" i="26"/>
  <c r="H350" i="26"/>
  <c r="G350" i="26"/>
  <c r="H349" i="26"/>
  <c r="G349" i="26"/>
  <c r="H348" i="26"/>
  <c r="G348" i="26"/>
  <c r="H347" i="26"/>
  <c r="G347" i="26"/>
  <c r="H346" i="26"/>
  <c r="G346" i="26"/>
  <c r="H345" i="26"/>
  <c r="G345" i="26"/>
  <c r="H344" i="26"/>
  <c r="G344" i="26"/>
  <c r="H343" i="26"/>
  <c r="G343" i="26"/>
  <c r="H342" i="26"/>
  <c r="G342" i="26"/>
  <c r="H341" i="26"/>
  <c r="G341" i="26"/>
  <c r="H340" i="26"/>
  <c r="G340" i="26"/>
  <c r="H339" i="26"/>
  <c r="G339" i="26"/>
  <c r="H338" i="26"/>
  <c r="G338" i="26"/>
  <c r="H337" i="26"/>
  <c r="G337" i="26"/>
  <c r="H336" i="26"/>
  <c r="G336" i="26"/>
  <c r="H335" i="26"/>
  <c r="G335" i="26"/>
  <c r="H334" i="26"/>
  <c r="G334" i="26"/>
  <c r="H333" i="26"/>
  <c r="G333" i="26"/>
  <c r="H332" i="26"/>
  <c r="G332" i="26"/>
  <c r="H331" i="26"/>
  <c r="G331" i="26"/>
  <c r="H330" i="26"/>
  <c r="G330" i="26"/>
  <c r="H329" i="26"/>
  <c r="G329" i="26"/>
  <c r="H328" i="26"/>
  <c r="G328" i="26"/>
  <c r="H327" i="26"/>
  <c r="G327" i="26"/>
  <c r="H326" i="26"/>
  <c r="G326" i="26"/>
  <c r="H325" i="26"/>
  <c r="G325" i="26"/>
  <c r="H324" i="26"/>
  <c r="G324" i="26"/>
  <c r="H323" i="26"/>
  <c r="G323" i="26"/>
  <c r="H322" i="26"/>
  <c r="G322" i="26"/>
  <c r="H321" i="26"/>
  <c r="G321" i="26"/>
  <c r="H320" i="26"/>
  <c r="G320" i="26"/>
  <c r="H319" i="26"/>
  <c r="G319" i="26"/>
  <c r="H318" i="26"/>
  <c r="G318" i="26"/>
  <c r="H317" i="26"/>
  <c r="G317" i="26"/>
  <c r="H316" i="26"/>
  <c r="G316" i="26"/>
  <c r="H315" i="26"/>
  <c r="G315" i="26"/>
  <c r="H314" i="26"/>
  <c r="G314" i="26"/>
  <c r="H313" i="26"/>
  <c r="G313" i="26"/>
  <c r="H312" i="26"/>
  <c r="G312" i="26"/>
  <c r="H311" i="26"/>
  <c r="G311" i="26"/>
  <c r="H310" i="26"/>
  <c r="G310" i="26"/>
  <c r="H309" i="26"/>
  <c r="G309" i="26"/>
  <c r="H308" i="26"/>
  <c r="G308" i="26"/>
  <c r="H307" i="26"/>
  <c r="G307" i="26"/>
  <c r="H306" i="26"/>
  <c r="G306" i="26"/>
  <c r="H305" i="26"/>
  <c r="G305" i="26"/>
  <c r="H304" i="26"/>
  <c r="G304" i="26"/>
  <c r="H303" i="26"/>
  <c r="G303" i="26"/>
  <c r="H302" i="26"/>
  <c r="G302" i="26"/>
  <c r="H301" i="26"/>
  <c r="G301" i="26"/>
  <c r="H300" i="26"/>
  <c r="G300" i="26"/>
  <c r="H299" i="26"/>
  <c r="G299" i="26"/>
  <c r="H298" i="26"/>
  <c r="G298" i="26"/>
  <c r="H297" i="26"/>
  <c r="G297" i="26"/>
  <c r="H296" i="26"/>
  <c r="G296" i="26"/>
  <c r="H295" i="26"/>
  <c r="G295" i="26"/>
  <c r="H294" i="26"/>
  <c r="G294" i="26"/>
  <c r="H293" i="26"/>
  <c r="G293" i="26"/>
  <c r="H292" i="26"/>
  <c r="G292" i="26"/>
  <c r="H291" i="26"/>
  <c r="G291" i="26"/>
  <c r="H290" i="26"/>
  <c r="G290" i="26"/>
  <c r="H289" i="26"/>
  <c r="G289" i="26"/>
  <c r="H288" i="26"/>
  <c r="G288" i="26"/>
  <c r="H287" i="26"/>
  <c r="G287" i="26"/>
  <c r="H286" i="26"/>
  <c r="G286" i="26"/>
  <c r="H285" i="26"/>
  <c r="G285" i="26"/>
  <c r="H284" i="26"/>
  <c r="G284" i="26"/>
  <c r="H283" i="26"/>
  <c r="G283" i="26"/>
  <c r="H282" i="26"/>
  <c r="G282" i="26"/>
  <c r="H281" i="26"/>
  <c r="G281" i="26"/>
  <c r="H280" i="26"/>
  <c r="G280" i="26"/>
  <c r="H279" i="26"/>
  <c r="G279" i="26"/>
  <c r="H278" i="26"/>
  <c r="G278" i="26"/>
  <c r="H277" i="26"/>
  <c r="G277" i="26"/>
  <c r="H276" i="26"/>
  <c r="G276" i="26"/>
  <c r="H275" i="26"/>
  <c r="G275" i="26"/>
  <c r="H274" i="26"/>
  <c r="G274" i="26"/>
  <c r="H273" i="26"/>
  <c r="G273" i="26"/>
  <c r="H272" i="26"/>
  <c r="G272" i="26"/>
  <c r="H271" i="26"/>
  <c r="G271" i="26"/>
  <c r="H270" i="26"/>
  <c r="G270" i="26"/>
  <c r="H269" i="26"/>
  <c r="G269" i="26"/>
  <c r="H268" i="26"/>
  <c r="G268" i="26"/>
  <c r="H267" i="26"/>
  <c r="G267" i="26"/>
  <c r="H266" i="26"/>
  <c r="G266" i="26"/>
  <c r="H265" i="26"/>
  <c r="G265" i="26"/>
  <c r="H264" i="26"/>
  <c r="G264" i="26"/>
  <c r="H263" i="26"/>
  <c r="G263" i="26"/>
  <c r="H262" i="26"/>
  <c r="G262" i="26"/>
  <c r="H261" i="26"/>
  <c r="G261" i="26"/>
  <c r="H260" i="26"/>
  <c r="G260" i="26"/>
  <c r="H259" i="26"/>
  <c r="G259" i="26"/>
  <c r="H258" i="26"/>
  <c r="G258" i="26"/>
  <c r="H257" i="26"/>
  <c r="G257" i="26"/>
  <c r="H256" i="26"/>
  <c r="G256" i="26"/>
  <c r="H255" i="26"/>
  <c r="G255" i="26"/>
  <c r="H254" i="26"/>
  <c r="G254" i="26"/>
  <c r="H253" i="26"/>
  <c r="G253" i="26"/>
  <c r="H252" i="26"/>
  <c r="G252" i="26"/>
  <c r="H251" i="26"/>
  <c r="G251" i="26"/>
  <c r="H250" i="26"/>
  <c r="G250" i="26"/>
  <c r="H249" i="26"/>
  <c r="G249" i="26"/>
  <c r="H248" i="26"/>
  <c r="G248" i="26"/>
  <c r="H247" i="26"/>
  <c r="G247" i="26"/>
  <c r="H246" i="26"/>
  <c r="G246" i="26"/>
  <c r="H245" i="26"/>
  <c r="G245" i="26"/>
  <c r="H244" i="26"/>
  <c r="G244" i="26"/>
  <c r="H243" i="26"/>
  <c r="G243" i="26"/>
  <c r="H242" i="26"/>
  <c r="G242" i="26"/>
  <c r="H241" i="26"/>
  <c r="G241" i="26"/>
  <c r="H240" i="26"/>
  <c r="G240" i="26"/>
  <c r="H239" i="26"/>
  <c r="G239" i="26"/>
  <c r="H238" i="26"/>
  <c r="G238" i="26"/>
  <c r="H237" i="26"/>
  <c r="G237" i="26"/>
  <c r="H236" i="26"/>
  <c r="G236" i="26"/>
  <c r="H235" i="26"/>
  <c r="G235" i="26"/>
  <c r="H234" i="26"/>
  <c r="G234" i="26"/>
  <c r="H233" i="26"/>
  <c r="G233" i="26"/>
  <c r="H232" i="26"/>
  <c r="G232" i="26"/>
  <c r="H231" i="26"/>
  <c r="G231" i="26"/>
  <c r="H230" i="26"/>
  <c r="G230" i="26"/>
  <c r="H229" i="26"/>
  <c r="G229" i="26"/>
  <c r="H228" i="26"/>
  <c r="G228" i="26"/>
  <c r="H227" i="26"/>
  <c r="G227" i="26"/>
  <c r="H226" i="26"/>
  <c r="G226" i="26"/>
  <c r="H225" i="26"/>
  <c r="G225" i="26"/>
  <c r="H224" i="26"/>
  <c r="G224" i="26"/>
  <c r="H223" i="26"/>
  <c r="G223" i="26"/>
  <c r="H222" i="26"/>
  <c r="G222" i="26"/>
  <c r="H221" i="26"/>
  <c r="G221" i="26"/>
  <c r="H220" i="26"/>
  <c r="G220" i="26"/>
  <c r="H219" i="26"/>
  <c r="G219" i="26"/>
  <c r="H218" i="26"/>
  <c r="G218" i="26"/>
  <c r="H217" i="26"/>
  <c r="G217" i="26"/>
  <c r="H216" i="26"/>
  <c r="G216" i="26"/>
  <c r="H215" i="26"/>
  <c r="G215" i="26"/>
  <c r="H214" i="26"/>
  <c r="G214" i="26"/>
  <c r="H213" i="26"/>
  <c r="G213" i="26"/>
  <c r="H212" i="26"/>
  <c r="G212" i="26"/>
  <c r="H211" i="26"/>
  <c r="G211" i="26"/>
  <c r="H210" i="26"/>
  <c r="G210" i="26"/>
  <c r="H209" i="26"/>
  <c r="G209" i="26"/>
  <c r="H208" i="26"/>
  <c r="G208" i="26"/>
  <c r="H207" i="26"/>
  <c r="G207" i="26"/>
  <c r="H206" i="26"/>
  <c r="G206" i="26"/>
  <c r="H205" i="26"/>
  <c r="G205" i="26"/>
  <c r="H204" i="26"/>
  <c r="G204" i="26"/>
  <c r="H203" i="26"/>
  <c r="G203" i="26"/>
  <c r="H202" i="26"/>
  <c r="G202" i="26"/>
  <c r="H201" i="26"/>
  <c r="G201" i="26"/>
  <c r="H200" i="26"/>
  <c r="G200" i="26"/>
  <c r="H199" i="26"/>
  <c r="G199" i="26"/>
  <c r="H198" i="26"/>
  <c r="G198" i="26"/>
  <c r="H197" i="26"/>
  <c r="G197" i="26"/>
  <c r="H196" i="26"/>
  <c r="G196" i="26"/>
  <c r="H195" i="26"/>
  <c r="G195" i="26"/>
  <c r="H194" i="26"/>
  <c r="G194" i="26"/>
  <c r="H193" i="26"/>
  <c r="G193" i="26"/>
  <c r="H192" i="26"/>
  <c r="G192" i="26"/>
  <c r="H191" i="26"/>
  <c r="G191" i="26"/>
  <c r="H190" i="26"/>
  <c r="G190" i="26"/>
  <c r="H189" i="26"/>
  <c r="G189" i="26"/>
  <c r="H188" i="26"/>
  <c r="G188" i="26"/>
  <c r="H187" i="26"/>
  <c r="G187" i="26"/>
  <c r="H186" i="26"/>
  <c r="G186" i="26"/>
  <c r="H185" i="26"/>
  <c r="G185" i="26"/>
  <c r="H184" i="26"/>
  <c r="G184" i="26"/>
  <c r="H183" i="26"/>
  <c r="G183" i="26"/>
  <c r="H182" i="26"/>
  <c r="G182" i="26"/>
  <c r="H181" i="26"/>
  <c r="G181" i="26"/>
  <c r="H180" i="26"/>
  <c r="G180" i="26"/>
  <c r="H179" i="26"/>
  <c r="G179" i="26"/>
  <c r="H178" i="26"/>
  <c r="G178" i="26"/>
  <c r="H177" i="26"/>
  <c r="G177" i="26"/>
  <c r="H176" i="26"/>
  <c r="G176" i="26"/>
  <c r="H175" i="26"/>
  <c r="G175" i="26"/>
  <c r="H174" i="26"/>
  <c r="G174" i="26"/>
  <c r="H173" i="26"/>
  <c r="G173" i="26"/>
  <c r="H172" i="26"/>
  <c r="G172" i="26"/>
  <c r="H171" i="26"/>
  <c r="G171" i="26"/>
  <c r="H170" i="26"/>
  <c r="G170" i="26"/>
  <c r="H169" i="26"/>
  <c r="G169" i="26"/>
  <c r="H168" i="26"/>
  <c r="G168" i="26"/>
  <c r="H167" i="26"/>
  <c r="G167" i="26"/>
  <c r="H166" i="26"/>
  <c r="G166" i="26"/>
  <c r="H165" i="26"/>
  <c r="G165" i="26"/>
  <c r="H164" i="26"/>
  <c r="G164" i="26"/>
  <c r="H163" i="26"/>
  <c r="G163" i="26"/>
  <c r="H162" i="26"/>
  <c r="G162" i="26"/>
  <c r="H161" i="26"/>
  <c r="G161" i="26"/>
  <c r="H160" i="26"/>
  <c r="G160" i="26"/>
  <c r="H159" i="26"/>
  <c r="G159" i="26"/>
  <c r="H158" i="26"/>
  <c r="G158" i="26"/>
  <c r="H157" i="26"/>
  <c r="G157" i="26"/>
  <c r="H156" i="26"/>
  <c r="G156" i="26"/>
  <c r="H155" i="26"/>
  <c r="G155" i="26"/>
  <c r="H154" i="26"/>
  <c r="G154" i="26"/>
  <c r="H153" i="26"/>
  <c r="G153" i="26"/>
  <c r="H152" i="26"/>
  <c r="G152" i="26"/>
  <c r="H151" i="26"/>
  <c r="G151" i="26"/>
  <c r="H150" i="26"/>
  <c r="G150" i="26"/>
  <c r="H149" i="26"/>
  <c r="G149" i="26"/>
  <c r="H148" i="26"/>
  <c r="G148" i="26"/>
  <c r="H147" i="26"/>
  <c r="G147" i="26"/>
  <c r="H146" i="26"/>
  <c r="G146" i="26"/>
  <c r="H145" i="26"/>
  <c r="G145" i="26"/>
  <c r="H144" i="26"/>
  <c r="G144" i="26"/>
  <c r="H143" i="26"/>
  <c r="G143" i="26"/>
  <c r="H142" i="26"/>
  <c r="G142" i="26"/>
  <c r="H141" i="26"/>
  <c r="G141" i="26"/>
  <c r="H140" i="26"/>
  <c r="G140" i="26"/>
  <c r="H139" i="26"/>
  <c r="G139" i="26"/>
  <c r="H138" i="26"/>
  <c r="G138" i="26"/>
  <c r="H137" i="26"/>
  <c r="G137" i="26"/>
  <c r="H136" i="26"/>
  <c r="G136" i="26"/>
  <c r="H135" i="26"/>
  <c r="G135" i="26"/>
  <c r="H134" i="26"/>
  <c r="G134" i="26"/>
  <c r="H133" i="26"/>
  <c r="G133" i="26"/>
  <c r="H132" i="26"/>
  <c r="G132" i="26"/>
  <c r="H131" i="26"/>
  <c r="G131" i="26"/>
  <c r="H130" i="26"/>
  <c r="G130" i="26"/>
  <c r="H129" i="26"/>
  <c r="G129" i="26"/>
  <c r="H128" i="26"/>
  <c r="G128" i="26"/>
  <c r="H127" i="26"/>
  <c r="G127" i="26"/>
  <c r="H126" i="26"/>
  <c r="G126" i="26"/>
  <c r="H125" i="26"/>
  <c r="G125" i="26"/>
  <c r="H124" i="26"/>
  <c r="G124" i="26"/>
  <c r="H123" i="26"/>
  <c r="G123" i="26"/>
  <c r="H122" i="26"/>
  <c r="G122" i="26"/>
  <c r="H121" i="26"/>
  <c r="G121" i="26"/>
  <c r="H120" i="26"/>
  <c r="G120" i="26"/>
  <c r="H119" i="26"/>
  <c r="G119" i="26"/>
  <c r="H118" i="26"/>
  <c r="G118" i="26"/>
  <c r="H117" i="26"/>
  <c r="G117" i="26"/>
  <c r="H116" i="26"/>
  <c r="G116" i="26"/>
  <c r="H115" i="26"/>
  <c r="G115" i="26"/>
  <c r="H114" i="26"/>
  <c r="G114" i="26"/>
  <c r="H113" i="26"/>
  <c r="G113" i="26"/>
  <c r="H112" i="26"/>
  <c r="G112" i="26"/>
  <c r="H111" i="26"/>
  <c r="G111" i="26"/>
  <c r="H110" i="26"/>
  <c r="G110" i="26"/>
  <c r="H109" i="26"/>
  <c r="G109" i="26"/>
  <c r="H108" i="26"/>
  <c r="G108" i="26"/>
  <c r="H107" i="26"/>
  <c r="G107" i="26"/>
  <c r="H106" i="26"/>
  <c r="G106" i="26"/>
  <c r="H105" i="26"/>
  <c r="G105" i="26"/>
  <c r="H104" i="26"/>
  <c r="G104" i="26"/>
  <c r="H103" i="26"/>
  <c r="G103" i="26"/>
  <c r="H102" i="26"/>
  <c r="G102" i="26"/>
  <c r="H101" i="26"/>
  <c r="G101" i="26"/>
  <c r="H100" i="26"/>
  <c r="G100" i="26"/>
  <c r="H99" i="26"/>
  <c r="G99" i="26"/>
  <c r="H98" i="26"/>
  <c r="G98" i="26"/>
  <c r="H97" i="26"/>
  <c r="G97" i="26"/>
  <c r="H96" i="26"/>
  <c r="G96" i="26"/>
  <c r="H95" i="26"/>
  <c r="G95" i="26"/>
  <c r="H94" i="26"/>
  <c r="G94" i="26"/>
  <c r="H93" i="26"/>
  <c r="G93" i="26"/>
  <c r="H92" i="26"/>
  <c r="G92" i="26"/>
  <c r="H91" i="26"/>
  <c r="G91" i="26"/>
  <c r="H90" i="26"/>
  <c r="G90" i="26"/>
  <c r="H89" i="26"/>
  <c r="G89" i="26"/>
  <c r="H88" i="26"/>
  <c r="G88" i="26"/>
  <c r="H87" i="26"/>
  <c r="G87" i="26"/>
  <c r="H86" i="26"/>
  <c r="G86" i="26"/>
  <c r="H85" i="26"/>
  <c r="G85" i="26"/>
  <c r="H84" i="26"/>
  <c r="G84" i="26"/>
  <c r="H83" i="26"/>
  <c r="G83" i="26"/>
  <c r="H82" i="26"/>
  <c r="G82" i="26"/>
  <c r="H81" i="26"/>
  <c r="G81" i="26"/>
  <c r="H80" i="26"/>
  <c r="G80" i="26"/>
  <c r="H79" i="26"/>
  <c r="G79" i="26"/>
  <c r="H78" i="26"/>
  <c r="G78" i="26"/>
  <c r="H77" i="26"/>
  <c r="G77" i="26"/>
  <c r="H76" i="26"/>
  <c r="G76" i="26"/>
  <c r="H75" i="26"/>
  <c r="G75" i="26"/>
  <c r="H74" i="26"/>
  <c r="G74" i="26"/>
  <c r="H73" i="26"/>
  <c r="G73" i="26"/>
  <c r="H72" i="26"/>
  <c r="G72" i="26"/>
  <c r="H71" i="26"/>
  <c r="G71" i="26"/>
  <c r="H70" i="26"/>
  <c r="G70" i="26"/>
  <c r="H69" i="26"/>
  <c r="G69" i="26"/>
  <c r="H68" i="26"/>
  <c r="G68" i="26"/>
  <c r="H67" i="26"/>
  <c r="G67" i="26"/>
  <c r="H66" i="26"/>
  <c r="G66" i="26"/>
  <c r="H65" i="26"/>
  <c r="G65" i="26"/>
  <c r="H64" i="26"/>
  <c r="G64" i="26"/>
  <c r="H63" i="26"/>
  <c r="G63" i="26"/>
  <c r="H62" i="26"/>
  <c r="G62" i="26"/>
  <c r="H61" i="26"/>
  <c r="G61" i="26"/>
  <c r="H60" i="26"/>
  <c r="G60" i="26"/>
  <c r="H59" i="26"/>
  <c r="G59" i="26"/>
  <c r="H58" i="26"/>
  <c r="G58" i="26"/>
  <c r="H57" i="26"/>
  <c r="G57" i="26"/>
  <c r="H56" i="26"/>
  <c r="G56" i="26"/>
  <c r="H55" i="26"/>
  <c r="G55" i="26"/>
  <c r="H54" i="26"/>
  <c r="G54" i="26"/>
  <c r="H53" i="26"/>
  <c r="G53" i="26"/>
  <c r="H52" i="26"/>
  <c r="G52" i="26"/>
  <c r="H51" i="26"/>
  <c r="G51" i="26"/>
  <c r="H50" i="26"/>
  <c r="G50" i="26"/>
  <c r="H49" i="26"/>
  <c r="G49" i="26"/>
  <c r="H48" i="26"/>
  <c r="G48" i="26"/>
  <c r="H47" i="26"/>
  <c r="G47" i="26"/>
  <c r="H46" i="26"/>
  <c r="G46" i="26"/>
  <c r="H45" i="26"/>
  <c r="G45" i="26"/>
  <c r="H44" i="26"/>
  <c r="G44" i="26"/>
  <c r="H43" i="26"/>
  <c r="G43" i="26"/>
  <c r="H42" i="26"/>
  <c r="G42" i="26"/>
  <c r="H41" i="26"/>
  <c r="G41" i="26"/>
  <c r="H40" i="26"/>
  <c r="G40" i="26"/>
  <c r="H39" i="26"/>
  <c r="G39" i="26"/>
  <c r="H38" i="26"/>
  <c r="G38" i="26"/>
  <c r="H37" i="26"/>
  <c r="G37" i="26"/>
  <c r="H36" i="26"/>
  <c r="G36" i="26"/>
  <c r="H35" i="26"/>
  <c r="G35" i="26"/>
  <c r="H34" i="26"/>
  <c r="G34" i="26"/>
  <c r="H33" i="26"/>
  <c r="G33" i="26"/>
  <c r="H32" i="26"/>
  <c r="G32" i="26"/>
  <c r="H31" i="26"/>
  <c r="G31" i="26"/>
  <c r="H30" i="26"/>
  <c r="G30" i="26"/>
  <c r="H29" i="26"/>
  <c r="G29" i="26"/>
  <c r="H28" i="26"/>
  <c r="G28" i="26"/>
  <c r="H27" i="26"/>
  <c r="G27" i="26"/>
  <c r="H26" i="26"/>
  <c r="G26" i="26"/>
  <c r="H25" i="26"/>
  <c r="G25" i="26"/>
  <c r="H24" i="26"/>
  <c r="G24" i="26"/>
  <c r="H23" i="26"/>
  <c r="G23" i="26"/>
  <c r="H22" i="26"/>
  <c r="G22" i="26"/>
  <c r="H21" i="26"/>
  <c r="G21" i="26"/>
  <c r="H20" i="26"/>
  <c r="G20" i="26"/>
  <c r="H19" i="26"/>
  <c r="G19" i="26"/>
  <c r="H18" i="26"/>
  <c r="G18" i="26"/>
  <c r="H17" i="26"/>
  <c r="G17" i="26"/>
  <c r="H16" i="26"/>
  <c r="G16" i="26"/>
  <c r="H15" i="26"/>
  <c r="G15" i="26"/>
  <c r="H14" i="26"/>
  <c r="G14" i="26"/>
  <c r="H13" i="26"/>
  <c r="G13" i="26"/>
  <c r="H12" i="26"/>
  <c r="G12" i="26"/>
  <c r="H11" i="26"/>
  <c r="G11" i="26"/>
  <c r="H10" i="26"/>
  <c r="G10" i="26"/>
  <c r="H9" i="26"/>
  <c r="G9" i="26"/>
  <c r="H8" i="26"/>
  <c r="G8" i="26"/>
  <c r="H7" i="26"/>
  <c r="G7" i="26"/>
  <c r="H6" i="26"/>
  <c r="G6" i="26"/>
  <c r="H5" i="26"/>
  <c r="G5" i="26"/>
  <c r="H4" i="26"/>
  <c r="G4" i="26"/>
  <c r="H3" i="26"/>
  <c r="G3" i="26"/>
  <c r="H2" i="26"/>
  <c r="G2" i="26"/>
  <c r="H362" i="25"/>
  <c r="G362" i="25"/>
  <c r="H361" i="25"/>
  <c r="G361" i="25"/>
  <c r="H360" i="25"/>
  <c r="G360" i="25"/>
  <c r="H359" i="25"/>
  <c r="G359" i="25"/>
  <c r="H358" i="25"/>
  <c r="G358" i="25"/>
  <c r="H357" i="25"/>
  <c r="G357" i="25"/>
  <c r="H356" i="25"/>
  <c r="G356" i="25"/>
  <c r="H355" i="25"/>
  <c r="G355" i="25"/>
  <c r="H354" i="25"/>
  <c r="G354" i="25"/>
  <c r="H353" i="25"/>
  <c r="G353" i="25"/>
  <c r="H352" i="25"/>
  <c r="G352" i="25"/>
  <c r="H351" i="25"/>
  <c r="G351" i="25"/>
  <c r="H350" i="25"/>
  <c r="G350" i="25"/>
  <c r="H349" i="25"/>
  <c r="G349" i="25"/>
  <c r="H348" i="25"/>
  <c r="G348" i="25"/>
  <c r="H347" i="25"/>
  <c r="G347" i="25"/>
  <c r="H346" i="25"/>
  <c r="G346" i="25"/>
  <c r="H345" i="25"/>
  <c r="G345" i="25"/>
  <c r="H344" i="25"/>
  <c r="G344" i="25"/>
  <c r="H343" i="25"/>
  <c r="G343" i="25"/>
  <c r="H342" i="25"/>
  <c r="G342" i="25"/>
  <c r="H341" i="25"/>
  <c r="G341" i="25"/>
  <c r="H340" i="25"/>
  <c r="G340" i="25"/>
  <c r="H339" i="25"/>
  <c r="G339" i="25"/>
  <c r="H338" i="25"/>
  <c r="G338" i="25"/>
  <c r="H337" i="25"/>
  <c r="G337" i="25"/>
  <c r="H336" i="25"/>
  <c r="G336" i="25"/>
  <c r="H335" i="25"/>
  <c r="G335" i="25"/>
  <c r="H334" i="25"/>
  <c r="G334" i="25"/>
  <c r="H333" i="25"/>
  <c r="G333" i="25"/>
  <c r="H332" i="25"/>
  <c r="G332" i="25"/>
  <c r="H331" i="25"/>
  <c r="G331" i="25"/>
  <c r="H330" i="25"/>
  <c r="G330" i="25"/>
  <c r="H329" i="25"/>
  <c r="G329" i="25"/>
  <c r="H328" i="25"/>
  <c r="G328" i="25"/>
  <c r="H327" i="25"/>
  <c r="G327" i="25"/>
  <c r="H326" i="25"/>
  <c r="G326" i="25"/>
  <c r="H325" i="25"/>
  <c r="G325" i="25"/>
  <c r="H324" i="25"/>
  <c r="G324" i="25"/>
  <c r="H323" i="25"/>
  <c r="G323" i="25"/>
  <c r="H322" i="25"/>
  <c r="G322" i="25"/>
  <c r="H321" i="25"/>
  <c r="G321" i="25"/>
  <c r="H320" i="25"/>
  <c r="G320" i="25"/>
  <c r="H319" i="25"/>
  <c r="G319" i="25"/>
  <c r="H318" i="25"/>
  <c r="G318" i="25"/>
  <c r="H317" i="25"/>
  <c r="G317" i="25"/>
  <c r="H316" i="25"/>
  <c r="G316" i="25"/>
  <c r="H315" i="25"/>
  <c r="G315" i="25"/>
  <c r="H314" i="25"/>
  <c r="G314" i="25"/>
  <c r="H313" i="25"/>
  <c r="G313" i="25"/>
  <c r="H312" i="25"/>
  <c r="G312" i="25"/>
  <c r="H311" i="25"/>
  <c r="G311" i="25"/>
  <c r="H310" i="25"/>
  <c r="G310" i="25"/>
  <c r="H309" i="25"/>
  <c r="G309" i="25"/>
  <c r="H308" i="25"/>
  <c r="G308" i="25"/>
  <c r="H307" i="25"/>
  <c r="G307" i="25"/>
  <c r="H306" i="25"/>
  <c r="G306" i="25"/>
  <c r="H305" i="25"/>
  <c r="G305" i="25"/>
  <c r="H304" i="25"/>
  <c r="G304" i="25"/>
  <c r="H303" i="25"/>
  <c r="G303" i="25"/>
  <c r="H302" i="25"/>
  <c r="G302" i="25"/>
  <c r="H301" i="25"/>
  <c r="G301" i="25"/>
  <c r="H300" i="25"/>
  <c r="G300" i="25"/>
  <c r="H299" i="25"/>
  <c r="G299" i="25"/>
  <c r="H298" i="25"/>
  <c r="G298" i="25"/>
  <c r="H297" i="25"/>
  <c r="G297" i="25"/>
  <c r="H296" i="25"/>
  <c r="G296" i="25"/>
  <c r="H295" i="25"/>
  <c r="G295" i="25"/>
  <c r="H294" i="25"/>
  <c r="G294" i="25"/>
  <c r="H293" i="25"/>
  <c r="G293" i="25"/>
  <c r="H292" i="25"/>
  <c r="G292" i="25"/>
  <c r="H291" i="25"/>
  <c r="G291" i="25"/>
  <c r="H290" i="25"/>
  <c r="G290" i="25"/>
  <c r="H289" i="25"/>
  <c r="G289" i="25"/>
  <c r="H288" i="25"/>
  <c r="G288" i="25"/>
  <c r="H287" i="25"/>
  <c r="G287" i="25"/>
  <c r="H286" i="25"/>
  <c r="G286" i="25"/>
  <c r="H285" i="25"/>
  <c r="G285" i="25"/>
  <c r="H284" i="25"/>
  <c r="G284" i="25"/>
  <c r="H283" i="25"/>
  <c r="G283" i="25"/>
  <c r="H282" i="25"/>
  <c r="G282" i="25"/>
  <c r="H281" i="25"/>
  <c r="G281" i="25"/>
  <c r="H280" i="25"/>
  <c r="G280" i="25"/>
  <c r="H279" i="25"/>
  <c r="G279" i="25"/>
  <c r="H278" i="25"/>
  <c r="G278" i="25"/>
  <c r="H277" i="25"/>
  <c r="G277" i="25"/>
  <c r="H276" i="25"/>
  <c r="G276" i="25"/>
  <c r="H275" i="25"/>
  <c r="G275" i="25"/>
  <c r="H274" i="25"/>
  <c r="G274" i="25"/>
  <c r="H273" i="25"/>
  <c r="G273" i="25"/>
  <c r="H272" i="25"/>
  <c r="G272" i="25"/>
  <c r="H271" i="25"/>
  <c r="G271" i="25"/>
  <c r="H270" i="25"/>
  <c r="G270" i="25"/>
  <c r="H269" i="25"/>
  <c r="G269" i="25"/>
  <c r="H268" i="25"/>
  <c r="G268" i="25"/>
  <c r="H267" i="25"/>
  <c r="G267" i="25"/>
  <c r="H266" i="25"/>
  <c r="G266" i="25"/>
  <c r="H265" i="25"/>
  <c r="G265" i="25"/>
  <c r="H264" i="25"/>
  <c r="G264" i="25"/>
  <c r="H263" i="25"/>
  <c r="G263" i="25"/>
  <c r="H262" i="25"/>
  <c r="G262" i="25"/>
  <c r="H261" i="25"/>
  <c r="G261" i="25"/>
  <c r="H260" i="25"/>
  <c r="G260" i="25"/>
  <c r="H259" i="25"/>
  <c r="G259" i="25"/>
  <c r="H258" i="25"/>
  <c r="G258" i="25"/>
  <c r="H257" i="25"/>
  <c r="G257" i="25"/>
  <c r="H256" i="25"/>
  <c r="G256" i="25"/>
  <c r="H255" i="25"/>
  <c r="G255" i="25"/>
  <c r="H254" i="25"/>
  <c r="G254" i="25"/>
  <c r="H253" i="25"/>
  <c r="G253" i="25"/>
  <c r="H252" i="25"/>
  <c r="G252" i="25"/>
  <c r="H251" i="25"/>
  <c r="G251" i="25"/>
  <c r="H250" i="25"/>
  <c r="G250" i="25"/>
  <c r="H249" i="25"/>
  <c r="G249" i="25"/>
  <c r="H248" i="25"/>
  <c r="G248" i="25"/>
  <c r="H247" i="25"/>
  <c r="G247" i="25"/>
  <c r="H246" i="25"/>
  <c r="G246" i="25"/>
  <c r="H245" i="25"/>
  <c r="G245" i="25"/>
  <c r="H244" i="25"/>
  <c r="G244" i="25"/>
  <c r="H243" i="25"/>
  <c r="G243" i="25"/>
  <c r="H242" i="25"/>
  <c r="G242" i="25"/>
  <c r="H241" i="25"/>
  <c r="G241" i="25"/>
  <c r="H240" i="25"/>
  <c r="G240" i="25"/>
  <c r="H239" i="25"/>
  <c r="G239" i="25"/>
  <c r="H238" i="25"/>
  <c r="G238" i="25"/>
  <c r="H237" i="25"/>
  <c r="G237" i="25"/>
  <c r="H236" i="25"/>
  <c r="G236" i="25"/>
  <c r="H235" i="25"/>
  <c r="G235" i="25"/>
  <c r="H234" i="25"/>
  <c r="G234" i="25"/>
  <c r="H233" i="25"/>
  <c r="G233" i="25"/>
  <c r="H232" i="25"/>
  <c r="G232" i="25"/>
  <c r="H231" i="25"/>
  <c r="G231" i="25"/>
  <c r="H230" i="25"/>
  <c r="G230" i="25"/>
  <c r="H229" i="25"/>
  <c r="G229" i="25"/>
  <c r="H228" i="25"/>
  <c r="G228" i="25"/>
  <c r="H227" i="25"/>
  <c r="G227" i="25"/>
  <c r="H226" i="25"/>
  <c r="G226" i="25"/>
  <c r="H225" i="25"/>
  <c r="G225" i="25"/>
  <c r="H224" i="25"/>
  <c r="G224" i="25"/>
  <c r="H223" i="25"/>
  <c r="G223" i="25"/>
  <c r="H222" i="25"/>
  <c r="G222" i="25"/>
  <c r="H221" i="25"/>
  <c r="G221" i="25"/>
  <c r="H220" i="25"/>
  <c r="G220" i="25"/>
  <c r="H219" i="25"/>
  <c r="G219" i="25"/>
  <c r="H218" i="25"/>
  <c r="G218" i="25"/>
  <c r="H217" i="25"/>
  <c r="G217" i="25"/>
  <c r="H216" i="25"/>
  <c r="G216" i="25"/>
  <c r="H215" i="25"/>
  <c r="G215" i="25"/>
  <c r="H214" i="25"/>
  <c r="G214" i="25"/>
  <c r="H213" i="25"/>
  <c r="G213" i="25"/>
  <c r="H212" i="25"/>
  <c r="G212" i="25"/>
  <c r="H211" i="25"/>
  <c r="G211" i="25"/>
  <c r="H210" i="25"/>
  <c r="G210" i="25"/>
  <c r="H209" i="25"/>
  <c r="G209" i="25"/>
  <c r="H208" i="25"/>
  <c r="G208" i="25"/>
  <c r="H207" i="25"/>
  <c r="G207" i="25"/>
  <c r="H206" i="25"/>
  <c r="G206" i="25"/>
  <c r="H205" i="25"/>
  <c r="G205" i="25"/>
  <c r="H204" i="25"/>
  <c r="G204" i="25"/>
  <c r="H203" i="25"/>
  <c r="G203" i="25"/>
  <c r="H202" i="25"/>
  <c r="G202" i="25"/>
  <c r="H201" i="25"/>
  <c r="G201" i="25"/>
  <c r="H200" i="25"/>
  <c r="G200" i="25"/>
  <c r="H199" i="25"/>
  <c r="G199" i="25"/>
  <c r="H198" i="25"/>
  <c r="G198" i="25"/>
  <c r="H197" i="25"/>
  <c r="G197" i="25"/>
  <c r="H196" i="25"/>
  <c r="G196" i="25"/>
  <c r="H195" i="25"/>
  <c r="G195" i="25"/>
  <c r="H194" i="25"/>
  <c r="G194" i="25"/>
  <c r="H193" i="25"/>
  <c r="G193" i="25"/>
  <c r="H192" i="25"/>
  <c r="G192" i="25"/>
  <c r="H191" i="25"/>
  <c r="G191" i="25"/>
  <c r="H190" i="25"/>
  <c r="G190" i="25"/>
  <c r="H189" i="25"/>
  <c r="G189" i="25"/>
  <c r="H188" i="25"/>
  <c r="G188" i="25"/>
  <c r="H187" i="25"/>
  <c r="G187" i="25"/>
  <c r="H186" i="25"/>
  <c r="G186" i="25"/>
  <c r="H185" i="25"/>
  <c r="G185" i="25"/>
  <c r="H184" i="25"/>
  <c r="G184" i="25"/>
  <c r="H183" i="25"/>
  <c r="G183" i="25"/>
  <c r="H182" i="25"/>
  <c r="G182" i="25"/>
  <c r="H181" i="25"/>
  <c r="G181" i="25"/>
  <c r="H180" i="25"/>
  <c r="G180" i="25"/>
  <c r="H179" i="25"/>
  <c r="G179" i="25"/>
  <c r="H178" i="25"/>
  <c r="G178" i="25"/>
  <c r="H177" i="25"/>
  <c r="G177" i="25"/>
  <c r="H176" i="25"/>
  <c r="G176" i="25"/>
  <c r="H175" i="25"/>
  <c r="G175" i="25"/>
  <c r="H174" i="25"/>
  <c r="G174" i="25"/>
  <c r="H173" i="25"/>
  <c r="G173" i="25"/>
  <c r="H172" i="25"/>
  <c r="G172" i="25"/>
  <c r="H171" i="25"/>
  <c r="G171" i="25"/>
  <c r="H170" i="25"/>
  <c r="G170" i="25"/>
  <c r="H169" i="25"/>
  <c r="G169" i="25"/>
  <c r="H168" i="25"/>
  <c r="G168" i="25"/>
  <c r="H167" i="25"/>
  <c r="G167" i="25"/>
  <c r="H166" i="25"/>
  <c r="G166" i="25"/>
  <c r="H165" i="25"/>
  <c r="G165" i="25"/>
  <c r="H164" i="25"/>
  <c r="G164" i="25"/>
  <c r="H163" i="25"/>
  <c r="G163" i="25"/>
  <c r="H162" i="25"/>
  <c r="G162" i="25"/>
  <c r="H161" i="25"/>
  <c r="G161" i="25"/>
  <c r="H160" i="25"/>
  <c r="G160" i="25"/>
  <c r="H159" i="25"/>
  <c r="G159" i="25"/>
  <c r="H158" i="25"/>
  <c r="G158" i="25"/>
  <c r="H157" i="25"/>
  <c r="G157" i="25"/>
  <c r="H156" i="25"/>
  <c r="G156" i="25"/>
  <c r="H155" i="25"/>
  <c r="G155" i="25"/>
  <c r="H154" i="25"/>
  <c r="G154" i="25"/>
  <c r="H153" i="25"/>
  <c r="G153" i="25"/>
  <c r="H152" i="25"/>
  <c r="G152" i="25"/>
  <c r="H151" i="25"/>
  <c r="G151" i="25"/>
  <c r="H150" i="25"/>
  <c r="G150" i="25"/>
  <c r="H149" i="25"/>
  <c r="G149" i="25"/>
  <c r="H148" i="25"/>
  <c r="G148" i="25"/>
  <c r="H147" i="25"/>
  <c r="G147" i="25"/>
  <c r="H146" i="25"/>
  <c r="G146" i="25"/>
  <c r="H145" i="25"/>
  <c r="G145" i="25"/>
  <c r="H144" i="25"/>
  <c r="G144" i="25"/>
  <c r="H143" i="25"/>
  <c r="G143" i="25"/>
  <c r="H142" i="25"/>
  <c r="G142" i="25"/>
  <c r="H141" i="25"/>
  <c r="G141" i="25"/>
  <c r="H140" i="25"/>
  <c r="G140" i="25"/>
  <c r="H139" i="25"/>
  <c r="G139" i="25"/>
  <c r="H138" i="25"/>
  <c r="G138" i="25"/>
  <c r="H137" i="25"/>
  <c r="G137" i="25"/>
  <c r="H136" i="25"/>
  <c r="G136" i="25"/>
  <c r="H135" i="25"/>
  <c r="G135" i="25"/>
  <c r="H134" i="25"/>
  <c r="G134" i="25"/>
  <c r="H133" i="25"/>
  <c r="G133" i="25"/>
  <c r="H132" i="25"/>
  <c r="G132" i="25"/>
  <c r="H131" i="25"/>
  <c r="G131" i="25"/>
  <c r="H130" i="25"/>
  <c r="G130" i="25"/>
  <c r="H129" i="25"/>
  <c r="G129" i="25"/>
  <c r="H128" i="25"/>
  <c r="G128" i="25"/>
  <c r="H127" i="25"/>
  <c r="G127" i="25"/>
  <c r="H126" i="25"/>
  <c r="G126" i="25"/>
  <c r="H125" i="25"/>
  <c r="G125" i="25"/>
  <c r="H124" i="25"/>
  <c r="G124" i="25"/>
  <c r="H123" i="25"/>
  <c r="G123" i="25"/>
  <c r="H122" i="25"/>
  <c r="G122" i="25"/>
  <c r="H121" i="25"/>
  <c r="G121" i="25"/>
  <c r="H120" i="25"/>
  <c r="G120" i="25"/>
  <c r="H119" i="25"/>
  <c r="G119" i="25"/>
  <c r="H118" i="25"/>
  <c r="G118" i="25"/>
  <c r="H117" i="25"/>
  <c r="G117" i="25"/>
  <c r="H116" i="25"/>
  <c r="G116" i="25"/>
  <c r="H115" i="25"/>
  <c r="G115" i="25"/>
  <c r="H114" i="25"/>
  <c r="G114" i="25"/>
  <c r="H113" i="25"/>
  <c r="G113" i="25"/>
  <c r="H112" i="25"/>
  <c r="G112" i="25"/>
  <c r="H111" i="25"/>
  <c r="G111" i="25"/>
  <c r="H110" i="25"/>
  <c r="G110" i="25"/>
  <c r="H109" i="25"/>
  <c r="G109" i="25"/>
  <c r="H108" i="25"/>
  <c r="G108" i="25"/>
  <c r="H107" i="25"/>
  <c r="G107" i="25"/>
  <c r="H106" i="25"/>
  <c r="G106" i="25"/>
  <c r="H105" i="25"/>
  <c r="G105" i="25"/>
  <c r="H104" i="25"/>
  <c r="G104" i="25"/>
  <c r="H103" i="25"/>
  <c r="G103" i="25"/>
  <c r="H102" i="25"/>
  <c r="G102" i="25"/>
  <c r="H101" i="25"/>
  <c r="G101" i="25"/>
  <c r="H100" i="25"/>
  <c r="G100" i="25"/>
  <c r="H99" i="25"/>
  <c r="G99" i="25"/>
  <c r="H98" i="25"/>
  <c r="G98" i="25"/>
  <c r="H97" i="25"/>
  <c r="G97" i="25"/>
  <c r="H96" i="25"/>
  <c r="G96" i="25"/>
  <c r="H95" i="25"/>
  <c r="G95" i="25"/>
  <c r="H94" i="25"/>
  <c r="G94" i="25"/>
  <c r="H93" i="25"/>
  <c r="G93" i="25"/>
  <c r="H92" i="25"/>
  <c r="G92" i="25"/>
  <c r="H91" i="25"/>
  <c r="G91" i="25"/>
  <c r="H90" i="25"/>
  <c r="G90" i="25"/>
  <c r="H89" i="25"/>
  <c r="G89" i="25"/>
  <c r="H88" i="25"/>
  <c r="G88" i="25"/>
  <c r="H87" i="25"/>
  <c r="G87" i="25"/>
  <c r="H86" i="25"/>
  <c r="G86" i="25"/>
  <c r="H85" i="25"/>
  <c r="G85" i="25"/>
  <c r="H84" i="25"/>
  <c r="G84" i="25"/>
  <c r="H83" i="25"/>
  <c r="G83" i="25"/>
  <c r="H82" i="25"/>
  <c r="G82" i="25"/>
  <c r="H81" i="25"/>
  <c r="G81" i="25"/>
  <c r="H80" i="25"/>
  <c r="G80" i="25"/>
  <c r="H79" i="25"/>
  <c r="G79" i="25"/>
  <c r="H78" i="25"/>
  <c r="G78" i="25"/>
  <c r="H77" i="25"/>
  <c r="G77" i="25"/>
  <c r="H76" i="25"/>
  <c r="G76" i="25"/>
  <c r="H75" i="25"/>
  <c r="G75" i="25"/>
  <c r="H74" i="25"/>
  <c r="G74" i="25"/>
  <c r="H73" i="25"/>
  <c r="G73" i="25"/>
  <c r="H72" i="25"/>
  <c r="G72" i="25"/>
  <c r="H71" i="25"/>
  <c r="G71" i="25"/>
  <c r="H70" i="25"/>
  <c r="G70" i="25"/>
  <c r="H69" i="25"/>
  <c r="G69" i="25"/>
  <c r="H68" i="25"/>
  <c r="G68" i="25"/>
  <c r="H67" i="25"/>
  <c r="G67" i="25"/>
  <c r="H66" i="25"/>
  <c r="G66" i="25"/>
  <c r="H65" i="25"/>
  <c r="G65" i="25"/>
  <c r="H64" i="25"/>
  <c r="G64" i="25"/>
  <c r="H63" i="25"/>
  <c r="G63" i="25"/>
  <c r="H62" i="25"/>
  <c r="G62" i="25"/>
  <c r="H61" i="25"/>
  <c r="G61" i="25"/>
  <c r="H60" i="25"/>
  <c r="G60" i="25"/>
  <c r="H59" i="25"/>
  <c r="G59" i="25"/>
  <c r="H58" i="25"/>
  <c r="G58" i="25"/>
  <c r="H57" i="25"/>
  <c r="G57" i="25"/>
  <c r="H56" i="25"/>
  <c r="G56" i="25"/>
  <c r="H55" i="25"/>
  <c r="G55" i="25"/>
  <c r="H54" i="25"/>
  <c r="G54" i="25"/>
  <c r="H53" i="25"/>
  <c r="G53" i="25"/>
  <c r="H52" i="25"/>
  <c r="G52" i="25"/>
  <c r="H51" i="25"/>
  <c r="G51" i="25"/>
  <c r="H50" i="25"/>
  <c r="G50" i="25"/>
  <c r="H49" i="25"/>
  <c r="G49" i="25"/>
  <c r="H48" i="25"/>
  <c r="G48" i="25"/>
  <c r="H47" i="25"/>
  <c r="G47" i="25"/>
  <c r="H46" i="25"/>
  <c r="G46" i="25"/>
  <c r="H45" i="25"/>
  <c r="G45" i="25"/>
  <c r="H44" i="25"/>
  <c r="G44" i="25"/>
  <c r="H43" i="25"/>
  <c r="G43" i="25"/>
  <c r="H42" i="25"/>
  <c r="G42" i="25"/>
  <c r="H41" i="25"/>
  <c r="G41" i="25"/>
  <c r="H40" i="25"/>
  <c r="G40" i="25"/>
  <c r="H39" i="25"/>
  <c r="G39" i="25"/>
  <c r="H38" i="25"/>
  <c r="G38" i="25"/>
  <c r="H37" i="25"/>
  <c r="G37" i="25"/>
  <c r="H36" i="25"/>
  <c r="G36" i="25"/>
  <c r="H35" i="25"/>
  <c r="G35" i="25"/>
  <c r="H34" i="25"/>
  <c r="G34" i="25"/>
  <c r="H33" i="25"/>
  <c r="G33" i="25"/>
  <c r="H32" i="25"/>
  <c r="G32" i="25"/>
  <c r="H31" i="25"/>
  <c r="G31" i="25"/>
  <c r="H30" i="25"/>
  <c r="G30" i="25"/>
  <c r="H29" i="25"/>
  <c r="G29" i="25"/>
  <c r="H28" i="25"/>
  <c r="G28" i="25"/>
  <c r="H27" i="25"/>
  <c r="G27" i="25"/>
  <c r="H26" i="25"/>
  <c r="G26" i="25"/>
  <c r="H25" i="25"/>
  <c r="G25" i="25"/>
  <c r="H24" i="25"/>
  <c r="G24" i="25"/>
  <c r="H23" i="25"/>
  <c r="G23" i="25"/>
  <c r="H22" i="25"/>
  <c r="G22" i="25"/>
  <c r="H21" i="25"/>
  <c r="G21" i="25"/>
  <c r="H20" i="25"/>
  <c r="G20" i="25"/>
  <c r="H19" i="25"/>
  <c r="G19" i="25"/>
  <c r="H18" i="25"/>
  <c r="G18" i="25"/>
  <c r="H17" i="25"/>
  <c r="G17" i="25"/>
  <c r="H16" i="25"/>
  <c r="G16" i="25"/>
  <c r="H15" i="25"/>
  <c r="G15" i="25"/>
  <c r="H14" i="25"/>
  <c r="G14" i="25"/>
  <c r="H13" i="25"/>
  <c r="G13" i="25"/>
  <c r="H12" i="25"/>
  <c r="G12" i="25"/>
  <c r="H11" i="25"/>
  <c r="G11" i="25"/>
  <c r="H10" i="25"/>
  <c r="G10" i="25"/>
  <c r="H9" i="25"/>
  <c r="G9" i="25"/>
  <c r="H8" i="25"/>
  <c r="G8" i="25"/>
  <c r="H7" i="25"/>
  <c r="G7" i="25"/>
  <c r="H6" i="25"/>
  <c r="G6" i="25"/>
  <c r="H5" i="25"/>
  <c r="G5" i="25"/>
  <c r="H4" i="25"/>
  <c r="G4" i="25"/>
  <c r="H3" i="25"/>
  <c r="G3" i="25"/>
  <c r="H2" i="25"/>
  <c r="G2" i="25"/>
  <c r="H363" i="24"/>
  <c r="G363" i="24"/>
  <c r="H362" i="24"/>
  <c r="G362" i="24"/>
  <c r="H361" i="24"/>
  <c r="G361" i="24"/>
  <c r="H360" i="24"/>
  <c r="G360" i="24"/>
  <c r="H359" i="24"/>
  <c r="G359" i="24"/>
  <c r="H358" i="24"/>
  <c r="G358" i="24"/>
  <c r="H357" i="24"/>
  <c r="G357" i="24"/>
  <c r="H356" i="24"/>
  <c r="G356" i="24"/>
  <c r="H355" i="24"/>
  <c r="G355" i="24"/>
  <c r="H354" i="24"/>
  <c r="G354" i="24"/>
  <c r="H353" i="24"/>
  <c r="G353" i="24"/>
  <c r="H352" i="24"/>
  <c r="G352" i="24"/>
  <c r="H351" i="24"/>
  <c r="G351" i="24"/>
  <c r="H350" i="24"/>
  <c r="G350" i="24"/>
  <c r="H349" i="24"/>
  <c r="G349" i="24"/>
  <c r="H348" i="24"/>
  <c r="G348" i="24"/>
  <c r="H347" i="24"/>
  <c r="G347" i="24"/>
  <c r="H346" i="24"/>
  <c r="G346" i="24"/>
  <c r="H345" i="24"/>
  <c r="G345" i="24"/>
  <c r="H344" i="24"/>
  <c r="G344" i="24"/>
  <c r="H343" i="24"/>
  <c r="G343" i="24"/>
  <c r="H342" i="24"/>
  <c r="G342" i="24"/>
  <c r="H341" i="24"/>
  <c r="G341" i="24"/>
  <c r="H340" i="24"/>
  <c r="G340" i="24"/>
  <c r="H339" i="24"/>
  <c r="G339" i="24"/>
  <c r="H338" i="24"/>
  <c r="G338" i="24"/>
  <c r="H337" i="24"/>
  <c r="G337" i="24"/>
  <c r="H336" i="24"/>
  <c r="G336" i="24"/>
  <c r="H335" i="24"/>
  <c r="G335" i="24"/>
  <c r="H334" i="24"/>
  <c r="G334" i="24"/>
  <c r="H333" i="24"/>
  <c r="G333" i="24"/>
  <c r="H332" i="24"/>
  <c r="G332" i="24"/>
  <c r="H331" i="24"/>
  <c r="G331" i="24"/>
  <c r="H330" i="24"/>
  <c r="G330" i="24"/>
  <c r="H329" i="24"/>
  <c r="G329" i="24"/>
  <c r="H328" i="24"/>
  <c r="G328" i="24"/>
  <c r="H327" i="24"/>
  <c r="G327" i="24"/>
  <c r="H326" i="24"/>
  <c r="G326" i="24"/>
  <c r="H325" i="24"/>
  <c r="G325" i="24"/>
  <c r="H324" i="24"/>
  <c r="G324" i="24"/>
  <c r="H323" i="24"/>
  <c r="G323" i="24"/>
  <c r="H322" i="24"/>
  <c r="G322" i="24"/>
  <c r="H321" i="24"/>
  <c r="G321" i="24"/>
  <c r="H320" i="24"/>
  <c r="G320" i="24"/>
  <c r="H319" i="24"/>
  <c r="G319" i="24"/>
  <c r="H318" i="24"/>
  <c r="G318" i="24"/>
  <c r="H317" i="24"/>
  <c r="G317" i="24"/>
  <c r="H316" i="24"/>
  <c r="G316" i="24"/>
  <c r="H315" i="24"/>
  <c r="G315" i="24"/>
  <c r="H314" i="24"/>
  <c r="G314" i="24"/>
  <c r="H313" i="24"/>
  <c r="G313" i="24"/>
  <c r="H312" i="24"/>
  <c r="G312" i="24"/>
  <c r="H311" i="24"/>
  <c r="G311" i="24"/>
  <c r="H310" i="24"/>
  <c r="G310" i="24"/>
  <c r="H309" i="24"/>
  <c r="G309" i="24"/>
  <c r="H308" i="24"/>
  <c r="G308" i="24"/>
  <c r="H307" i="24"/>
  <c r="G307" i="24"/>
  <c r="H306" i="24"/>
  <c r="G306" i="24"/>
  <c r="H305" i="24"/>
  <c r="G305" i="24"/>
  <c r="H304" i="24"/>
  <c r="G304" i="24"/>
  <c r="H303" i="24"/>
  <c r="G303" i="24"/>
  <c r="H302" i="24"/>
  <c r="G302" i="24"/>
  <c r="H301" i="24"/>
  <c r="G301" i="24"/>
  <c r="H300" i="24"/>
  <c r="G300" i="24"/>
  <c r="H299" i="24"/>
  <c r="G299" i="24"/>
  <c r="H298" i="24"/>
  <c r="G298" i="24"/>
  <c r="H297" i="24"/>
  <c r="G297" i="24"/>
  <c r="H296" i="24"/>
  <c r="G296" i="24"/>
  <c r="H295" i="24"/>
  <c r="G295" i="24"/>
  <c r="H294" i="24"/>
  <c r="G294" i="24"/>
  <c r="H293" i="24"/>
  <c r="G293" i="24"/>
  <c r="H292" i="24"/>
  <c r="G292" i="24"/>
  <c r="H291" i="24"/>
  <c r="G291" i="24"/>
  <c r="H290" i="24"/>
  <c r="G290" i="24"/>
  <c r="H289" i="24"/>
  <c r="G289" i="24"/>
  <c r="H288" i="24"/>
  <c r="G288" i="24"/>
  <c r="H287" i="24"/>
  <c r="G287" i="24"/>
  <c r="H286" i="24"/>
  <c r="G286" i="24"/>
  <c r="H285" i="24"/>
  <c r="G285" i="24"/>
  <c r="H284" i="24"/>
  <c r="G284" i="24"/>
  <c r="H283" i="24"/>
  <c r="G283" i="24"/>
  <c r="H282" i="24"/>
  <c r="G282" i="24"/>
  <c r="H281" i="24"/>
  <c r="G281" i="24"/>
  <c r="H280" i="24"/>
  <c r="G280" i="24"/>
  <c r="H279" i="24"/>
  <c r="G279" i="24"/>
  <c r="H278" i="24"/>
  <c r="G278" i="24"/>
  <c r="H277" i="24"/>
  <c r="G277" i="24"/>
  <c r="H276" i="24"/>
  <c r="G276" i="24"/>
  <c r="H275" i="24"/>
  <c r="G275" i="24"/>
  <c r="H274" i="24"/>
  <c r="G274" i="24"/>
  <c r="H273" i="24"/>
  <c r="G273" i="24"/>
  <c r="H272" i="24"/>
  <c r="G272" i="24"/>
  <c r="H271" i="24"/>
  <c r="G271" i="24"/>
  <c r="H270" i="24"/>
  <c r="G270" i="24"/>
  <c r="H269" i="24"/>
  <c r="G269" i="24"/>
  <c r="H268" i="24"/>
  <c r="G268" i="24"/>
  <c r="H267" i="24"/>
  <c r="G267" i="24"/>
  <c r="H266" i="24"/>
  <c r="G266" i="24"/>
  <c r="H265" i="24"/>
  <c r="G265" i="24"/>
  <c r="H264" i="24"/>
  <c r="G264" i="24"/>
  <c r="H263" i="24"/>
  <c r="G263" i="24"/>
  <c r="H262" i="24"/>
  <c r="G262" i="24"/>
  <c r="H261" i="24"/>
  <c r="G261" i="24"/>
  <c r="H260" i="24"/>
  <c r="G260" i="24"/>
  <c r="H259" i="24"/>
  <c r="G259" i="24"/>
  <c r="H258" i="24"/>
  <c r="G258" i="24"/>
  <c r="H257" i="24"/>
  <c r="G257" i="24"/>
  <c r="H256" i="24"/>
  <c r="G256" i="24"/>
  <c r="H255" i="24"/>
  <c r="G255" i="24"/>
  <c r="H254" i="24"/>
  <c r="G254" i="24"/>
  <c r="H253" i="24"/>
  <c r="G253" i="24"/>
  <c r="H252" i="24"/>
  <c r="G252" i="24"/>
  <c r="H251" i="24"/>
  <c r="G251" i="24"/>
  <c r="H250" i="24"/>
  <c r="G250" i="24"/>
  <c r="H249" i="24"/>
  <c r="G249" i="24"/>
  <c r="H248" i="24"/>
  <c r="G248" i="24"/>
  <c r="H247" i="24"/>
  <c r="G247" i="24"/>
  <c r="H246" i="24"/>
  <c r="G246" i="24"/>
  <c r="H245" i="24"/>
  <c r="G245" i="24"/>
  <c r="H244" i="24"/>
  <c r="G244" i="24"/>
  <c r="H243" i="24"/>
  <c r="G243" i="24"/>
  <c r="H242" i="24"/>
  <c r="G242" i="24"/>
  <c r="H241" i="24"/>
  <c r="G241" i="24"/>
  <c r="H240" i="24"/>
  <c r="G240" i="24"/>
  <c r="H239" i="24"/>
  <c r="G239" i="24"/>
  <c r="H238" i="24"/>
  <c r="G238" i="24"/>
  <c r="H237" i="24"/>
  <c r="G237" i="24"/>
  <c r="H236" i="24"/>
  <c r="G236" i="24"/>
  <c r="H235" i="24"/>
  <c r="G235" i="24"/>
  <c r="H234" i="24"/>
  <c r="G234" i="24"/>
  <c r="H233" i="24"/>
  <c r="G233" i="24"/>
  <c r="H232" i="24"/>
  <c r="G232" i="24"/>
  <c r="H231" i="24"/>
  <c r="G231" i="24"/>
  <c r="H230" i="24"/>
  <c r="G230" i="24"/>
  <c r="H229" i="24"/>
  <c r="G229" i="24"/>
  <c r="H228" i="24"/>
  <c r="G228" i="24"/>
  <c r="H227" i="24"/>
  <c r="G227" i="24"/>
  <c r="H226" i="24"/>
  <c r="G226" i="24"/>
  <c r="H225" i="24"/>
  <c r="G225" i="24"/>
  <c r="H224" i="24"/>
  <c r="G224" i="24"/>
  <c r="H223" i="24"/>
  <c r="G223" i="24"/>
  <c r="H222" i="24"/>
  <c r="G222" i="24"/>
  <c r="H221" i="24"/>
  <c r="G221" i="24"/>
  <c r="H220" i="24"/>
  <c r="G220" i="24"/>
  <c r="H219" i="24"/>
  <c r="G219" i="24"/>
  <c r="H218" i="24"/>
  <c r="G218" i="24"/>
  <c r="H217" i="24"/>
  <c r="G217" i="24"/>
  <c r="H216" i="24"/>
  <c r="G216" i="24"/>
  <c r="H215" i="24"/>
  <c r="G215" i="24"/>
  <c r="H214" i="24"/>
  <c r="G214" i="24"/>
  <c r="H213" i="24"/>
  <c r="G213" i="24"/>
  <c r="H212" i="24"/>
  <c r="G212" i="24"/>
  <c r="H211" i="24"/>
  <c r="G211" i="24"/>
  <c r="H210" i="24"/>
  <c r="G210" i="24"/>
  <c r="H209" i="24"/>
  <c r="G209" i="24"/>
  <c r="H208" i="24"/>
  <c r="G208" i="24"/>
  <c r="H207" i="24"/>
  <c r="G207" i="24"/>
  <c r="H206" i="24"/>
  <c r="G206" i="24"/>
  <c r="H205" i="24"/>
  <c r="G205" i="24"/>
  <c r="H204" i="24"/>
  <c r="G204" i="24"/>
  <c r="H203" i="24"/>
  <c r="G203" i="24"/>
  <c r="H202" i="24"/>
  <c r="G202" i="24"/>
  <c r="H201" i="24"/>
  <c r="G201" i="24"/>
  <c r="H200" i="24"/>
  <c r="G200" i="24"/>
  <c r="H199" i="24"/>
  <c r="G199" i="24"/>
  <c r="H198" i="24"/>
  <c r="G198" i="24"/>
  <c r="H197" i="24"/>
  <c r="G197" i="24"/>
  <c r="H196" i="24"/>
  <c r="G196" i="24"/>
  <c r="H195" i="24"/>
  <c r="G195" i="24"/>
  <c r="H194" i="24"/>
  <c r="G194" i="24"/>
  <c r="H193" i="24"/>
  <c r="G193" i="24"/>
  <c r="H192" i="24"/>
  <c r="G192" i="24"/>
  <c r="H191" i="24"/>
  <c r="G191" i="24"/>
  <c r="H190" i="24"/>
  <c r="G190" i="24"/>
  <c r="H189" i="24"/>
  <c r="G189" i="24"/>
  <c r="H188" i="24"/>
  <c r="G188" i="24"/>
  <c r="H187" i="24"/>
  <c r="G187" i="24"/>
  <c r="H186" i="24"/>
  <c r="G186" i="24"/>
  <c r="H185" i="24"/>
  <c r="G185" i="24"/>
  <c r="H184" i="24"/>
  <c r="G184" i="24"/>
  <c r="H183" i="24"/>
  <c r="G183" i="24"/>
  <c r="H182" i="24"/>
  <c r="G182" i="24"/>
  <c r="H181" i="24"/>
  <c r="G181" i="24"/>
  <c r="H180" i="24"/>
  <c r="G180" i="24"/>
  <c r="H179" i="24"/>
  <c r="G179" i="24"/>
  <c r="H178" i="24"/>
  <c r="G178" i="24"/>
  <c r="H177" i="24"/>
  <c r="G177" i="24"/>
  <c r="H176" i="24"/>
  <c r="G176" i="24"/>
  <c r="H175" i="24"/>
  <c r="G175" i="24"/>
  <c r="H174" i="24"/>
  <c r="G174" i="24"/>
  <c r="H173" i="24"/>
  <c r="G173" i="24"/>
  <c r="H172" i="24"/>
  <c r="G172" i="24"/>
  <c r="H171" i="24"/>
  <c r="G171" i="24"/>
  <c r="H170" i="24"/>
  <c r="G170" i="24"/>
  <c r="H169" i="24"/>
  <c r="G169" i="24"/>
  <c r="H168" i="24"/>
  <c r="G168" i="24"/>
  <c r="H167" i="24"/>
  <c r="G167" i="24"/>
  <c r="H166" i="24"/>
  <c r="G166" i="24"/>
  <c r="H165" i="24"/>
  <c r="G165" i="24"/>
  <c r="H164" i="24"/>
  <c r="G164" i="24"/>
  <c r="H163" i="24"/>
  <c r="G163" i="24"/>
  <c r="H162" i="24"/>
  <c r="G162" i="24"/>
  <c r="H161" i="24"/>
  <c r="G161" i="24"/>
  <c r="H160" i="24"/>
  <c r="G160" i="24"/>
  <c r="H159" i="24"/>
  <c r="G159" i="24"/>
  <c r="H158" i="24"/>
  <c r="G158" i="24"/>
  <c r="H157" i="24"/>
  <c r="G157" i="24"/>
  <c r="H156" i="24"/>
  <c r="G156" i="24"/>
  <c r="H155" i="24"/>
  <c r="G155" i="24"/>
  <c r="H154" i="24"/>
  <c r="G154" i="24"/>
  <c r="H153" i="24"/>
  <c r="G153" i="24"/>
  <c r="H152" i="24"/>
  <c r="G152" i="24"/>
  <c r="H151" i="24"/>
  <c r="G151" i="24"/>
  <c r="H150" i="24"/>
  <c r="G150" i="24"/>
  <c r="H149" i="24"/>
  <c r="G149" i="24"/>
  <c r="H148" i="24"/>
  <c r="G148" i="24"/>
  <c r="H147" i="24"/>
  <c r="G147" i="24"/>
  <c r="H146" i="24"/>
  <c r="G146" i="24"/>
  <c r="H145" i="24"/>
  <c r="G145" i="24"/>
  <c r="H144" i="24"/>
  <c r="G144" i="24"/>
  <c r="H143" i="24"/>
  <c r="G143" i="24"/>
  <c r="H142" i="24"/>
  <c r="G142" i="24"/>
  <c r="H141" i="24"/>
  <c r="G141" i="24"/>
  <c r="H140" i="24"/>
  <c r="G140" i="24"/>
  <c r="H139" i="24"/>
  <c r="G139" i="24"/>
  <c r="H138" i="24"/>
  <c r="G138" i="24"/>
  <c r="H137" i="24"/>
  <c r="G137" i="24"/>
  <c r="H136" i="24"/>
  <c r="G136" i="24"/>
  <c r="H135" i="24"/>
  <c r="G135" i="24"/>
  <c r="H134" i="24"/>
  <c r="G134" i="24"/>
  <c r="H133" i="24"/>
  <c r="G133" i="24"/>
  <c r="H132" i="24"/>
  <c r="G132" i="24"/>
  <c r="H131" i="24"/>
  <c r="G131" i="24"/>
  <c r="H130" i="24"/>
  <c r="G130" i="24"/>
  <c r="H129" i="24"/>
  <c r="G129" i="24"/>
  <c r="H128" i="24"/>
  <c r="G128" i="24"/>
  <c r="H127" i="24"/>
  <c r="G127" i="24"/>
  <c r="H126" i="24"/>
  <c r="G126" i="24"/>
  <c r="H125" i="24"/>
  <c r="G125" i="24"/>
  <c r="H124" i="24"/>
  <c r="G124" i="24"/>
  <c r="H123" i="24"/>
  <c r="G123" i="24"/>
  <c r="H122" i="24"/>
  <c r="G122" i="24"/>
  <c r="H121" i="24"/>
  <c r="G121" i="24"/>
  <c r="H120" i="24"/>
  <c r="G120" i="24"/>
  <c r="H119" i="24"/>
  <c r="G119" i="24"/>
  <c r="H118" i="24"/>
  <c r="G118" i="24"/>
  <c r="H117" i="24"/>
  <c r="G117" i="24"/>
  <c r="H116" i="24"/>
  <c r="G116" i="24"/>
  <c r="H115" i="24"/>
  <c r="G115" i="24"/>
  <c r="H114" i="24"/>
  <c r="G114" i="24"/>
  <c r="H113" i="24"/>
  <c r="G113" i="24"/>
  <c r="H112" i="24"/>
  <c r="G112" i="24"/>
  <c r="H111" i="24"/>
  <c r="G111" i="24"/>
  <c r="H110" i="24"/>
  <c r="G110" i="24"/>
  <c r="H109" i="24"/>
  <c r="G109" i="24"/>
  <c r="H108" i="24"/>
  <c r="G108" i="24"/>
  <c r="H107" i="24"/>
  <c r="G107" i="24"/>
  <c r="H106" i="24"/>
  <c r="G106" i="24"/>
  <c r="H105" i="24"/>
  <c r="G105" i="24"/>
  <c r="H104" i="24"/>
  <c r="G104" i="24"/>
  <c r="H103" i="24"/>
  <c r="G103" i="24"/>
  <c r="H102" i="24"/>
  <c r="G102" i="24"/>
  <c r="H101" i="24"/>
  <c r="G101" i="24"/>
  <c r="H100" i="24"/>
  <c r="G100" i="24"/>
  <c r="H99" i="24"/>
  <c r="G99" i="24"/>
  <c r="H98" i="24"/>
  <c r="G98" i="24"/>
  <c r="H97" i="24"/>
  <c r="G97" i="24"/>
  <c r="H96" i="24"/>
  <c r="G96" i="24"/>
  <c r="H95" i="24"/>
  <c r="G95" i="24"/>
  <c r="H94" i="24"/>
  <c r="G94" i="24"/>
  <c r="H93" i="24"/>
  <c r="G93" i="24"/>
  <c r="H92" i="24"/>
  <c r="G92" i="24"/>
  <c r="H91" i="24"/>
  <c r="G91" i="24"/>
  <c r="H90" i="24"/>
  <c r="G90" i="24"/>
  <c r="H89" i="24"/>
  <c r="G89" i="24"/>
  <c r="H88" i="24"/>
  <c r="G88" i="24"/>
  <c r="H87" i="24"/>
  <c r="G87" i="24"/>
  <c r="H86" i="24"/>
  <c r="G86" i="24"/>
  <c r="H85" i="24"/>
  <c r="G85" i="24"/>
  <c r="H84" i="24"/>
  <c r="G84" i="24"/>
  <c r="H83" i="24"/>
  <c r="G83" i="24"/>
  <c r="H82" i="24"/>
  <c r="G82" i="24"/>
  <c r="H81" i="24"/>
  <c r="G81" i="24"/>
  <c r="H80" i="24"/>
  <c r="G80" i="24"/>
  <c r="H79" i="24"/>
  <c r="G79" i="24"/>
  <c r="H78" i="24"/>
  <c r="G78" i="24"/>
  <c r="H77" i="24"/>
  <c r="G77" i="24"/>
  <c r="H76" i="24"/>
  <c r="G76" i="24"/>
  <c r="H75" i="24"/>
  <c r="G75" i="24"/>
  <c r="H74" i="24"/>
  <c r="G74" i="24"/>
  <c r="H73" i="24"/>
  <c r="G73" i="24"/>
  <c r="H72" i="24"/>
  <c r="G72" i="24"/>
  <c r="H71" i="24"/>
  <c r="G71" i="24"/>
  <c r="H70" i="24"/>
  <c r="G70" i="24"/>
  <c r="H69" i="24"/>
  <c r="G69" i="24"/>
  <c r="H68" i="24"/>
  <c r="G68" i="24"/>
  <c r="H67" i="24"/>
  <c r="G67" i="24"/>
  <c r="H66" i="24"/>
  <c r="G66" i="24"/>
  <c r="H65" i="24"/>
  <c r="G65" i="24"/>
  <c r="H64" i="24"/>
  <c r="G64" i="24"/>
  <c r="H63" i="24"/>
  <c r="G63" i="24"/>
  <c r="H62" i="24"/>
  <c r="G62" i="24"/>
  <c r="H61" i="24"/>
  <c r="G61" i="24"/>
  <c r="H60" i="24"/>
  <c r="G60" i="24"/>
  <c r="H59" i="24"/>
  <c r="G59" i="24"/>
  <c r="H58" i="24"/>
  <c r="G58" i="24"/>
  <c r="H57" i="24"/>
  <c r="G57" i="24"/>
  <c r="H56" i="24"/>
  <c r="G56" i="24"/>
  <c r="H55" i="24"/>
  <c r="G55" i="24"/>
  <c r="H54" i="24"/>
  <c r="G54" i="24"/>
  <c r="H53" i="24"/>
  <c r="G53" i="24"/>
  <c r="H52" i="24"/>
  <c r="G52" i="24"/>
  <c r="H51" i="24"/>
  <c r="G51" i="24"/>
  <c r="H50" i="24"/>
  <c r="G50" i="24"/>
  <c r="H49" i="24"/>
  <c r="G49" i="24"/>
  <c r="H48" i="24"/>
  <c r="G48" i="24"/>
  <c r="H47" i="24"/>
  <c r="G47" i="24"/>
  <c r="H46" i="24"/>
  <c r="G46" i="24"/>
  <c r="H45" i="24"/>
  <c r="G45" i="24"/>
  <c r="H44" i="24"/>
  <c r="G44" i="24"/>
  <c r="H43" i="24"/>
  <c r="G43" i="24"/>
  <c r="H42" i="24"/>
  <c r="G42" i="24"/>
  <c r="H41" i="24"/>
  <c r="G41" i="24"/>
  <c r="H40" i="24"/>
  <c r="G40" i="24"/>
  <c r="H39" i="24"/>
  <c r="G39" i="24"/>
  <c r="H38" i="24"/>
  <c r="G38" i="24"/>
  <c r="H37" i="24"/>
  <c r="G37" i="24"/>
  <c r="H36" i="24"/>
  <c r="G36" i="24"/>
  <c r="H35" i="24"/>
  <c r="G35" i="24"/>
  <c r="H34" i="24"/>
  <c r="G34" i="24"/>
  <c r="H33" i="24"/>
  <c r="G33" i="24"/>
  <c r="H32" i="24"/>
  <c r="G32" i="24"/>
  <c r="H31" i="24"/>
  <c r="G31" i="24"/>
  <c r="H30" i="24"/>
  <c r="G30" i="24"/>
  <c r="H29" i="24"/>
  <c r="G29" i="24"/>
  <c r="H28" i="24"/>
  <c r="G28" i="24"/>
  <c r="H27" i="24"/>
  <c r="G27" i="24"/>
  <c r="H26" i="24"/>
  <c r="G26" i="24"/>
  <c r="H25" i="24"/>
  <c r="G25" i="24"/>
  <c r="H24" i="24"/>
  <c r="G24" i="24"/>
  <c r="H23" i="24"/>
  <c r="G23" i="24"/>
  <c r="H22" i="24"/>
  <c r="G22" i="24"/>
  <c r="H21" i="24"/>
  <c r="G21" i="24"/>
  <c r="H20" i="24"/>
  <c r="G20" i="24"/>
  <c r="H19" i="24"/>
  <c r="G19" i="24"/>
  <c r="H18" i="24"/>
  <c r="G18" i="24"/>
  <c r="H17" i="24"/>
  <c r="G17" i="24"/>
  <c r="H16" i="24"/>
  <c r="G16" i="24"/>
  <c r="H15" i="24"/>
  <c r="G15" i="24"/>
  <c r="H14" i="24"/>
  <c r="G14" i="24"/>
  <c r="H13" i="24"/>
  <c r="G13" i="24"/>
  <c r="H12" i="24"/>
  <c r="G12" i="24"/>
  <c r="H11" i="24"/>
  <c r="G11" i="24"/>
  <c r="H10" i="24"/>
  <c r="G10" i="24"/>
  <c r="H9" i="24"/>
  <c r="G9" i="24"/>
  <c r="H8" i="24"/>
  <c r="G8" i="24"/>
  <c r="H7" i="24"/>
  <c r="G7" i="24"/>
  <c r="H6" i="24"/>
  <c r="G6" i="24"/>
  <c r="H5" i="24"/>
  <c r="G5" i="24"/>
  <c r="H4" i="24"/>
  <c r="G4" i="24"/>
  <c r="H3" i="24"/>
  <c r="G3" i="24"/>
  <c r="H2" i="24"/>
  <c r="G2" i="24"/>
  <c r="H362" i="13"/>
  <c r="G362" i="13"/>
  <c r="H361" i="13"/>
  <c r="G361" i="13"/>
  <c r="H360" i="13"/>
  <c r="G360" i="13"/>
  <c r="H359" i="13"/>
  <c r="G359" i="13"/>
  <c r="H358" i="13"/>
  <c r="G358" i="13"/>
  <c r="H357" i="13"/>
  <c r="G357" i="13"/>
  <c r="H356" i="13"/>
  <c r="G356" i="13"/>
  <c r="H355" i="13"/>
  <c r="G355" i="13"/>
  <c r="H354" i="13"/>
  <c r="G354" i="13"/>
  <c r="H353" i="13"/>
  <c r="G353" i="13"/>
  <c r="H352" i="13"/>
  <c r="G352" i="13"/>
  <c r="H351" i="13"/>
  <c r="G351" i="13"/>
  <c r="H350" i="13"/>
  <c r="G350" i="13"/>
  <c r="H349" i="13"/>
  <c r="G349" i="13"/>
  <c r="H348" i="13"/>
  <c r="G348" i="13"/>
  <c r="H347" i="13"/>
  <c r="G347" i="13"/>
  <c r="H346" i="13"/>
  <c r="G346" i="13"/>
  <c r="H345" i="13"/>
  <c r="G345" i="13"/>
  <c r="H344" i="13"/>
  <c r="G344" i="13"/>
  <c r="H343" i="13"/>
  <c r="G343" i="13"/>
  <c r="H342" i="13"/>
  <c r="G342" i="13"/>
  <c r="H341" i="13"/>
  <c r="G341" i="13"/>
  <c r="H340" i="13"/>
  <c r="G340" i="13"/>
  <c r="H339" i="13"/>
  <c r="G339" i="13"/>
  <c r="H338" i="13"/>
  <c r="G338" i="13"/>
  <c r="H337" i="13"/>
  <c r="G337" i="13"/>
  <c r="H336" i="13"/>
  <c r="G336" i="13"/>
  <c r="H335" i="13"/>
  <c r="G335" i="13"/>
  <c r="H334" i="13"/>
  <c r="G334" i="13"/>
  <c r="H333" i="13"/>
  <c r="G333" i="13"/>
  <c r="H332" i="13"/>
  <c r="G332" i="13"/>
  <c r="H331" i="13"/>
  <c r="G331" i="13"/>
  <c r="H330" i="13"/>
  <c r="G330" i="13"/>
  <c r="H329" i="13"/>
  <c r="G329" i="13"/>
  <c r="H328" i="13"/>
  <c r="G328" i="13"/>
  <c r="H327" i="13"/>
  <c r="G327" i="13"/>
  <c r="H326" i="13"/>
  <c r="G326" i="13"/>
  <c r="H325" i="13"/>
  <c r="G325" i="13"/>
  <c r="H324" i="13"/>
  <c r="G324" i="13"/>
  <c r="H323" i="13"/>
  <c r="G323" i="13"/>
  <c r="H322" i="13"/>
  <c r="G322" i="13"/>
  <c r="H321" i="13"/>
  <c r="G321" i="13"/>
  <c r="H320" i="13"/>
  <c r="G320" i="13"/>
  <c r="H319" i="13"/>
  <c r="G319" i="13"/>
  <c r="H318" i="13"/>
  <c r="G318" i="13"/>
  <c r="H317" i="13"/>
  <c r="G317" i="13"/>
  <c r="H316" i="13"/>
  <c r="G316" i="13"/>
  <c r="H315" i="13"/>
  <c r="G315" i="13"/>
  <c r="H314" i="13"/>
  <c r="G314" i="13"/>
  <c r="H313" i="13"/>
  <c r="G313" i="13"/>
  <c r="H312" i="13"/>
  <c r="G312" i="13"/>
  <c r="H311" i="13"/>
  <c r="G311" i="13"/>
  <c r="H310" i="13"/>
  <c r="G310" i="13"/>
  <c r="H309" i="13"/>
  <c r="G309" i="13"/>
  <c r="H308" i="13"/>
  <c r="G308" i="13"/>
  <c r="H307" i="13"/>
  <c r="G307" i="13"/>
  <c r="H306" i="13"/>
  <c r="G306" i="13"/>
  <c r="H305" i="13"/>
  <c r="G305" i="13"/>
  <c r="H304" i="13"/>
  <c r="G304" i="13"/>
  <c r="H303" i="13"/>
  <c r="G303" i="13"/>
  <c r="H302" i="13"/>
  <c r="G302" i="13"/>
  <c r="H301" i="13"/>
  <c r="G301" i="13"/>
  <c r="H300" i="13"/>
  <c r="G300" i="13"/>
  <c r="H299" i="13"/>
  <c r="G299" i="13"/>
  <c r="H298" i="13"/>
  <c r="G298" i="13"/>
  <c r="H297" i="13"/>
  <c r="G297" i="13"/>
  <c r="H296" i="13"/>
  <c r="G296" i="13"/>
  <c r="H295" i="13"/>
  <c r="G295" i="13"/>
  <c r="H294" i="13"/>
  <c r="G294" i="13"/>
  <c r="H293" i="13"/>
  <c r="G293" i="13"/>
  <c r="H292" i="13"/>
  <c r="G292" i="13"/>
  <c r="H291" i="13"/>
  <c r="G291" i="13"/>
  <c r="H290" i="13"/>
  <c r="G290" i="13"/>
  <c r="H289" i="13"/>
  <c r="G289" i="13"/>
  <c r="H288" i="13"/>
  <c r="G288" i="13"/>
  <c r="H287" i="13"/>
  <c r="G287" i="13"/>
  <c r="H286" i="13"/>
  <c r="G286" i="13"/>
  <c r="H285" i="13"/>
  <c r="G285" i="13"/>
  <c r="H284" i="13"/>
  <c r="G284" i="13"/>
  <c r="H283" i="13"/>
  <c r="G283" i="13"/>
  <c r="H282" i="13"/>
  <c r="G282" i="13"/>
  <c r="H281" i="13"/>
  <c r="G281" i="13"/>
  <c r="H280" i="13"/>
  <c r="G280" i="13"/>
  <c r="H279" i="13"/>
  <c r="G279" i="13"/>
  <c r="H278" i="13"/>
  <c r="G278" i="13"/>
  <c r="H277" i="13"/>
  <c r="G277" i="13"/>
  <c r="H276" i="13"/>
  <c r="G276" i="13"/>
  <c r="H275" i="13"/>
  <c r="G275" i="13"/>
  <c r="H274" i="13"/>
  <c r="G274" i="13"/>
  <c r="H273" i="13"/>
  <c r="G273" i="13"/>
  <c r="H272" i="13"/>
  <c r="G272" i="13"/>
  <c r="H271" i="13"/>
  <c r="G271" i="13"/>
  <c r="H270" i="13"/>
  <c r="G270" i="13"/>
  <c r="H269" i="13"/>
  <c r="G269" i="13"/>
  <c r="H268" i="13"/>
  <c r="G268" i="13"/>
  <c r="H267" i="13"/>
  <c r="G267" i="13"/>
  <c r="H266" i="13"/>
  <c r="G266" i="13"/>
  <c r="H265" i="13"/>
  <c r="G265" i="13"/>
  <c r="H264" i="13"/>
  <c r="G264" i="13"/>
  <c r="H263" i="13"/>
  <c r="G263" i="13"/>
  <c r="H262" i="13"/>
  <c r="G262" i="13"/>
  <c r="H261" i="13"/>
  <c r="G261" i="13"/>
  <c r="H260" i="13"/>
  <c r="G260" i="13"/>
  <c r="H259" i="13"/>
  <c r="G259" i="13"/>
  <c r="H258" i="13"/>
  <c r="G258" i="13"/>
  <c r="H257" i="13"/>
  <c r="G257" i="13"/>
  <c r="H256" i="13"/>
  <c r="G256" i="13"/>
  <c r="H255" i="13"/>
  <c r="G255" i="13"/>
  <c r="H254" i="13"/>
  <c r="G254" i="13"/>
  <c r="H253" i="13"/>
  <c r="G253" i="13"/>
  <c r="H252" i="13"/>
  <c r="G252" i="13"/>
  <c r="H251" i="13"/>
  <c r="G251" i="13"/>
  <c r="H250" i="13"/>
  <c r="G250" i="13"/>
  <c r="H249" i="13"/>
  <c r="G249" i="13"/>
  <c r="H248" i="13"/>
  <c r="G248" i="13"/>
  <c r="H247" i="13"/>
  <c r="G247" i="13"/>
  <c r="H246" i="13"/>
  <c r="G246" i="13"/>
  <c r="H245" i="13"/>
  <c r="G245" i="13"/>
  <c r="H244" i="13"/>
  <c r="G244" i="13"/>
  <c r="H243" i="13"/>
  <c r="G243" i="13"/>
  <c r="H242" i="13"/>
  <c r="G242" i="13"/>
  <c r="H241" i="13"/>
  <c r="G241" i="13"/>
  <c r="H240" i="13"/>
  <c r="G240" i="13"/>
  <c r="H239" i="13"/>
  <c r="G239" i="13"/>
  <c r="H238" i="13"/>
  <c r="G238" i="13"/>
  <c r="H237" i="13"/>
  <c r="G237" i="13"/>
  <c r="H236" i="13"/>
  <c r="G236" i="13"/>
  <c r="H235" i="13"/>
  <c r="G235" i="13"/>
  <c r="H234" i="13"/>
  <c r="G234" i="13"/>
  <c r="H233" i="13"/>
  <c r="G233" i="13"/>
  <c r="H232" i="13"/>
  <c r="G232" i="13"/>
  <c r="H231" i="13"/>
  <c r="G231" i="13"/>
  <c r="H230" i="13"/>
  <c r="G230" i="13"/>
  <c r="H229" i="13"/>
  <c r="G229" i="13"/>
  <c r="H228" i="13"/>
  <c r="G228" i="13"/>
  <c r="H227" i="13"/>
  <c r="G227" i="13"/>
  <c r="H226" i="13"/>
  <c r="G226" i="13"/>
  <c r="H225" i="13"/>
  <c r="G225" i="13"/>
  <c r="H224" i="13"/>
  <c r="G224" i="13"/>
  <c r="H223" i="13"/>
  <c r="G223" i="13"/>
  <c r="H222" i="13"/>
  <c r="G222" i="13"/>
  <c r="H221" i="13"/>
  <c r="G221" i="13"/>
  <c r="H220" i="13"/>
  <c r="G220" i="13"/>
  <c r="H219" i="13"/>
  <c r="G219" i="13"/>
  <c r="H218" i="13"/>
  <c r="G218" i="13"/>
  <c r="H217" i="13"/>
  <c r="G217" i="13"/>
  <c r="H216" i="13"/>
  <c r="G216" i="13"/>
  <c r="H215" i="13"/>
  <c r="G215" i="13"/>
  <c r="H214" i="13"/>
  <c r="G214" i="13"/>
  <c r="H213" i="13"/>
  <c r="G213" i="13"/>
  <c r="H212" i="13"/>
  <c r="G212" i="13"/>
  <c r="H211" i="13"/>
  <c r="G211" i="13"/>
  <c r="H210" i="13"/>
  <c r="G210" i="13"/>
  <c r="H209" i="13"/>
  <c r="G209" i="13"/>
  <c r="H208" i="13"/>
  <c r="G208" i="13"/>
  <c r="H207" i="13"/>
  <c r="G207" i="13"/>
  <c r="H206" i="13"/>
  <c r="G206" i="13"/>
  <c r="H205" i="13"/>
  <c r="G205" i="13"/>
  <c r="H204" i="13"/>
  <c r="G204" i="13"/>
  <c r="H203" i="13"/>
  <c r="G203" i="13"/>
  <c r="H202" i="13"/>
  <c r="G202" i="13"/>
  <c r="H201" i="13"/>
  <c r="G201" i="13"/>
  <c r="H200" i="13"/>
  <c r="G200" i="13"/>
  <c r="H199" i="13"/>
  <c r="G199" i="13"/>
  <c r="H198" i="13"/>
  <c r="G198" i="13"/>
  <c r="H197" i="13"/>
  <c r="G197" i="13"/>
  <c r="H196" i="13"/>
  <c r="G196" i="13"/>
  <c r="H195" i="13"/>
  <c r="G195" i="13"/>
  <c r="H194" i="13"/>
  <c r="G194" i="13"/>
  <c r="H193" i="13"/>
  <c r="G193" i="13"/>
  <c r="H192" i="13"/>
  <c r="G192" i="13"/>
  <c r="H191" i="13"/>
  <c r="G191" i="13"/>
  <c r="H190" i="13"/>
  <c r="G190" i="13"/>
  <c r="H189" i="13"/>
  <c r="G189" i="13"/>
  <c r="H188" i="13"/>
  <c r="G188" i="13"/>
  <c r="H187" i="13"/>
  <c r="G187" i="13"/>
  <c r="H186" i="13"/>
  <c r="G186" i="13"/>
  <c r="H185" i="13"/>
  <c r="G185" i="13"/>
  <c r="H184" i="13"/>
  <c r="G184" i="13"/>
  <c r="H183" i="13"/>
  <c r="G183" i="13"/>
  <c r="H182" i="13"/>
  <c r="G182" i="13"/>
  <c r="H181" i="13"/>
  <c r="G181" i="13"/>
  <c r="H180" i="13"/>
  <c r="G180" i="13"/>
  <c r="H179" i="13"/>
  <c r="G179" i="13"/>
  <c r="H178" i="13"/>
  <c r="G178" i="13"/>
  <c r="H177" i="13"/>
  <c r="G177" i="13"/>
  <c r="H176" i="13"/>
  <c r="G176" i="13"/>
  <c r="H175" i="13"/>
  <c r="G175" i="13"/>
  <c r="H174" i="13"/>
  <c r="G174" i="13"/>
  <c r="H173" i="13"/>
  <c r="G173" i="13"/>
  <c r="H172" i="13"/>
  <c r="G172" i="13"/>
  <c r="H171" i="13"/>
  <c r="G171" i="13"/>
  <c r="H170" i="13"/>
  <c r="G170" i="13"/>
  <c r="H169" i="13"/>
  <c r="G169" i="13"/>
  <c r="H168" i="13"/>
  <c r="G168" i="13"/>
  <c r="H167" i="13"/>
  <c r="G167" i="13"/>
  <c r="H166" i="13"/>
  <c r="G166" i="13"/>
  <c r="H165" i="13"/>
  <c r="G165" i="13"/>
  <c r="H164" i="13"/>
  <c r="G164" i="13"/>
  <c r="H163" i="13"/>
  <c r="G163" i="13"/>
  <c r="H162" i="13"/>
  <c r="G162" i="13"/>
  <c r="H161" i="13"/>
  <c r="G161" i="13"/>
  <c r="H160" i="13"/>
  <c r="G160" i="13"/>
  <c r="H159" i="13"/>
  <c r="G159" i="13"/>
  <c r="H158" i="13"/>
  <c r="G158" i="13"/>
  <c r="H157" i="13"/>
  <c r="G157" i="13"/>
  <c r="H156" i="13"/>
  <c r="G156" i="13"/>
  <c r="H155" i="13"/>
  <c r="G155" i="13"/>
  <c r="H154" i="13"/>
  <c r="G154" i="13"/>
  <c r="H153" i="13"/>
  <c r="G153" i="13"/>
  <c r="H152" i="13"/>
  <c r="G152" i="13"/>
  <c r="H151" i="13"/>
  <c r="G151" i="13"/>
  <c r="H150" i="13"/>
  <c r="G150" i="13"/>
  <c r="H149" i="13"/>
  <c r="G149" i="13"/>
  <c r="H148" i="13"/>
  <c r="G148" i="13"/>
  <c r="H147" i="13"/>
  <c r="G147" i="13"/>
  <c r="H146" i="13"/>
  <c r="G146" i="13"/>
  <c r="H145" i="13"/>
  <c r="G145" i="13"/>
  <c r="H144" i="13"/>
  <c r="G144" i="13"/>
  <c r="H143" i="13"/>
  <c r="G143" i="13"/>
  <c r="H142" i="13"/>
  <c r="G142" i="13"/>
  <c r="H141" i="13"/>
  <c r="G141" i="13"/>
  <c r="H140" i="13"/>
  <c r="G140" i="13"/>
  <c r="H139" i="13"/>
  <c r="G139" i="13"/>
  <c r="H138" i="13"/>
  <c r="G138" i="13"/>
  <c r="H137" i="13"/>
  <c r="G137" i="13"/>
  <c r="H136" i="13"/>
  <c r="G136" i="13"/>
  <c r="H135" i="13"/>
  <c r="G135" i="13"/>
  <c r="H134" i="13"/>
  <c r="G134" i="13"/>
  <c r="H133" i="13"/>
  <c r="G133" i="13"/>
  <c r="H132" i="13"/>
  <c r="G132" i="13"/>
  <c r="H131" i="13"/>
  <c r="G131" i="13"/>
  <c r="H130" i="13"/>
  <c r="G130" i="13"/>
  <c r="H129" i="13"/>
  <c r="G129" i="13"/>
  <c r="H128" i="13"/>
  <c r="G128" i="13"/>
  <c r="H127" i="13"/>
  <c r="G127" i="13"/>
  <c r="H126" i="13"/>
  <c r="G126" i="13"/>
  <c r="H125" i="13"/>
  <c r="G125" i="13"/>
  <c r="H124" i="13"/>
  <c r="G124" i="13"/>
  <c r="H123" i="13"/>
  <c r="G123" i="13"/>
  <c r="H122" i="13"/>
  <c r="G122" i="13"/>
  <c r="H121" i="13"/>
  <c r="G121" i="13"/>
  <c r="H120" i="13"/>
  <c r="G120" i="13"/>
  <c r="H119" i="13"/>
  <c r="G119" i="13"/>
  <c r="H118" i="13"/>
  <c r="G118" i="13"/>
  <c r="H117" i="13"/>
  <c r="G117" i="13"/>
  <c r="H116" i="13"/>
  <c r="G116" i="13"/>
  <c r="H115" i="13"/>
  <c r="G115" i="13"/>
  <c r="H114" i="13"/>
  <c r="G114" i="13"/>
  <c r="H113" i="13"/>
  <c r="G113" i="13"/>
  <c r="H112" i="13"/>
  <c r="G112" i="13"/>
  <c r="H111" i="13"/>
  <c r="G111" i="13"/>
  <c r="H110" i="13"/>
  <c r="G110" i="13"/>
  <c r="H109" i="13"/>
  <c r="G109" i="13"/>
  <c r="H108" i="13"/>
  <c r="G108" i="13"/>
  <c r="H107" i="13"/>
  <c r="G107" i="13"/>
  <c r="H106" i="13"/>
  <c r="G106" i="13"/>
  <c r="H105" i="13"/>
  <c r="G105" i="13"/>
  <c r="H104" i="13"/>
  <c r="G104" i="13"/>
  <c r="H103" i="13"/>
  <c r="G103" i="13"/>
  <c r="H102" i="13"/>
  <c r="G102" i="13"/>
  <c r="H101" i="13"/>
  <c r="G101" i="13"/>
  <c r="H100" i="13"/>
  <c r="G100" i="13"/>
  <c r="H99" i="13"/>
  <c r="G99" i="13"/>
  <c r="H98" i="13"/>
  <c r="G98" i="13"/>
  <c r="H97" i="13"/>
  <c r="G97" i="13"/>
  <c r="H96" i="13"/>
  <c r="G96" i="13"/>
  <c r="H95" i="13"/>
  <c r="G95" i="13"/>
  <c r="H94" i="13"/>
  <c r="G94" i="13"/>
  <c r="H93" i="13"/>
  <c r="G93" i="13"/>
  <c r="H92" i="13"/>
  <c r="G92" i="13"/>
  <c r="H91" i="13"/>
  <c r="G91" i="13"/>
  <c r="H90" i="13"/>
  <c r="G90" i="13"/>
  <c r="H89" i="13"/>
  <c r="G89" i="13"/>
  <c r="H88" i="13"/>
  <c r="G88" i="13"/>
  <c r="H87" i="13"/>
  <c r="G87" i="13"/>
  <c r="H86" i="13"/>
  <c r="G86" i="13"/>
  <c r="H85" i="13"/>
  <c r="G85" i="13"/>
  <c r="H84" i="13"/>
  <c r="G84" i="13"/>
  <c r="H83" i="13"/>
  <c r="G83" i="13"/>
  <c r="H82" i="13"/>
  <c r="G82" i="13"/>
  <c r="H81" i="13"/>
  <c r="G81" i="13"/>
  <c r="H80" i="13"/>
  <c r="G80" i="13"/>
  <c r="H79" i="13"/>
  <c r="G79" i="13"/>
  <c r="H78" i="13"/>
  <c r="G78" i="13"/>
  <c r="H77" i="13"/>
  <c r="G77" i="13"/>
  <c r="H76" i="13"/>
  <c r="G76" i="13"/>
  <c r="H75" i="13"/>
  <c r="G75" i="13"/>
  <c r="H74" i="13"/>
  <c r="G74" i="13"/>
  <c r="H73" i="13"/>
  <c r="G73" i="13"/>
  <c r="H72" i="13"/>
  <c r="G72" i="13"/>
  <c r="H71" i="13"/>
  <c r="G71" i="13"/>
  <c r="H70" i="13"/>
  <c r="G70" i="13"/>
  <c r="H69" i="13"/>
  <c r="G69" i="13"/>
  <c r="H68" i="13"/>
  <c r="G68" i="13"/>
  <c r="H67" i="13"/>
  <c r="G67" i="13"/>
  <c r="H66" i="13"/>
  <c r="G66" i="13"/>
  <c r="H65" i="13"/>
  <c r="G65" i="13"/>
  <c r="H64" i="13"/>
  <c r="G64" i="13"/>
  <c r="H63" i="13"/>
  <c r="G63" i="13"/>
  <c r="H62" i="13"/>
  <c r="G62" i="13"/>
  <c r="H61" i="13"/>
  <c r="G61" i="13"/>
  <c r="H60" i="13"/>
  <c r="G60" i="13"/>
  <c r="H59" i="13"/>
  <c r="G59" i="13"/>
  <c r="H58" i="13"/>
  <c r="G58" i="13"/>
  <c r="H57" i="13"/>
  <c r="G57" i="13"/>
  <c r="H56" i="13"/>
  <c r="G56" i="13"/>
  <c r="H55" i="13"/>
  <c r="G55" i="13"/>
  <c r="H54" i="13"/>
  <c r="G54" i="13"/>
  <c r="H53" i="13"/>
  <c r="G53" i="13"/>
  <c r="H52" i="13"/>
  <c r="G52" i="13"/>
  <c r="H51" i="13"/>
  <c r="G51" i="13"/>
  <c r="H50" i="13"/>
  <c r="G50" i="13"/>
  <c r="H49" i="13"/>
  <c r="G49" i="13"/>
  <c r="H48" i="13"/>
  <c r="G48" i="13"/>
  <c r="H47" i="13"/>
  <c r="G47" i="13"/>
  <c r="H46" i="13"/>
  <c r="G46" i="13"/>
  <c r="H45" i="13"/>
  <c r="G45" i="13"/>
  <c r="H44" i="13"/>
  <c r="G44" i="13"/>
  <c r="H43" i="13"/>
  <c r="G43" i="13"/>
  <c r="H42" i="13"/>
  <c r="G42" i="13"/>
  <c r="H41" i="13"/>
  <c r="G41" i="13"/>
  <c r="H40" i="13"/>
  <c r="G40" i="13"/>
  <c r="H39" i="13"/>
  <c r="G39" i="13"/>
  <c r="H38" i="13"/>
  <c r="G38" i="13"/>
  <c r="H37" i="13"/>
  <c r="G37" i="13"/>
  <c r="H36" i="13"/>
  <c r="G36" i="13"/>
  <c r="H35" i="13"/>
  <c r="G35" i="13"/>
  <c r="H34" i="13"/>
  <c r="G34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H5" i="13"/>
  <c r="G5" i="13"/>
  <c r="H4" i="13"/>
  <c r="G4" i="13"/>
  <c r="H3" i="13"/>
  <c r="G3" i="13"/>
  <c r="H2" i="13"/>
  <c r="G2" i="13"/>
  <c r="H362" i="9"/>
  <c r="G362" i="9"/>
  <c r="H361" i="9"/>
  <c r="G361" i="9"/>
  <c r="H360" i="9"/>
  <c r="G360" i="9"/>
  <c r="H359" i="9"/>
  <c r="G359" i="9"/>
  <c r="H358" i="9"/>
  <c r="G358" i="9"/>
  <c r="H357" i="9"/>
  <c r="G357" i="9"/>
  <c r="H356" i="9"/>
  <c r="G356" i="9"/>
  <c r="H355" i="9"/>
  <c r="G355" i="9"/>
  <c r="H354" i="9"/>
  <c r="G354" i="9"/>
  <c r="H353" i="9"/>
  <c r="G353" i="9"/>
  <c r="H352" i="9"/>
  <c r="G352" i="9"/>
  <c r="H351" i="9"/>
  <c r="G351" i="9"/>
  <c r="H350" i="9"/>
  <c r="G350" i="9"/>
  <c r="H349" i="9"/>
  <c r="G349" i="9"/>
  <c r="H348" i="9"/>
  <c r="G348" i="9"/>
  <c r="H347" i="9"/>
  <c r="G347" i="9"/>
  <c r="H346" i="9"/>
  <c r="G346" i="9"/>
  <c r="H345" i="9"/>
  <c r="G345" i="9"/>
  <c r="H344" i="9"/>
  <c r="G344" i="9"/>
  <c r="H343" i="9"/>
  <c r="G343" i="9"/>
  <c r="H342" i="9"/>
  <c r="G342" i="9"/>
  <c r="H341" i="9"/>
  <c r="G341" i="9"/>
  <c r="H340" i="9"/>
  <c r="G340" i="9"/>
  <c r="H339" i="9"/>
  <c r="G339" i="9"/>
  <c r="H338" i="9"/>
  <c r="G338" i="9"/>
  <c r="H337" i="9"/>
  <c r="G337" i="9"/>
  <c r="H336" i="9"/>
  <c r="G336" i="9"/>
  <c r="H335" i="9"/>
  <c r="G335" i="9"/>
  <c r="H334" i="9"/>
  <c r="G334" i="9"/>
  <c r="H333" i="9"/>
  <c r="G333" i="9"/>
  <c r="H332" i="9"/>
  <c r="G332" i="9"/>
  <c r="H331" i="9"/>
  <c r="G331" i="9"/>
  <c r="H330" i="9"/>
  <c r="G330" i="9"/>
  <c r="H329" i="9"/>
  <c r="G329" i="9"/>
  <c r="H328" i="9"/>
  <c r="G328" i="9"/>
  <c r="H327" i="9"/>
  <c r="G327" i="9"/>
  <c r="H326" i="9"/>
  <c r="G326" i="9"/>
  <c r="H325" i="9"/>
  <c r="G325" i="9"/>
  <c r="H324" i="9"/>
  <c r="G324" i="9"/>
  <c r="H323" i="9"/>
  <c r="G323" i="9"/>
  <c r="H322" i="9"/>
  <c r="G322" i="9"/>
  <c r="H321" i="9"/>
  <c r="G321" i="9"/>
  <c r="H320" i="9"/>
  <c r="G320" i="9"/>
  <c r="H319" i="9"/>
  <c r="G319" i="9"/>
  <c r="H318" i="9"/>
  <c r="G318" i="9"/>
  <c r="H317" i="9"/>
  <c r="G317" i="9"/>
  <c r="H316" i="9"/>
  <c r="G316" i="9"/>
  <c r="H315" i="9"/>
  <c r="G315" i="9"/>
  <c r="H314" i="9"/>
  <c r="G314" i="9"/>
  <c r="H313" i="9"/>
  <c r="G313" i="9"/>
  <c r="H312" i="9"/>
  <c r="G312" i="9"/>
  <c r="H311" i="9"/>
  <c r="G311" i="9"/>
  <c r="H310" i="9"/>
  <c r="G310" i="9"/>
  <c r="H309" i="9"/>
  <c r="G309" i="9"/>
  <c r="H308" i="9"/>
  <c r="G308" i="9"/>
  <c r="H307" i="9"/>
  <c r="G307" i="9"/>
  <c r="H306" i="9"/>
  <c r="G306" i="9"/>
  <c r="H305" i="9"/>
  <c r="G305" i="9"/>
  <c r="H304" i="9"/>
  <c r="G304" i="9"/>
  <c r="H303" i="9"/>
  <c r="G303" i="9"/>
  <c r="H302" i="9"/>
  <c r="G302" i="9"/>
  <c r="H301" i="9"/>
  <c r="G301" i="9"/>
  <c r="H300" i="9"/>
  <c r="G300" i="9"/>
  <c r="H299" i="9"/>
  <c r="G299" i="9"/>
  <c r="H298" i="9"/>
  <c r="G298" i="9"/>
  <c r="H297" i="9"/>
  <c r="G297" i="9"/>
  <c r="H296" i="9"/>
  <c r="G296" i="9"/>
  <c r="H295" i="9"/>
  <c r="G295" i="9"/>
  <c r="H294" i="9"/>
  <c r="G294" i="9"/>
  <c r="H293" i="9"/>
  <c r="G293" i="9"/>
  <c r="H292" i="9"/>
  <c r="G292" i="9"/>
  <c r="H291" i="9"/>
  <c r="G291" i="9"/>
  <c r="H290" i="9"/>
  <c r="G290" i="9"/>
  <c r="H289" i="9"/>
  <c r="G289" i="9"/>
  <c r="H288" i="9"/>
  <c r="G288" i="9"/>
  <c r="H287" i="9"/>
  <c r="G287" i="9"/>
  <c r="H286" i="9"/>
  <c r="G286" i="9"/>
  <c r="H285" i="9"/>
  <c r="G285" i="9"/>
  <c r="H284" i="9"/>
  <c r="G284" i="9"/>
  <c r="H283" i="9"/>
  <c r="G283" i="9"/>
  <c r="H282" i="9"/>
  <c r="G282" i="9"/>
  <c r="H281" i="9"/>
  <c r="G281" i="9"/>
  <c r="H280" i="9"/>
  <c r="G280" i="9"/>
  <c r="H279" i="9"/>
  <c r="G279" i="9"/>
  <c r="H278" i="9"/>
  <c r="G278" i="9"/>
  <c r="H277" i="9"/>
  <c r="G277" i="9"/>
  <c r="H276" i="9"/>
  <c r="G276" i="9"/>
  <c r="H275" i="9"/>
  <c r="G275" i="9"/>
  <c r="H274" i="9"/>
  <c r="G274" i="9"/>
  <c r="H273" i="9"/>
  <c r="G273" i="9"/>
  <c r="H272" i="9"/>
  <c r="G272" i="9"/>
  <c r="H271" i="9"/>
  <c r="G271" i="9"/>
  <c r="H270" i="9"/>
  <c r="G270" i="9"/>
  <c r="H269" i="9"/>
  <c r="G269" i="9"/>
  <c r="H268" i="9"/>
  <c r="G268" i="9"/>
  <c r="H267" i="9"/>
  <c r="G267" i="9"/>
  <c r="H266" i="9"/>
  <c r="G266" i="9"/>
  <c r="H265" i="9"/>
  <c r="G265" i="9"/>
  <c r="H264" i="9"/>
  <c r="G264" i="9"/>
  <c r="H263" i="9"/>
  <c r="G263" i="9"/>
  <c r="H262" i="9"/>
  <c r="G262" i="9"/>
  <c r="H261" i="9"/>
  <c r="G261" i="9"/>
  <c r="H260" i="9"/>
  <c r="G260" i="9"/>
  <c r="H259" i="9"/>
  <c r="G259" i="9"/>
  <c r="H258" i="9"/>
  <c r="G258" i="9"/>
  <c r="H257" i="9"/>
  <c r="G257" i="9"/>
  <c r="H256" i="9"/>
  <c r="G256" i="9"/>
  <c r="H255" i="9"/>
  <c r="G255" i="9"/>
  <c r="H254" i="9"/>
  <c r="G254" i="9"/>
  <c r="H253" i="9"/>
  <c r="G253" i="9"/>
  <c r="H252" i="9"/>
  <c r="G252" i="9"/>
  <c r="H251" i="9"/>
  <c r="G251" i="9"/>
  <c r="H250" i="9"/>
  <c r="G250" i="9"/>
  <c r="H249" i="9"/>
  <c r="G249" i="9"/>
  <c r="H248" i="9"/>
  <c r="G248" i="9"/>
  <c r="H247" i="9"/>
  <c r="G247" i="9"/>
  <c r="H246" i="9"/>
  <c r="G246" i="9"/>
  <c r="H245" i="9"/>
  <c r="G245" i="9"/>
  <c r="H244" i="9"/>
  <c r="G244" i="9"/>
  <c r="H243" i="9"/>
  <c r="G243" i="9"/>
  <c r="H242" i="9"/>
  <c r="G242" i="9"/>
  <c r="H241" i="9"/>
  <c r="G241" i="9"/>
  <c r="H240" i="9"/>
  <c r="G240" i="9"/>
  <c r="H239" i="9"/>
  <c r="G239" i="9"/>
  <c r="H238" i="9"/>
  <c r="G238" i="9"/>
  <c r="H237" i="9"/>
  <c r="G237" i="9"/>
  <c r="H236" i="9"/>
  <c r="G236" i="9"/>
  <c r="H235" i="9"/>
  <c r="G235" i="9"/>
  <c r="H234" i="9"/>
  <c r="G234" i="9"/>
  <c r="H233" i="9"/>
  <c r="G233" i="9"/>
  <c r="H232" i="9"/>
  <c r="G232" i="9"/>
  <c r="H231" i="9"/>
  <c r="G231" i="9"/>
  <c r="H230" i="9"/>
  <c r="G230" i="9"/>
  <c r="H229" i="9"/>
  <c r="G229" i="9"/>
  <c r="H228" i="9"/>
  <c r="G228" i="9"/>
  <c r="H227" i="9"/>
  <c r="G227" i="9"/>
  <c r="H226" i="9"/>
  <c r="G226" i="9"/>
  <c r="H225" i="9"/>
  <c r="G225" i="9"/>
  <c r="H224" i="9"/>
  <c r="G224" i="9"/>
  <c r="H223" i="9"/>
  <c r="G223" i="9"/>
  <c r="H222" i="9"/>
  <c r="G222" i="9"/>
  <c r="H221" i="9"/>
  <c r="G221" i="9"/>
  <c r="H220" i="9"/>
  <c r="G220" i="9"/>
  <c r="H219" i="9"/>
  <c r="G219" i="9"/>
  <c r="H218" i="9"/>
  <c r="G218" i="9"/>
  <c r="H217" i="9"/>
  <c r="G217" i="9"/>
  <c r="H216" i="9"/>
  <c r="G216" i="9"/>
  <c r="H215" i="9"/>
  <c r="G215" i="9"/>
  <c r="H214" i="9"/>
  <c r="G214" i="9"/>
  <c r="H213" i="9"/>
  <c r="G213" i="9"/>
  <c r="H212" i="9"/>
  <c r="G212" i="9"/>
  <c r="H211" i="9"/>
  <c r="G211" i="9"/>
  <c r="H210" i="9"/>
  <c r="G210" i="9"/>
  <c r="H209" i="9"/>
  <c r="G209" i="9"/>
  <c r="H208" i="9"/>
  <c r="G208" i="9"/>
  <c r="H207" i="9"/>
  <c r="G207" i="9"/>
  <c r="H206" i="9"/>
  <c r="G206" i="9"/>
  <c r="H205" i="9"/>
  <c r="G205" i="9"/>
  <c r="H204" i="9"/>
  <c r="G204" i="9"/>
  <c r="H203" i="9"/>
  <c r="G203" i="9"/>
  <c r="H202" i="9"/>
  <c r="G202" i="9"/>
  <c r="H201" i="9"/>
  <c r="G201" i="9"/>
  <c r="H200" i="9"/>
  <c r="G200" i="9"/>
  <c r="H199" i="9"/>
  <c r="G199" i="9"/>
  <c r="H198" i="9"/>
  <c r="G198" i="9"/>
  <c r="H197" i="9"/>
  <c r="G197" i="9"/>
  <c r="H196" i="9"/>
  <c r="G196" i="9"/>
  <c r="H195" i="9"/>
  <c r="G195" i="9"/>
  <c r="H194" i="9"/>
  <c r="G194" i="9"/>
  <c r="H193" i="9"/>
  <c r="G193" i="9"/>
  <c r="H192" i="9"/>
  <c r="G192" i="9"/>
  <c r="H191" i="9"/>
  <c r="G191" i="9"/>
  <c r="H190" i="9"/>
  <c r="G190" i="9"/>
  <c r="H189" i="9"/>
  <c r="G189" i="9"/>
  <c r="H188" i="9"/>
  <c r="G188" i="9"/>
  <c r="H187" i="9"/>
  <c r="G187" i="9"/>
  <c r="H186" i="9"/>
  <c r="G186" i="9"/>
  <c r="H185" i="9"/>
  <c r="G185" i="9"/>
  <c r="H184" i="9"/>
  <c r="G184" i="9"/>
  <c r="H183" i="9"/>
  <c r="G183" i="9"/>
  <c r="H182" i="9"/>
  <c r="G182" i="9"/>
  <c r="H181" i="9"/>
  <c r="G181" i="9"/>
  <c r="H180" i="9"/>
  <c r="G180" i="9"/>
  <c r="H179" i="9"/>
  <c r="G179" i="9"/>
  <c r="H178" i="9"/>
  <c r="G178" i="9"/>
  <c r="H177" i="9"/>
  <c r="G177" i="9"/>
  <c r="H176" i="9"/>
  <c r="G176" i="9"/>
  <c r="H175" i="9"/>
  <c r="G175" i="9"/>
  <c r="H174" i="9"/>
  <c r="G174" i="9"/>
  <c r="H173" i="9"/>
  <c r="G173" i="9"/>
  <c r="H172" i="9"/>
  <c r="G172" i="9"/>
  <c r="H171" i="9"/>
  <c r="G171" i="9"/>
  <c r="H170" i="9"/>
  <c r="G170" i="9"/>
  <c r="H169" i="9"/>
  <c r="G169" i="9"/>
  <c r="H168" i="9"/>
  <c r="G168" i="9"/>
  <c r="H167" i="9"/>
  <c r="G167" i="9"/>
  <c r="H166" i="9"/>
  <c r="G166" i="9"/>
  <c r="H165" i="9"/>
  <c r="G165" i="9"/>
  <c r="H164" i="9"/>
  <c r="G164" i="9"/>
  <c r="H163" i="9"/>
  <c r="G163" i="9"/>
  <c r="H162" i="9"/>
  <c r="G162" i="9"/>
  <c r="H161" i="9"/>
  <c r="G161" i="9"/>
  <c r="H160" i="9"/>
  <c r="G160" i="9"/>
  <c r="H159" i="9"/>
  <c r="G159" i="9"/>
  <c r="H158" i="9"/>
  <c r="G158" i="9"/>
  <c r="H157" i="9"/>
  <c r="G157" i="9"/>
  <c r="H156" i="9"/>
  <c r="G156" i="9"/>
  <c r="H155" i="9"/>
  <c r="G155" i="9"/>
  <c r="H154" i="9"/>
  <c r="G154" i="9"/>
  <c r="H153" i="9"/>
  <c r="G153" i="9"/>
  <c r="H152" i="9"/>
  <c r="G152" i="9"/>
  <c r="H151" i="9"/>
  <c r="G151" i="9"/>
  <c r="H150" i="9"/>
  <c r="G150" i="9"/>
  <c r="H149" i="9"/>
  <c r="G149" i="9"/>
  <c r="H148" i="9"/>
  <c r="G148" i="9"/>
  <c r="H147" i="9"/>
  <c r="G147" i="9"/>
  <c r="H146" i="9"/>
  <c r="G146" i="9"/>
  <c r="H145" i="9"/>
  <c r="G145" i="9"/>
  <c r="H144" i="9"/>
  <c r="G144" i="9"/>
  <c r="H143" i="9"/>
  <c r="G143" i="9"/>
  <c r="H142" i="9"/>
  <c r="G142" i="9"/>
  <c r="H141" i="9"/>
  <c r="G141" i="9"/>
  <c r="H140" i="9"/>
  <c r="G140" i="9"/>
  <c r="H139" i="9"/>
  <c r="G139" i="9"/>
  <c r="H138" i="9"/>
  <c r="G138" i="9"/>
  <c r="H137" i="9"/>
  <c r="G137" i="9"/>
  <c r="H136" i="9"/>
  <c r="G136" i="9"/>
  <c r="H135" i="9"/>
  <c r="G135" i="9"/>
  <c r="H134" i="9"/>
  <c r="G134" i="9"/>
  <c r="H133" i="9"/>
  <c r="G133" i="9"/>
  <c r="H132" i="9"/>
  <c r="G132" i="9"/>
  <c r="H131" i="9"/>
  <c r="G131" i="9"/>
  <c r="H130" i="9"/>
  <c r="G130" i="9"/>
  <c r="H129" i="9"/>
  <c r="G129" i="9"/>
  <c r="H128" i="9"/>
  <c r="G128" i="9"/>
  <c r="H127" i="9"/>
  <c r="G127" i="9"/>
  <c r="H126" i="9"/>
  <c r="G126" i="9"/>
  <c r="H125" i="9"/>
  <c r="G125" i="9"/>
  <c r="H124" i="9"/>
  <c r="G124" i="9"/>
  <c r="H123" i="9"/>
  <c r="G123" i="9"/>
  <c r="H122" i="9"/>
  <c r="G122" i="9"/>
  <c r="H121" i="9"/>
  <c r="G121" i="9"/>
  <c r="H120" i="9"/>
  <c r="G120" i="9"/>
  <c r="H119" i="9"/>
  <c r="G119" i="9"/>
  <c r="H118" i="9"/>
  <c r="G118" i="9"/>
  <c r="H117" i="9"/>
  <c r="G117" i="9"/>
  <c r="H116" i="9"/>
  <c r="G116" i="9"/>
  <c r="H115" i="9"/>
  <c r="G115" i="9"/>
  <c r="H114" i="9"/>
  <c r="G114" i="9"/>
  <c r="H113" i="9"/>
  <c r="G113" i="9"/>
  <c r="H112" i="9"/>
  <c r="G112" i="9"/>
  <c r="H111" i="9"/>
  <c r="G111" i="9"/>
  <c r="H110" i="9"/>
  <c r="G110" i="9"/>
  <c r="H109" i="9"/>
  <c r="G109" i="9"/>
  <c r="H108" i="9"/>
  <c r="G108" i="9"/>
  <c r="H107" i="9"/>
  <c r="G107" i="9"/>
  <c r="H106" i="9"/>
  <c r="G106" i="9"/>
  <c r="H105" i="9"/>
  <c r="G105" i="9"/>
  <c r="H104" i="9"/>
  <c r="G104" i="9"/>
  <c r="H103" i="9"/>
  <c r="G103" i="9"/>
  <c r="H102" i="9"/>
  <c r="G102" i="9"/>
  <c r="H101" i="9"/>
  <c r="G101" i="9"/>
  <c r="H100" i="9"/>
  <c r="G100" i="9"/>
  <c r="H99" i="9"/>
  <c r="G99" i="9"/>
  <c r="H98" i="9"/>
  <c r="G98" i="9"/>
  <c r="H97" i="9"/>
  <c r="G97" i="9"/>
  <c r="H96" i="9"/>
  <c r="G96" i="9"/>
  <c r="H95" i="9"/>
  <c r="G95" i="9"/>
  <c r="H94" i="9"/>
  <c r="G94" i="9"/>
  <c r="H93" i="9"/>
  <c r="G93" i="9"/>
  <c r="H92" i="9"/>
  <c r="G92" i="9"/>
  <c r="H91" i="9"/>
  <c r="G91" i="9"/>
  <c r="H90" i="9"/>
  <c r="G90" i="9"/>
  <c r="H89" i="9"/>
  <c r="G89" i="9"/>
  <c r="H88" i="9"/>
  <c r="G88" i="9"/>
  <c r="H87" i="9"/>
  <c r="G87" i="9"/>
  <c r="H86" i="9"/>
  <c r="G86" i="9"/>
  <c r="H85" i="9"/>
  <c r="G85" i="9"/>
  <c r="H84" i="9"/>
  <c r="G84" i="9"/>
  <c r="H83" i="9"/>
  <c r="G83" i="9"/>
  <c r="H82" i="9"/>
  <c r="G82" i="9"/>
  <c r="H81" i="9"/>
  <c r="G81" i="9"/>
  <c r="H80" i="9"/>
  <c r="G80" i="9"/>
  <c r="H79" i="9"/>
  <c r="G79" i="9"/>
  <c r="H78" i="9"/>
  <c r="G78" i="9"/>
  <c r="H77" i="9"/>
  <c r="G77" i="9"/>
  <c r="H76" i="9"/>
  <c r="G76" i="9"/>
  <c r="H75" i="9"/>
  <c r="G75" i="9"/>
  <c r="H74" i="9"/>
  <c r="G74" i="9"/>
  <c r="H73" i="9"/>
  <c r="G73" i="9"/>
  <c r="H72" i="9"/>
  <c r="G72" i="9"/>
  <c r="H71" i="9"/>
  <c r="G71" i="9"/>
  <c r="H70" i="9"/>
  <c r="G70" i="9"/>
  <c r="H69" i="9"/>
  <c r="G69" i="9"/>
  <c r="H68" i="9"/>
  <c r="G68" i="9"/>
  <c r="H67" i="9"/>
  <c r="G67" i="9"/>
  <c r="H66" i="9"/>
  <c r="G66" i="9"/>
  <c r="H65" i="9"/>
  <c r="G65" i="9"/>
  <c r="H64" i="9"/>
  <c r="G64" i="9"/>
  <c r="H63" i="9"/>
  <c r="G63" i="9"/>
  <c r="H62" i="9"/>
  <c r="G62" i="9"/>
  <c r="H61" i="9"/>
  <c r="G61" i="9"/>
  <c r="H60" i="9"/>
  <c r="G60" i="9"/>
  <c r="H59" i="9"/>
  <c r="G59" i="9"/>
  <c r="H58" i="9"/>
  <c r="G58" i="9"/>
  <c r="H57" i="9"/>
  <c r="G57" i="9"/>
  <c r="H56" i="9"/>
  <c r="G56" i="9"/>
  <c r="H55" i="9"/>
  <c r="G55" i="9"/>
  <c r="H54" i="9"/>
  <c r="G54" i="9"/>
  <c r="H53" i="9"/>
  <c r="G53" i="9"/>
  <c r="H52" i="9"/>
  <c r="G52" i="9"/>
  <c r="H51" i="9"/>
  <c r="G51" i="9"/>
  <c r="H50" i="9"/>
  <c r="G50" i="9"/>
  <c r="H49" i="9"/>
  <c r="G49" i="9"/>
  <c r="H48" i="9"/>
  <c r="G48" i="9"/>
  <c r="H47" i="9"/>
  <c r="G47" i="9"/>
  <c r="H46" i="9"/>
  <c r="G46" i="9"/>
  <c r="H45" i="9"/>
  <c r="G45" i="9"/>
  <c r="H44" i="9"/>
  <c r="G44" i="9"/>
  <c r="H43" i="9"/>
  <c r="G43" i="9"/>
  <c r="H42" i="9"/>
  <c r="G42" i="9"/>
  <c r="H41" i="9"/>
  <c r="G41" i="9"/>
  <c r="H40" i="9"/>
  <c r="G40" i="9"/>
  <c r="H39" i="9"/>
  <c r="G39" i="9"/>
  <c r="H38" i="9"/>
  <c r="G38" i="9"/>
  <c r="H37" i="9"/>
  <c r="G37" i="9"/>
  <c r="H36" i="9"/>
  <c r="G36" i="9"/>
  <c r="H35" i="9"/>
  <c r="G35" i="9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H6" i="9"/>
  <c r="G6" i="9"/>
  <c r="H5" i="9"/>
  <c r="G5" i="9"/>
  <c r="H4" i="9"/>
  <c r="G4" i="9"/>
  <c r="H3" i="9"/>
  <c r="G3" i="9"/>
  <c r="H2" i="9"/>
  <c r="G2" i="9"/>
  <c r="H362" i="8"/>
  <c r="G362" i="8"/>
  <c r="H361" i="8"/>
  <c r="G361" i="8"/>
  <c r="H360" i="8"/>
  <c r="G360" i="8"/>
  <c r="H359" i="8"/>
  <c r="G359" i="8"/>
  <c r="H358" i="8"/>
  <c r="G358" i="8"/>
  <c r="H357" i="8"/>
  <c r="G357" i="8"/>
  <c r="H356" i="8"/>
  <c r="G356" i="8"/>
  <c r="H355" i="8"/>
  <c r="G355" i="8"/>
  <c r="H354" i="8"/>
  <c r="G354" i="8"/>
  <c r="H353" i="8"/>
  <c r="G353" i="8"/>
  <c r="H352" i="8"/>
  <c r="G352" i="8"/>
  <c r="H351" i="8"/>
  <c r="G351" i="8"/>
  <c r="H350" i="8"/>
  <c r="G350" i="8"/>
  <c r="H349" i="8"/>
  <c r="G349" i="8"/>
  <c r="H348" i="8"/>
  <c r="G348" i="8"/>
  <c r="H347" i="8"/>
  <c r="G347" i="8"/>
  <c r="H346" i="8"/>
  <c r="G346" i="8"/>
  <c r="H345" i="8"/>
  <c r="G345" i="8"/>
  <c r="H344" i="8"/>
  <c r="G344" i="8"/>
  <c r="H343" i="8"/>
  <c r="G343" i="8"/>
  <c r="H342" i="8"/>
  <c r="G342" i="8"/>
  <c r="H341" i="8"/>
  <c r="G341" i="8"/>
  <c r="H340" i="8"/>
  <c r="G340" i="8"/>
  <c r="H339" i="8"/>
  <c r="G339" i="8"/>
  <c r="H338" i="8"/>
  <c r="G338" i="8"/>
  <c r="H337" i="8"/>
  <c r="G337" i="8"/>
  <c r="H336" i="8"/>
  <c r="G336" i="8"/>
  <c r="H335" i="8"/>
  <c r="G335" i="8"/>
  <c r="H334" i="8"/>
  <c r="G334" i="8"/>
  <c r="H333" i="8"/>
  <c r="G333" i="8"/>
  <c r="H332" i="8"/>
  <c r="G332" i="8"/>
  <c r="H331" i="8"/>
  <c r="G331" i="8"/>
  <c r="H330" i="8"/>
  <c r="G330" i="8"/>
  <c r="H329" i="8"/>
  <c r="G329" i="8"/>
  <c r="H328" i="8"/>
  <c r="G328" i="8"/>
  <c r="H327" i="8"/>
  <c r="G327" i="8"/>
  <c r="H326" i="8"/>
  <c r="G326" i="8"/>
  <c r="H325" i="8"/>
  <c r="G325" i="8"/>
  <c r="H324" i="8"/>
  <c r="G324" i="8"/>
  <c r="H323" i="8"/>
  <c r="G323" i="8"/>
  <c r="H322" i="8"/>
  <c r="G322" i="8"/>
  <c r="H321" i="8"/>
  <c r="G321" i="8"/>
  <c r="H320" i="8"/>
  <c r="G320" i="8"/>
  <c r="H319" i="8"/>
  <c r="G319" i="8"/>
  <c r="H318" i="8"/>
  <c r="G318" i="8"/>
  <c r="H317" i="8"/>
  <c r="G317" i="8"/>
  <c r="H316" i="8"/>
  <c r="G316" i="8"/>
  <c r="H315" i="8"/>
  <c r="G315" i="8"/>
  <c r="H314" i="8"/>
  <c r="G314" i="8"/>
  <c r="H313" i="8"/>
  <c r="G313" i="8"/>
  <c r="H312" i="8"/>
  <c r="G312" i="8"/>
  <c r="H311" i="8"/>
  <c r="G311" i="8"/>
  <c r="H310" i="8"/>
  <c r="G310" i="8"/>
  <c r="H309" i="8"/>
  <c r="G309" i="8"/>
  <c r="H308" i="8"/>
  <c r="G308" i="8"/>
  <c r="H307" i="8"/>
  <c r="G307" i="8"/>
  <c r="H306" i="8"/>
  <c r="G306" i="8"/>
  <c r="H305" i="8"/>
  <c r="G305" i="8"/>
  <c r="H304" i="8"/>
  <c r="G304" i="8"/>
  <c r="H303" i="8"/>
  <c r="G303" i="8"/>
  <c r="H302" i="8"/>
  <c r="G302" i="8"/>
  <c r="H301" i="8"/>
  <c r="G301" i="8"/>
  <c r="H300" i="8"/>
  <c r="G300" i="8"/>
  <c r="H299" i="8"/>
  <c r="G299" i="8"/>
  <c r="H298" i="8"/>
  <c r="G298" i="8"/>
  <c r="H297" i="8"/>
  <c r="G297" i="8"/>
  <c r="H296" i="8"/>
  <c r="G296" i="8"/>
  <c r="H295" i="8"/>
  <c r="G295" i="8"/>
  <c r="H294" i="8"/>
  <c r="G294" i="8"/>
  <c r="H293" i="8"/>
  <c r="G293" i="8"/>
  <c r="H292" i="8"/>
  <c r="G292" i="8"/>
  <c r="H291" i="8"/>
  <c r="G291" i="8"/>
  <c r="H290" i="8"/>
  <c r="G290" i="8"/>
  <c r="G12" i="7"/>
  <c r="H362" i="7"/>
  <c r="G362" i="7"/>
  <c r="H361" i="7"/>
  <c r="G361" i="7"/>
  <c r="H360" i="7"/>
  <c r="G360" i="7"/>
  <c r="H359" i="7"/>
  <c r="G359" i="7"/>
  <c r="H358" i="7"/>
  <c r="G358" i="7"/>
  <c r="H357" i="7"/>
  <c r="G357" i="7"/>
  <c r="H356" i="7"/>
  <c r="G356" i="7"/>
  <c r="H355" i="7"/>
  <c r="G355" i="7"/>
  <c r="H354" i="7"/>
  <c r="G354" i="7"/>
  <c r="H353" i="7"/>
  <c r="G353" i="7"/>
  <c r="H352" i="7"/>
  <c r="G352" i="7"/>
  <c r="H351" i="7"/>
  <c r="G351" i="7"/>
  <c r="H350" i="7"/>
  <c r="G350" i="7"/>
  <c r="H349" i="7"/>
  <c r="G349" i="7"/>
  <c r="H348" i="7"/>
  <c r="G348" i="7"/>
  <c r="H347" i="7"/>
  <c r="G347" i="7"/>
  <c r="H346" i="7"/>
  <c r="G346" i="7"/>
  <c r="H345" i="7"/>
  <c r="G345" i="7"/>
  <c r="H344" i="7"/>
  <c r="G344" i="7"/>
  <c r="H343" i="7"/>
  <c r="G343" i="7"/>
  <c r="H342" i="7"/>
  <c r="G342" i="7"/>
  <c r="H341" i="7"/>
  <c r="G341" i="7"/>
  <c r="H340" i="7"/>
  <c r="G340" i="7"/>
  <c r="H339" i="7"/>
  <c r="G339" i="7"/>
  <c r="H338" i="7"/>
  <c r="G338" i="7"/>
  <c r="H337" i="7"/>
  <c r="G337" i="7"/>
  <c r="H336" i="7"/>
  <c r="G336" i="7"/>
  <c r="H335" i="7"/>
  <c r="G335" i="7"/>
  <c r="H334" i="7"/>
  <c r="G334" i="7"/>
  <c r="H333" i="7"/>
  <c r="G333" i="7"/>
  <c r="H332" i="7"/>
  <c r="G332" i="7"/>
  <c r="H331" i="7"/>
  <c r="G331" i="7"/>
  <c r="H330" i="7"/>
  <c r="G330" i="7"/>
  <c r="H329" i="7"/>
  <c r="G329" i="7"/>
  <c r="H328" i="7"/>
  <c r="G328" i="7"/>
  <c r="H327" i="7"/>
  <c r="G327" i="7"/>
  <c r="H326" i="7"/>
  <c r="G326" i="7"/>
  <c r="H325" i="7"/>
  <c r="G325" i="7"/>
  <c r="H324" i="7"/>
  <c r="G324" i="7"/>
  <c r="H323" i="7"/>
  <c r="G323" i="7"/>
  <c r="H322" i="7"/>
  <c r="G322" i="7"/>
  <c r="H321" i="7"/>
  <c r="G321" i="7"/>
  <c r="H320" i="7"/>
  <c r="G320" i="7"/>
  <c r="H319" i="7"/>
  <c r="G319" i="7"/>
  <c r="H318" i="7"/>
  <c r="G318" i="7"/>
  <c r="H317" i="7"/>
  <c r="G317" i="7"/>
  <c r="H316" i="7"/>
  <c r="G316" i="7"/>
  <c r="H315" i="7"/>
  <c r="G315" i="7"/>
  <c r="H314" i="7"/>
  <c r="G314" i="7"/>
  <c r="H313" i="7"/>
  <c r="G313" i="7"/>
  <c r="H312" i="7"/>
  <c r="G312" i="7"/>
  <c r="H311" i="7"/>
  <c r="G311" i="7"/>
  <c r="H310" i="7"/>
  <c r="G310" i="7"/>
  <c r="H309" i="7"/>
  <c r="G309" i="7"/>
  <c r="H308" i="7"/>
  <c r="G308" i="7"/>
  <c r="H307" i="7"/>
  <c r="G307" i="7"/>
  <c r="H306" i="7"/>
  <c r="G306" i="7"/>
  <c r="H305" i="7"/>
  <c r="G305" i="7"/>
  <c r="H304" i="7"/>
  <c r="G304" i="7"/>
  <c r="H303" i="7"/>
  <c r="G303" i="7"/>
  <c r="H302" i="7"/>
  <c r="G302" i="7"/>
  <c r="H301" i="7"/>
  <c r="G301" i="7"/>
  <c r="H300" i="7"/>
  <c r="G300" i="7"/>
  <c r="H299" i="7"/>
  <c r="G299" i="7"/>
  <c r="H298" i="7"/>
  <c r="G298" i="7"/>
  <c r="H297" i="7"/>
  <c r="G297" i="7"/>
  <c r="H296" i="7"/>
  <c r="G296" i="7"/>
  <c r="H295" i="7"/>
  <c r="G295" i="7"/>
  <c r="H294" i="7"/>
  <c r="G294" i="7"/>
  <c r="H293" i="7"/>
  <c r="G293" i="7"/>
  <c r="H292" i="7"/>
  <c r="G292" i="7"/>
  <c r="H291" i="7"/>
  <c r="G291" i="7"/>
  <c r="H290" i="7"/>
  <c r="G290" i="7"/>
  <c r="H289" i="7"/>
  <c r="G289" i="7"/>
  <c r="H288" i="7"/>
  <c r="G288" i="7"/>
  <c r="H287" i="7"/>
  <c r="G287" i="7"/>
  <c r="H286" i="7"/>
  <c r="G286" i="7"/>
  <c r="H285" i="7"/>
  <c r="G285" i="7"/>
  <c r="H284" i="7"/>
  <c r="G284" i="7"/>
  <c r="H283" i="7"/>
  <c r="G283" i="7"/>
  <c r="H282" i="7"/>
  <c r="G282" i="7"/>
  <c r="H281" i="7"/>
  <c r="G281" i="7"/>
  <c r="H280" i="7"/>
  <c r="G280" i="7"/>
  <c r="H279" i="7"/>
  <c r="G279" i="7"/>
  <c r="H278" i="7"/>
  <c r="G278" i="7"/>
  <c r="H277" i="7"/>
  <c r="G277" i="7"/>
  <c r="H276" i="7"/>
  <c r="G276" i="7"/>
  <c r="H275" i="7"/>
  <c r="G275" i="7"/>
  <c r="H274" i="7"/>
  <c r="G274" i="7"/>
  <c r="H273" i="7"/>
  <c r="G273" i="7"/>
  <c r="H272" i="7"/>
  <c r="G272" i="7"/>
  <c r="H271" i="7"/>
  <c r="G271" i="7"/>
  <c r="H270" i="7"/>
  <c r="G270" i="7"/>
  <c r="H269" i="7"/>
  <c r="G269" i="7"/>
  <c r="H268" i="7"/>
  <c r="G268" i="7"/>
  <c r="H267" i="7"/>
  <c r="G267" i="7"/>
  <c r="H266" i="7"/>
  <c r="G266" i="7"/>
  <c r="H265" i="7"/>
  <c r="G265" i="7"/>
  <c r="H264" i="7"/>
  <c r="G264" i="7"/>
  <c r="H263" i="7"/>
  <c r="G263" i="7"/>
  <c r="H262" i="7"/>
  <c r="G262" i="7"/>
  <c r="H261" i="7"/>
  <c r="G261" i="7"/>
  <c r="H260" i="7"/>
  <c r="G260" i="7"/>
  <c r="H259" i="7"/>
  <c r="G259" i="7"/>
  <c r="H258" i="7"/>
  <c r="G258" i="7"/>
  <c r="H257" i="7"/>
  <c r="G257" i="7"/>
  <c r="H256" i="7"/>
  <c r="G256" i="7"/>
  <c r="H255" i="7"/>
  <c r="G255" i="7"/>
  <c r="H254" i="7"/>
  <c r="G254" i="7"/>
  <c r="H253" i="7"/>
  <c r="G253" i="7"/>
  <c r="H252" i="7"/>
  <c r="G252" i="7"/>
  <c r="H251" i="7"/>
  <c r="G251" i="7"/>
  <c r="H250" i="7"/>
  <c r="G250" i="7"/>
  <c r="H249" i="7"/>
  <c r="G249" i="7"/>
  <c r="H248" i="7"/>
  <c r="G248" i="7"/>
  <c r="H247" i="7"/>
  <c r="G247" i="7"/>
  <c r="H246" i="7"/>
  <c r="G246" i="7"/>
  <c r="H245" i="7"/>
  <c r="G245" i="7"/>
  <c r="H244" i="7"/>
  <c r="G244" i="7"/>
  <c r="H243" i="7"/>
  <c r="G243" i="7"/>
  <c r="H242" i="7"/>
  <c r="G242" i="7"/>
  <c r="H241" i="7"/>
  <c r="G241" i="7"/>
  <c r="H240" i="7"/>
  <c r="G240" i="7"/>
  <c r="H239" i="7"/>
  <c r="G239" i="7"/>
  <c r="H238" i="7"/>
  <c r="G238" i="7"/>
  <c r="H237" i="7"/>
  <c r="G237" i="7"/>
  <c r="H236" i="7"/>
  <c r="G236" i="7"/>
  <c r="H235" i="7"/>
  <c r="G235" i="7"/>
  <c r="H234" i="7"/>
  <c r="G234" i="7"/>
  <c r="H233" i="7"/>
  <c r="G233" i="7"/>
  <c r="H232" i="7"/>
  <c r="G232" i="7"/>
  <c r="H231" i="7"/>
  <c r="G231" i="7"/>
  <c r="H230" i="7"/>
  <c r="G230" i="7"/>
  <c r="H229" i="7"/>
  <c r="G229" i="7"/>
  <c r="H228" i="7"/>
  <c r="G228" i="7"/>
  <c r="H227" i="7"/>
  <c r="G227" i="7"/>
  <c r="H226" i="7"/>
  <c r="G226" i="7"/>
  <c r="H225" i="7"/>
  <c r="G225" i="7"/>
  <c r="H224" i="7"/>
  <c r="G224" i="7"/>
  <c r="H223" i="7"/>
  <c r="G223" i="7"/>
  <c r="H222" i="7"/>
  <c r="G222" i="7"/>
  <c r="H221" i="7"/>
  <c r="G221" i="7"/>
  <c r="H220" i="7"/>
  <c r="G220" i="7"/>
  <c r="H219" i="7"/>
  <c r="G219" i="7"/>
  <c r="H218" i="7"/>
  <c r="G218" i="7"/>
  <c r="H217" i="7"/>
  <c r="G217" i="7"/>
  <c r="H216" i="7"/>
  <c r="G216" i="7"/>
  <c r="H215" i="7"/>
  <c r="G215" i="7"/>
  <c r="H214" i="7"/>
  <c r="G214" i="7"/>
  <c r="H213" i="7"/>
  <c r="G213" i="7"/>
  <c r="H212" i="7"/>
  <c r="G212" i="7"/>
  <c r="H211" i="7"/>
  <c r="G211" i="7"/>
  <c r="H210" i="7"/>
  <c r="G210" i="7"/>
  <c r="H209" i="7"/>
  <c r="G209" i="7"/>
  <c r="H208" i="7"/>
  <c r="G208" i="7"/>
  <c r="H207" i="7"/>
  <c r="G207" i="7"/>
  <c r="H206" i="7"/>
  <c r="G206" i="7"/>
  <c r="H205" i="7"/>
  <c r="G205" i="7"/>
  <c r="H204" i="7"/>
  <c r="G204" i="7"/>
  <c r="H203" i="7"/>
  <c r="G203" i="7"/>
  <c r="H202" i="7"/>
  <c r="G202" i="7"/>
  <c r="H201" i="7"/>
  <c r="G201" i="7"/>
  <c r="H200" i="7"/>
  <c r="G200" i="7"/>
  <c r="H199" i="7"/>
  <c r="G199" i="7"/>
  <c r="H198" i="7"/>
  <c r="G198" i="7"/>
  <c r="H197" i="7"/>
  <c r="G197" i="7"/>
  <c r="H196" i="7"/>
  <c r="G196" i="7"/>
  <c r="H195" i="7"/>
  <c r="G195" i="7"/>
  <c r="H194" i="7"/>
  <c r="G194" i="7"/>
  <c r="H193" i="7"/>
  <c r="G193" i="7"/>
  <c r="H192" i="7"/>
  <c r="G192" i="7"/>
  <c r="H191" i="7"/>
  <c r="G191" i="7"/>
  <c r="H190" i="7"/>
  <c r="G190" i="7"/>
  <c r="H189" i="7"/>
  <c r="G189" i="7"/>
  <c r="H188" i="7"/>
  <c r="G188" i="7"/>
  <c r="H187" i="7"/>
  <c r="G187" i="7"/>
  <c r="H186" i="7"/>
  <c r="G186" i="7"/>
  <c r="H185" i="7"/>
  <c r="G185" i="7"/>
  <c r="H184" i="7"/>
  <c r="G184" i="7"/>
  <c r="H183" i="7"/>
  <c r="G183" i="7"/>
  <c r="H182" i="7"/>
  <c r="G182" i="7"/>
  <c r="H181" i="7"/>
  <c r="G181" i="7"/>
  <c r="H180" i="7"/>
  <c r="G180" i="7"/>
  <c r="H179" i="7"/>
  <c r="G179" i="7"/>
  <c r="H178" i="7"/>
  <c r="G178" i="7"/>
  <c r="H177" i="7"/>
  <c r="G177" i="7"/>
  <c r="H176" i="7"/>
  <c r="G176" i="7"/>
  <c r="H175" i="7"/>
  <c r="G175" i="7"/>
  <c r="H174" i="7"/>
  <c r="G174" i="7"/>
  <c r="H173" i="7"/>
  <c r="G173" i="7"/>
  <c r="H172" i="7"/>
  <c r="G172" i="7"/>
  <c r="H171" i="7"/>
  <c r="G171" i="7"/>
  <c r="H170" i="7"/>
  <c r="G170" i="7"/>
  <c r="H169" i="7"/>
  <c r="G169" i="7"/>
  <c r="H168" i="7"/>
  <c r="G168" i="7"/>
  <c r="H167" i="7"/>
  <c r="G167" i="7"/>
  <c r="H166" i="7"/>
  <c r="G166" i="7"/>
  <c r="H165" i="7"/>
  <c r="G165" i="7"/>
  <c r="H164" i="7"/>
  <c r="G164" i="7"/>
  <c r="H163" i="7"/>
  <c r="G163" i="7"/>
  <c r="H162" i="7"/>
  <c r="G162" i="7"/>
  <c r="H161" i="7"/>
  <c r="G161" i="7"/>
  <c r="H160" i="7"/>
  <c r="G160" i="7"/>
  <c r="H159" i="7"/>
  <c r="G159" i="7"/>
  <c r="H158" i="7"/>
  <c r="G158" i="7"/>
  <c r="H157" i="7"/>
  <c r="G157" i="7"/>
  <c r="H156" i="7"/>
  <c r="G156" i="7"/>
  <c r="H155" i="7"/>
  <c r="G155" i="7"/>
  <c r="H154" i="7"/>
  <c r="G154" i="7"/>
  <c r="H153" i="7"/>
  <c r="G153" i="7"/>
  <c r="H152" i="7"/>
  <c r="G152" i="7"/>
  <c r="H151" i="7"/>
  <c r="G151" i="7"/>
  <c r="H150" i="7"/>
  <c r="G150" i="7"/>
  <c r="H149" i="7"/>
  <c r="G149" i="7"/>
  <c r="H148" i="7"/>
  <c r="G148" i="7"/>
  <c r="H147" i="7"/>
  <c r="G147" i="7"/>
  <c r="H146" i="7"/>
  <c r="G146" i="7"/>
  <c r="H145" i="7"/>
  <c r="G145" i="7"/>
  <c r="H144" i="7"/>
  <c r="G144" i="7"/>
  <c r="H143" i="7"/>
  <c r="G143" i="7"/>
  <c r="H142" i="7"/>
  <c r="G142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5" i="7"/>
  <c r="G135" i="7"/>
  <c r="H134" i="7"/>
  <c r="G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H127" i="7"/>
  <c r="G127" i="7"/>
  <c r="H126" i="7"/>
  <c r="G126" i="7"/>
  <c r="H125" i="7"/>
  <c r="G125" i="7"/>
  <c r="H124" i="7"/>
  <c r="G124" i="7"/>
  <c r="H123" i="7"/>
  <c r="G123" i="7"/>
  <c r="H122" i="7"/>
  <c r="G122" i="7"/>
  <c r="H121" i="7"/>
  <c r="G121" i="7"/>
  <c r="H120" i="7"/>
  <c r="G120" i="7"/>
  <c r="H119" i="7"/>
  <c r="G119" i="7"/>
  <c r="H118" i="7"/>
  <c r="G118" i="7"/>
  <c r="H117" i="7"/>
  <c r="G117" i="7"/>
  <c r="H116" i="7"/>
  <c r="G116" i="7"/>
  <c r="H115" i="7"/>
  <c r="G115" i="7"/>
  <c r="H114" i="7"/>
  <c r="G114" i="7"/>
  <c r="H113" i="7"/>
  <c r="G113" i="7"/>
  <c r="H112" i="7"/>
  <c r="G112" i="7"/>
  <c r="H111" i="7"/>
  <c r="G111" i="7"/>
  <c r="H110" i="7"/>
  <c r="G110" i="7"/>
  <c r="H109" i="7"/>
  <c r="G109" i="7"/>
  <c r="H108" i="7"/>
  <c r="G108" i="7"/>
  <c r="H107" i="7"/>
  <c r="G107" i="7"/>
  <c r="H106" i="7"/>
  <c r="G106" i="7"/>
  <c r="H105" i="7"/>
  <c r="G105" i="7"/>
  <c r="H104" i="7"/>
  <c r="G104" i="7"/>
  <c r="H103" i="7"/>
  <c r="G103" i="7"/>
  <c r="H102" i="7"/>
  <c r="G102" i="7"/>
  <c r="H101" i="7"/>
  <c r="G101" i="7"/>
  <c r="H100" i="7"/>
  <c r="G100" i="7"/>
  <c r="H99" i="7"/>
  <c r="G99" i="7"/>
  <c r="H98" i="7"/>
  <c r="G98" i="7"/>
  <c r="H97" i="7"/>
  <c r="G97" i="7"/>
  <c r="H96" i="7"/>
  <c r="G96" i="7"/>
  <c r="H95" i="7"/>
  <c r="G95" i="7"/>
  <c r="H94" i="7"/>
  <c r="G94" i="7"/>
  <c r="H93" i="7"/>
  <c r="G93" i="7"/>
  <c r="H92" i="7"/>
  <c r="G92" i="7"/>
  <c r="H91" i="7"/>
  <c r="G91" i="7"/>
  <c r="H90" i="7"/>
  <c r="G90" i="7"/>
  <c r="H89" i="7"/>
  <c r="G89" i="7"/>
  <c r="H88" i="7"/>
  <c r="G88" i="7"/>
  <c r="H87" i="7"/>
  <c r="G87" i="7"/>
  <c r="H86" i="7"/>
  <c r="G86" i="7"/>
  <c r="H85" i="7"/>
  <c r="G85" i="7"/>
  <c r="H84" i="7"/>
  <c r="G84" i="7"/>
  <c r="H83" i="7"/>
  <c r="G83" i="7"/>
  <c r="H82" i="7"/>
  <c r="G82" i="7"/>
  <c r="H81" i="7"/>
  <c r="G81" i="7"/>
  <c r="H80" i="7"/>
  <c r="G80" i="7"/>
  <c r="H79" i="7"/>
  <c r="G79" i="7"/>
  <c r="H78" i="7"/>
  <c r="G78" i="7"/>
  <c r="H77" i="7"/>
  <c r="G77" i="7"/>
  <c r="H76" i="7"/>
  <c r="G76" i="7"/>
  <c r="H75" i="7"/>
  <c r="G75" i="7"/>
  <c r="H74" i="7"/>
  <c r="G74" i="7"/>
  <c r="H73" i="7"/>
  <c r="G73" i="7"/>
  <c r="H72" i="7"/>
  <c r="G72" i="7"/>
  <c r="H71" i="7"/>
  <c r="G71" i="7"/>
  <c r="H70" i="7"/>
  <c r="G70" i="7"/>
  <c r="H69" i="7"/>
  <c r="G69" i="7"/>
  <c r="H68" i="7"/>
  <c r="G68" i="7"/>
  <c r="H67" i="7"/>
  <c r="G67" i="7"/>
  <c r="H66" i="7"/>
  <c r="G66" i="7"/>
  <c r="H65" i="7"/>
  <c r="G65" i="7"/>
  <c r="H64" i="7"/>
  <c r="G64" i="7"/>
  <c r="H63" i="7"/>
  <c r="G63" i="7"/>
  <c r="H62" i="7"/>
  <c r="G62" i="7"/>
  <c r="H61" i="7"/>
  <c r="G61" i="7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H3" i="7"/>
  <c r="G3" i="7"/>
  <c r="H2" i="7"/>
  <c r="G2" i="7"/>
  <c r="G7" i="6"/>
  <c r="H7" i="6"/>
  <c r="I7" i="6" s="1"/>
  <c r="J7" i="6"/>
  <c r="K7" i="6" s="1"/>
  <c r="AC7" i="6" s="1"/>
  <c r="L7" i="6"/>
  <c r="M7" i="6" s="1"/>
  <c r="AD7" i="6" s="1"/>
  <c r="N7" i="6"/>
  <c r="O7" i="6" s="1"/>
  <c r="AE7" i="6" s="1"/>
  <c r="P7" i="6"/>
  <c r="Q7" i="6" s="1"/>
  <c r="AF7" i="6" s="1"/>
  <c r="R7" i="6"/>
  <c r="S7" i="6" s="1"/>
  <c r="T7" i="6"/>
  <c r="U7" i="6" s="1"/>
  <c r="AH7" i="6" s="1"/>
  <c r="V7" i="6"/>
  <c r="W7" i="6" s="1"/>
  <c r="AI7" i="6" s="1"/>
  <c r="AG7" i="6"/>
  <c r="G8" i="6"/>
  <c r="H8" i="6"/>
  <c r="J8" i="6"/>
  <c r="L8" i="6"/>
  <c r="N8" i="6"/>
  <c r="O8" i="6"/>
  <c r="AE8" i="6" s="1"/>
  <c r="P8" i="6"/>
  <c r="R8" i="6"/>
  <c r="T8" i="6"/>
  <c r="V8" i="6"/>
  <c r="W8" i="6"/>
  <c r="AI8" i="6" s="1"/>
  <c r="G9" i="6"/>
  <c r="H9" i="6"/>
  <c r="I9" i="6" s="1"/>
  <c r="AB9" i="6" s="1"/>
  <c r="J9" i="6"/>
  <c r="K9" i="6" s="1"/>
  <c r="AC9" i="6" s="1"/>
  <c r="L9" i="6"/>
  <c r="M9" i="6" s="1"/>
  <c r="AD9" i="6" s="1"/>
  <c r="N9" i="6"/>
  <c r="O9" i="6" s="1"/>
  <c r="AE9" i="6" s="1"/>
  <c r="P9" i="6"/>
  <c r="Q9" i="6" s="1"/>
  <c r="AF9" i="6" s="1"/>
  <c r="R9" i="6"/>
  <c r="S9" i="6" s="1"/>
  <c r="AG9" i="6" s="1"/>
  <c r="T9" i="6"/>
  <c r="U9" i="6" s="1"/>
  <c r="AH9" i="6" s="1"/>
  <c r="V9" i="6"/>
  <c r="W9" i="6" s="1"/>
  <c r="AI9" i="6" s="1"/>
  <c r="Z9" i="6"/>
  <c r="G10" i="6"/>
  <c r="H10" i="6"/>
  <c r="I10" i="6"/>
  <c r="J10" i="6"/>
  <c r="K10" i="6"/>
  <c r="AC10" i="6" s="1"/>
  <c r="L10" i="6"/>
  <c r="M10" i="6"/>
  <c r="AD10" i="6" s="1"/>
  <c r="N10" i="6"/>
  <c r="O10" i="6"/>
  <c r="AE10" i="6" s="1"/>
  <c r="P10" i="6"/>
  <c r="Q10" i="6"/>
  <c r="R10" i="6"/>
  <c r="S10" i="6"/>
  <c r="AG10" i="6" s="1"/>
  <c r="T10" i="6"/>
  <c r="U10" i="6"/>
  <c r="AH10" i="6" s="1"/>
  <c r="V10" i="6"/>
  <c r="W10" i="6"/>
  <c r="AI10" i="6" s="1"/>
  <c r="AB10" i="6"/>
  <c r="AJ10" i="6" s="1"/>
  <c r="AF10" i="6"/>
  <c r="G11" i="6"/>
  <c r="H11" i="6"/>
  <c r="I11" i="6" s="1"/>
  <c r="J11" i="6"/>
  <c r="K11" i="6" s="1"/>
  <c r="L11" i="6"/>
  <c r="M11" i="6" s="1"/>
  <c r="AD11" i="6" s="1"/>
  <c r="N11" i="6"/>
  <c r="O11" i="6" s="1"/>
  <c r="AE11" i="6" s="1"/>
  <c r="P11" i="6"/>
  <c r="Q11" i="6" s="1"/>
  <c r="AF11" i="6" s="1"/>
  <c r="R11" i="6"/>
  <c r="S11" i="6" s="1"/>
  <c r="T11" i="6"/>
  <c r="U11" i="6" s="1"/>
  <c r="AH11" i="6" s="1"/>
  <c r="V11" i="6"/>
  <c r="W11" i="6" s="1"/>
  <c r="AI11" i="6" s="1"/>
  <c r="AC11" i="6"/>
  <c r="AG11" i="6"/>
  <c r="G12" i="6"/>
  <c r="H12" i="6"/>
  <c r="J12" i="6"/>
  <c r="K12" i="6"/>
  <c r="AC12" i="6" s="1"/>
  <c r="L12" i="6"/>
  <c r="N12" i="6"/>
  <c r="O12" i="6"/>
  <c r="AE12" i="6" s="1"/>
  <c r="P12" i="6"/>
  <c r="R12" i="6"/>
  <c r="S12" i="6"/>
  <c r="AG12" i="6" s="1"/>
  <c r="T12" i="6"/>
  <c r="V12" i="6"/>
  <c r="W12" i="6"/>
  <c r="AI12" i="6" s="1"/>
  <c r="G13" i="6"/>
  <c r="H13" i="6"/>
  <c r="I13" i="6" s="1"/>
  <c r="AB13" i="6" s="1"/>
  <c r="J13" i="6"/>
  <c r="K13" i="6"/>
  <c r="AC13" i="6" s="1"/>
  <c r="L13" i="6"/>
  <c r="M13" i="6" s="1"/>
  <c r="AD13" i="6" s="1"/>
  <c r="N13" i="6"/>
  <c r="O13" i="6"/>
  <c r="P13" i="6"/>
  <c r="Q13" i="6" s="1"/>
  <c r="AF13" i="6" s="1"/>
  <c r="R13" i="6"/>
  <c r="S13" i="6"/>
  <c r="AG13" i="6" s="1"/>
  <c r="T13" i="6"/>
  <c r="U13" i="6" s="1"/>
  <c r="AH13" i="6" s="1"/>
  <c r="V13" i="6"/>
  <c r="W13" i="6"/>
  <c r="AE13" i="6"/>
  <c r="AI13" i="6"/>
  <c r="G14" i="6"/>
  <c r="H14" i="6"/>
  <c r="I14" i="6"/>
  <c r="J14" i="6"/>
  <c r="K14" i="6"/>
  <c r="AC14" i="6" s="1"/>
  <c r="L14" i="6"/>
  <c r="M14" i="6"/>
  <c r="AD14" i="6" s="1"/>
  <c r="N14" i="6"/>
  <c r="O14" i="6"/>
  <c r="P14" i="6"/>
  <c r="Q14" i="6"/>
  <c r="R14" i="6"/>
  <c r="S14" i="6"/>
  <c r="AG14" i="6" s="1"/>
  <c r="T14" i="6"/>
  <c r="U14" i="6"/>
  <c r="AH14" i="6" s="1"/>
  <c r="V14" i="6"/>
  <c r="W14" i="6"/>
  <c r="AE14" i="6"/>
  <c r="AF14" i="6"/>
  <c r="AI14" i="6"/>
  <c r="G15" i="6"/>
  <c r="H15" i="6"/>
  <c r="I15" i="6"/>
  <c r="J15" i="6"/>
  <c r="K15" i="6" s="1"/>
  <c r="L15" i="6"/>
  <c r="M15" i="6"/>
  <c r="AD15" i="6" s="1"/>
  <c r="N15" i="6"/>
  <c r="O15" i="6" s="1"/>
  <c r="AE15" i="6" s="1"/>
  <c r="P15" i="6"/>
  <c r="Q15" i="6"/>
  <c r="AF15" i="6" s="1"/>
  <c r="R15" i="6"/>
  <c r="S15" i="6" s="1"/>
  <c r="AG15" i="6" s="1"/>
  <c r="T15" i="6"/>
  <c r="U15" i="6"/>
  <c r="AH15" i="6" s="1"/>
  <c r="V15" i="6"/>
  <c r="W15" i="6" s="1"/>
  <c r="AI15" i="6" s="1"/>
  <c r="AB15" i="6"/>
  <c r="AJ15" i="6" s="1"/>
  <c r="AC15" i="6"/>
  <c r="G16" i="6"/>
  <c r="H16" i="6"/>
  <c r="J16" i="6"/>
  <c r="K16" i="6"/>
  <c r="AC16" i="6" s="1"/>
  <c r="L16" i="6"/>
  <c r="N16" i="6"/>
  <c r="O16" i="6"/>
  <c r="AE16" i="6" s="1"/>
  <c r="P16" i="6"/>
  <c r="R16" i="6"/>
  <c r="S16" i="6" s="1"/>
  <c r="T16" i="6"/>
  <c r="V16" i="6"/>
  <c r="W16" i="6" s="1"/>
  <c r="AI16" i="6" s="1"/>
  <c r="AG16" i="6"/>
  <c r="G17" i="6"/>
  <c r="K17" i="6" s="1"/>
  <c r="H17" i="6"/>
  <c r="I17" i="6" s="1"/>
  <c r="AB17" i="6" s="1"/>
  <c r="J17" i="6"/>
  <c r="L17" i="6"/>
  <c r="M17" i="6" s="1"/>
  <c r="N17" i="6"/>
  <c r="O17" i="6"/>
  <c r="AE17" i="6" s="1"/>
  <c r="P17" i="6"/>
  <c r="Q17" i="6" s="1"/>
  <c r="AF17" i="6" s="1"/>
  <c r="R17" i="6"/>
  <c r="S17" i="6"/>
  <c r="AG17" i="6" s="1"/>
  <c r="T17" i="6"/>
  <c r="U17" i="6" s="1"/>
  <c r="AH17" i="6" s="1"/>
  <c r="V17" i="6"/>
  <c r="W17" i="6"/>
  <c r="AD17" i="6"/>
  <c r="AI17" i="6"/>
  <c r="G18" i="6"/>
  <c r="H18" i="6"/>
  <c r="I18" i="6"/>
  <c r="J18" i="6"/>
  <c r="K18" i="6"/>
  <c r="AC18" i="6" s="1"/>
  <c r="L18" i="6"/>
  <c r="M18" i="6" s="1"/>
  <c r="N18" i="6"/>
  <c r="O18" i="6"/>
  <c r="P18" i="6"/>
  <c r="Q18" i="6" s="1"/>
  <c r="R18" i="6"/>
  <c r="S18" i="6"/>
  <c r="AG18" i="6" s="1"/>
  <c r="T18" i="6"/>
  <c r="U18" i="6" s="1"/>
  <c r="AH18" i="6" s="1"/>
  <c r="V18" i="6"/>
  <c r="W18" i="6"/>
  <c r="AB18" i="6"/>
  <c r="AE18" i="6"/>
  <c r="AF18" i="6"/>
  <c r="AI18" i="6"/>
  <c r="G19" i="6"/>
  <c r="H19" i="6"/>
  <c r="I19" i="6"/>
  <c r="J19" i="6"/>
  <c r="K19" i="6" s="1"/>
  <c r="L19" i="6"/>
  <c r="M19" i="6"/>
  <c r="N19" i="6"/>
  <c r="O19" i="6" s="1"/>
  <c r="P19" i="6"/>
  <c r="Q19" i="6"/>
  <c r="R19" i="6"/>
  <c r="S19" i="6" s="1"/>
  <c r="AG19" i="6" s="1"/>
  <c r="T19" i="6"/>
  <c r="U19" i="6" s="1"/>
  <c r="AH19" i="6" s="1"/>
  <c r="V19" i="6"/>
  <c r="W19" i="6" s="1"/>
  <c r="AI19" i="6" s="1"/>
  <c r="AB19" i="6"/>
  <c r="AC19" i="6"/>
  <c r="AE19" i="6"/>
  <c r="AF19" i="6"/>
  <c r="G20" i="6"/>
  <c r="H20" i="6"/>
  <c r="J20" i="6"/>
  <c r="L20" i="6"/>
  <c r="N20" i="6"/>
  <c r="P20" i="6"/>
  <c r="Q20" i="6"/>
  <c r="R20" i="6"/>
  <c r="T20" i="6"/>
  <c r="U20" i="6"/>
  <c r="V20" i="6"/>
  <c r="W20" i="6"/>
  <c r="AI20" i="6" s="1"/>
  <c r="AF20" i="6"/>
  <c r="AH20" i="6"/>
  <c r="G21" i="6"/>
  <c r="K21" i="6" s="1"/>
  <c r="AC21" i="6" s="1"/>
  <c r="H21" i="6"/>
  <c r="J21" i="6"/>
  <c r="L21" i="6"/>
  <c r="M21" i="6" s="1"/>
  <c r="AD21" i="6" s="1"/>
  <c r="N21" i="6"/>
  <c r="O21" i="6" s="1"/>
  <c r="AE21" i="6" s="1"/>
  <c r="P21" i="6"/>
  <c r="R21" i="6"/>
  <c r="S21" i="6" s="1"/>
  <c r="AG21" i="6" s="1"/>
  <c r="T21" i="6"/>
  <c r="V21" i="6"/>
  <c r="W21" i="6"/>
  <c r="AI21" i="6" s="1"/>
  <c r="G22" i="6"/>
  <c r="H22" i="6"/>
  <c r="I22" i="6" s="1"/>
  <c r="J22" i="6"/>
  <c r="L22" i="6"/>
  <c r="M22" i="6" s="1"/>
  <c r="AD22" i="6" s="1"/>
  <c r="N22" i="6"/>
  <c r="P22" i="6"/>
  <c r="Q22" i="6" s="1"/>
  <c r="AF22" i="6" s="1"/>
  <c r="R22" i="6"/>
  <c r="T22" i="6"/>
  <c r="U22" i="6" s="1"/>
  <c r="AH22" i="6" s="1"/>
  <c r="V22" i="6"/>
  <c r="W22" i="6"/>
  <c r="AI22" i="6" s="1"/>
  <c r="G23" i="6"/>
  <c r="H23" i="6"/>
  <c r="I23" i="6"/>
  <c r="J23" i="6"/>
  <c r="K23" i="6" s="1"/>
  <c r="AC23" i="6" s="1"/>
  <c r="L23" i="6"/>
  <c r="M23" i="6" s="1"/>
  <c r="AD23" i="6" s="1"/>
  <c r="N23" i="6"/>
  <c r="O23" i="6" s="1"/>
  <c r="P23" i="6"/>
  <c r="Q23" i="6" s="1"/>
  <c r="AF23" i="6" s="1"/>
  <c r="R23" i="6"/>
  <c r="S23" i="6" s="1"/>
  <c r="T23" i="6"/>
  <c r="U23" i="6"/>
  <c r="AH23" i="6" s="1"/>
  <c r="V23" i="6"/>
  <c r="W23" i="6" s="1"/>
  <c r="AB23" i="6"/>
  <c r="AE23" i="6"/>
  <c r="AG23" i="6"/>
  <c r="AI23" i="6"/>
  <c r="G24" i="6"/>
  <c r="H24" i="6"/>
  <c r="I24" i="6"/>
  <c r="J24" i="6"/>
  <c r="K24" i="6" s="1"/>
  <c r="L24" i="6"/>
  <c r="M24" i="6"/>
  <c r="AD24" i="6" s="1"/>
  <c r="N24" i="6"/>
  <c r="O24" i="6" s="1"/>
  <c r="AE24" i="6" s="1"/>
  <c r="P24" i="6"/>
  <c r="Q24" i="6"/>
  <c r="AF24" i="6" s="1"/>
  <c r="R24" i="6"/>
  <c r="S24" i="6" s="1"/>
  <c r="AG24" i="6" s="1"/>
  <c r="T24" i="6"/>
  <c r="U24" i="6"/>
  <c r="V24" i="6"/>
  <c r="W24" i="6" s="1"/>
  <c r="AI24" i="6" s="1"/>
  <c r="AC24" i="6"/>
  <c r="AH24" i="6"/>
  <c r="G25" i="6"/>
  <c r="H25" i="6"/>
  <c r="I25" i="6" s="1"/>
  <c r="J25" i="6"/>
  <c r="K25" i="6" s="1"/>
  <c r="L25" i="6"/>
  <c r="M25" i="6" s="1"/>
  <c r="N25" i="6"/>
  <c r="O25" i="6"/>
  <c r="AE25" i="6" s="1"/>
  <c r="P25" i="6"/>
  <c r="Q25" i="6" s="1"/>
  <c r="R25" i="6"/>
  <c r="S25" i="6"/>
  <c r="T25" i="6"/>
  <c r="U25" i="6" s="1"/>
  <c r="AH25" i="6" s="1"/>
  <c r="V25" i="6"/>
  <c r="W25" i="6" s="1"/>
  <c r="AI25" i="6" s="1"/>
  <c r="AB25" i="6"/>
  <c r="AD25" i="6"/>
  <c r="AF25" i="6"/>
  <c r="AG25" i="6"/>
  <c r="G26" i="6"/>
  <c r="I26" i="6" s="1"/>
  <c r="H26" i="6"/>
  <c r="J26" i="6"/>
  <c r="K26" i="6" s="1"/>
  <c r="L26" i="6"/>
  <c r="N26" i="6"/>
  <c r="O26" i="6" s="1"/>
  <c r="AE26" i="6" s="1"/>
  <c r="P26" i="6"/>
  <c r="Q26" i="6"/>
  <c r="R26" i="6"/>
  <c r="S26" i="6" s="1"/>
  <c r="AG26" i="6" s="1"/>
  <c r="T26" i="6"/>
  <c r="V26" i="6"/>
  <c r="W26" i="6" s="1"/>
  <c r="AI26" i="6" s="1"/>
  <c r="AC26" i="6"/>
  <c r="AF26" i="6"/>
  <c r="G27" i="6"/>
  <c r="H27" i="6"/>
  <c r="I27" i="6" s="1"/>
  <c r="J27" i="6"/>
  <c r="K27" i="6"/>
  <c r="AC27" i="6" s="1"/>
  <c r="L27" i="6"/>
  <c r="M27" i="6" s="1"/>
  <c r="N27" i="6"/>
  <c r="O27" i="6"/>
  <c r="AE27" i="6" s="1"/>
  <c r="P27" i="6"/>
  <c r="Q27" i="6" s="1"/>
  <c r="AF27" i="6" s="1"/>
  <c r="R27" i="6"/>
  <c r="S27" i="6"/>
  <c r="AG27" i="6" s="1"/>
  <c r="T27" i="6"/>
  <c r="U27" i="6" s="1"/>
  <c r="V27" i="6"/>
  <c r="W27" i="6"/>
  <c r="AI27" i="6" s="1"/>
  <c r="AD27" i="6"/>
  <c r="AH27" i="6"/>
  <c r="G28" i="6"/>
  <c r="H28" i="6"/>
  <c r="I28" i="6" s="1"/>
  <c r="AB28" i="6" s="1"/>
  <c r="J28" i="6"/>
  <c r="K28" i="6"/>
  <c r="L28" i="6"/>
  <c r="M28" i="6" s="1"/>
  <c r="AD28" i="6" s="1"/>
  <c r="N28" i="6"/>
  <c r="O28" i="6"/>
  <c r="P28" i="6"/>
  <c r="Q28" i="6" s="1"/>
  <c r="AF28" i="6" s="1"/>
  <c r="R28" i="6"/>
  <c r="S28" i="6" s="1"/>
  <c r="AG28" i="6" s="1"/>
  <c r="T28" i="6"/>
  <c r="U28" i="6" s="1"/>
  <c r="AH28" i="6" s="1"/>
  <c r="V28" i="6"/>
  <c r="W28" i="6" s="1"/>
  <c r="Z28" i="6" s="1"/>
  <c r="AC28" i="6"/>
  <c r="AE28" i="6"/>
  <c r="AI28" i="6"/>
  <c r="G29" i="6"/>
  <c r="H29" i="6"/>
  <c r="I29" i="6"/>
  <c r="J29" i="6"/>
  <c r="K29" i="6" s="1"/>
  <c r="AC29" i="6" s="1"/>
  <c r="L29" i="6"/>
  <c r="M29" i="6"/>
  <c r="AD29" i="6" s="1"/>
  <c r="N29" i="6"/>
  <c r="O29" i="6" s="1"/>
  <c r="AE29" i="6" s="1"/>
  <c r="P29" i="6"/>
  <c r="Q29" i="6"/>
  <c r="AF29" i="6" s="1"/>
  <c r="R29" i="6"/>
  <c r="S29" i="6" s="1"/>
  <c r="AG29" i="6" s="1"/>
  <c r="T29" i="6"/>
  <c r="U29" i="6"/>
  <c r="AH29" i="6" s="1"/>
  <c r="V29" i="6"/>
  <c r="W29" i="6" s="1"/>
  <c r="AI29" i="6" s="1"/>
  <c r="AB29" i="6"/>
  <c r="G30" i="6"/>
  <c r="I30" i="6" s="1"/>
  <c r="H30" i="6"/>
  <c r="J30" i="6"/>
  <c r="K30" i="6" s="1"/>
  <c r="L30" i="6"/>
  <c r="M30" i="6" s="1"/>
  <c r="AD30" i="6" s="1"/>
  <c r="N30" i="6"/>
  <c r="O30" i="6" s="1"/>
  <c r="AE30" i="6" s="1"/>
  <c r="P30" i="6"/>
  <c r="Q30" i="6" s="1"/>
  <c r="AF30" i="6" s="1"/>
  <c r="R30" i="6"/>
  <c r="S30" i="6" s="1"/>
  <c r="T30" i="6"/>
  <c r="U30" i="6" s="1"/>
  <c r="AH30" i="6" s="1"/>
  <c r="V30" i="6"/>
  <c r="W30" i="6" s="1"/>
  <c r="AI30" i="6" s="1"/>
  <c r="AC30" i="6"/>
  <c r="AG30" i="6"/>
  <c r="G31" i="6"/>
  <c r="H31" i="6"/>
  <c r="J31" i="6"/>
  <c r="L31" i="6"/>
  <c r="M31" i="6" s="1"/>
  <c r="AD31" i="6" s="1"/>
  <c r="N31" i="6"/>
  <c r="P31" i="6"/>
  <c r="Q31" i="6" s="1"/>
  <c r="AF31" i="6" s="1"/>
  <c r="R31" i="6"/>
  <c r="T31" i="6"/>
  <c r="V31" i="6"/>
  <c r="W31" i="6"/>
  <c r="AI31" i="6" s="1"/>
  <c r="G32" i="6"/>
  <c r="H32" i="6"/>
  <c r="I32" i="6" s="1"/>
  <c r="AB32" i="6" s="1"/>
  <c r="J32" i="6"/>
  <c r="K32" i="6" s="1"/>
  <c r="AC32" i="6" s="1"/>
  <c r="L32" i="6"/>
  <c r="M32" i="6" s="1"/>
  <c r="AD32" i="6" s="1"/>
  <c r="N32" i="6"/>
  <c r="O32" i="6" s="1"/>
  <c r="P32" i="6"/>
  <c r="Q32" i="6" s="1"/>
  <c r="AF32" i="6" s="1"/>
  <c r="R32" i="6"/>
  <c r="S32" i="6" s="1"/>
  <c r="AG32" i="6" s="1"/>
  <c r="T32" i="6"/>
  <c r="U32" i="6" s="1"/>
  <c r="AH32" i="6" s="1"/>
  <c r="V32" i="6"/>
  <c r="W32" i="6" s="1"/>
  <c r="Z32" i="6"/>
  <c r="AE32" i="6"/>
  <c r="AI32" i="6"/>
  <c r="G33" i="6"/>
  <c r="H33" i="6"/>
  <c r="I33" i="6"/>
  <c r="J33" i="6"/>
  <c r="K33" i="6" s="1"/>
  <c r="AC33" i="6" s="1"/>
  <c r="L33" i="6"/>
  <c r="M33" i="6"/>
  <c r="AD33" i="6" s="1"/>
  <c r="N33" i="6"/>
  <c r="O33" i="6" s="1"/>
  <c r="AE33" i="6" s="1"/>
  <c r="P33" i="6"/>
  <c r="Q33" i="6"/>
  <c r="R33" i="6"/>
  <c r="S33" i="6" s="1"/>
  <c r="AG33" i="6" s="1"/>
  <c r="T33" i="6"/>
  <c r="U33" i="6"/>
  <c r="AH33" i="6" s="1"/>
  <c r="V33" i="6"/>
  <c r="W33" i="6" s="1"/>
  <c r="AI33" i="6" s="1"/>
  <c r="AB33" i="6"/>
  <c r="AJ33" i="6" s="1"/>
  <c r="AF33" i="6"/>
  <c r="G34" i="6"/>
  <c r="H34" i="6"/>
  <c r="I34" i="6" s="1"/>
  <c r="J34" i="6"/>
  <c r="K34" i="6" s="1"/>
  <c r="L34" i="6"/>
  <c r="M34" i="6" s="1"/>
  <c r="AD34" i="6" s="1"/>
  <c r="N34" i="6"/>
  <c r="O34" i="6" s="1"/>
  <c r="AE34" i="6" s="1"/>
  <c r="P34" i="6"/>
  <c r="Q34" i="6" s="1"/>
  <c r="AF34" i="6" s="1"/>
  <c r="R34" i="6"/>
  <c r="S34" i="6" s="1"/>
  <c r="T34" i="6"/>
  <c r="U34" i="6" s="1"/>
  <c r="AH34" i="6" s="1"/>
  <c r="V34" i="6"/>
  <c r="W34" i="6" s="1"/>
  <c r="AI34" i="6" s="1"/>
  <c r="AC34" i="6"/>
  <c r="AG34" i="6"/>
  <c r="G35" i="6"/>
  <c r="S35" i="6" s="1"/>
  <c r="H35" i="6"/>
  <c r="I35" i="6" s="1"/>
  <c r="AB35" i="6" s="1"/>
  <c r="J35" i="6"/>
  <c r="K35" i="6"/>
  <c r="L35" i="6"/>
  <c r="M35" i="6" s="1"/>
  <c r="N35" i="6"/>
  <c r="O35" i="6"/>
  <c r="AE35" i="6" s="1"/>
  <c r="P35" i="6"/>
  <c r="Q35" i="6" s="1"/>
  <c r="AF35" i="6" s="1"/>
  <c r="R35" i="6"/>
  <c r="T35" i="6"/>
  <c r="U35" i="6" s="1"/>
  <c r="AH35" i="6" s="1"/>
  <c r="V35" i="6"/>
  <c r="W35" i="6" s="1"/>
  <c r="AI35" i="6" s="1"/>
  <c r="AC35" i="6"/>
  <c r="AD35" i="6"/>
  <c r="AG35" i="6"/>
  <c r="G36" i="6"/>
  <c r="O36" i="6" s="1"/>
  <c r="AE36" i="6" s="1"/>
  <c r="H36" i="6"/>
  <c r="I36" i="6" s="1"/>
  <c r="J36" i="6"/>
  <c r="K36" i="6"/>
  <c r="AC36" i="6" s="1"/>
  <c r="L36" i="6"/>
  <c r="M36" i="6" s="1"/>
  <c r="N36" i="6"/>
  <c r="P36" i="6"/>
  <c r="Q36" i="6" s="1"/>
  <c r="AF36" i="6" s="1"/>
  <c r="R36" i="6"/>
  <c r="S36" i="6"/>
  <c r="AG36" i="6" s="1"/>
  <c r="T36" i="6"/>
  <c r="V36" i="6"/>
  <c r="W36" i="6"/>
  <c r="AI36" i="6" s="1"/>
  <c r="AD36" i="6"/>
  <c r="G37" i="6"/>
  <c r="H37" i="6"/>
  <c r="I37" i="6" s="1"/>
  <c r="AB37" i="6" s="1"/>
  <c r="J37" i="6"/>
  <c r="K37" i="6" s="1"/>
  <c r="AC37" i="6" s="1"/>
  <c r="L37" i="6"/>
  <c r="M37" i="6" s="1"/>
  <c r="AD37" i="6" s="1"/>
  <c r="N37" i="6"/>
  <c r="O37" i="6" s="1"/>
  <c r="AE37" i="6" s="1"/>
  <c r="P37" i="6"/>
  <c r="Q37" i="6" s="1"/>
  <c r="AF37" i="6" s="1"/>
  <c r="R37" i="6"/>
  <c r="S37" i="6" s="1"/>
  <c r="AG37" i="6" s="1"/>
  <c r="T37" i="6"/>
  <c r="U37" i="6" s="1"/>
  <c r="AH37" i="6" s="1"/>
  <c r="V37" i="6"/>
  <c r="W37" i="6" s="1"/>
  <c r="AI37" i="6" s="1"/>
  <c r="G38" i="6"/>
  <c r="H38" i="6"/>
  <c r="I38" i="6"/>
  <c r="J38" i="6"/>
  <c r="K38" i="6" s="1"/>
  <c r="AC38" i="6" s="1"/>
  <c r="L38" i="6"/>
  <c r="M38" i="6"/>
  <c r="AD38" i="6" s="1"/>
  <c r="N38" i="6"/>
  <c r="O38" i="6" s="1"/>
  <c r="AE38" i="6" s="1"/>
  <c r="P38" i="6"/>
  <c r="Q38" i="6"/>
  <c r="AF38" i="6" s="1"/>
  <c r="R38" i="6"/>
  <c r="S38" i="6" s="1"/>
  <c r="AG38" i="6" s="1"/>
  <c r="T38" i="6"/>
  <c r="U38" i="6"/>
  <c r="AH38" i="6" s="1"/>
  <c r="V38" i="6"/>
  <c r="W38" i="6" s="1"/>
  <c r="AI38" i="6" s="1"/>
  <c r="G39" i="6"/>
  <c r="H39" i="6"/>
  <c r="I39" i="6" s="1"/>
  <c r="J39" i="6"/>
  <c r="K39" i="6" s="1"/>
  <c r="AC39" i="6" s="1"/>
  <c r="L39" i="6"/>
  <c r="M39" i="6" s="1"/>
  <c r="AD39" i="6" s="1"/>
  <c r="N39" i="6"/>
  <c r="O39" i="6"/>
  <c r="AE39" i="6" s="1"/>
  <c r="P39" i="6"/>
  <c r="Q39" i="6" s="1"/>
  <c r="AF39" i="6" s="1"/>
  <c r="R39" i="6"/>
  <c r="S39" i="6" s="1"/>
  <c r="AG39" i="6" s="1"/>
  <c r="T39" i="6"/>
  <c r="U39" i="6" s="1"/>
  <c r="V39" i="6"/>
  <c r="W39" i="6"/>
  <c r="AI39" i="6" s="1"/>
  <c r="AH39" i="6"/>
  <c r="G40" i="6"/>
  <c r="O40" i="6" s="1"/>
  <c r="H40" i="6"/>
  <c r="I40" i="6" s="1"/>
  <c r="AB40" i="6" s="1"/>
  <c r="J40" i="6"/>
  <c r="K40" i="6"/>
  <c r="L40" i="6"/>
  <c r="M40" i="6" s="1"/>
  <c r="AD40" i="6" s="1"/>
  <c r="N40" i="6"/>
  <c r="P40" i="6"/>
  <c r="Q40" i="6" s="1"/>
  <c r="AF40" i="6" s="1"/>
  <c r="R40" i="6"/>
  <c r="S40" i="6"/>
  <c r="AG40" i="6" s="1"/>
  <c r="T40" i="6"/>
  <c r="V40" i="6"/>
  <c r="W40" i="6"/>
  <c r="AE40" i="6"/>
  <c r="AI40" i="6"/>
  <c r="G41" i="6"/>
  <c r="H41" i="6"/>
  <c r="I41" i="6" s="1"/>
  <c r="AB41" i="6" s="1"/>
  <c r="J41" i="6"/>
  <c r="K41" i="6" s="1"/>
  <c r="AC41" i="6" s="1"/>
  <c r="L41" i="6"/>
  <c r="M41" i="6"/>
  <c r="AD41" i="6" s="1"/>
  <c r="N41" i="6"/>
  <c r="O41" i="6" s="1"/>
  <c r="P41" i="6"/>
  <c r="Q41" i="6" s="1"/>
  <c r="AF41" i="6" s="1"/>
  <c r="R41" i="6"/>
  <c r="S41" i="6" s="1"/>
  <c r="AG41" i="6" s="1"/>
  <c r="T41" i="6"/>
  <c r="U41" i="6"/>
  <c r="AH41" i="6" s="1"/>
  <c r="V41" i="6"/>
  <c r="W41" i="6" s="1"/>
  <c r="Z41" i="6"/>
  <c r="AE41" i="6"/>
  <c r="AI41" i="6"/>
  <c r="G42" i="6"/>
  <c r="H42" i="6"/>
  <c r="I42" i="6"/>
  <c r="J42" i="6"/>
  <c r="K42" i="6" s="1"/>
  <c r="L42" i="6"/>
  <c r="M42" i="6"/>
  <c r="AD42" i="6" s="1"/>
  <c r="N42" i="6"/>
  <c r="O42" i="6" s="1"/>
  <c r="AE42" i="6" s="1"/>
  <c r="P42" i="6"/>
  <c r="Q42" i="6"/>
  <c r="AF42" i="6" s="1"/>
  <c r="R42" i="6"/>
  <c r="S42" i="6" s="1"/>
  <c r="T42" i="6"/>
  <c r="U42" i="6"/>
  <c r="AH42" i="6" s="1"/>
  <c r="V42" i="6"/>
  <c r="W42" i="6" s="1"/>
  <c r="AI42" i="6" s="1"/>
  <c r="AC42" i="6"/>
  <c r="AG42" i="6"/>
  <c r="G43" i="6"/>
  <c r="O43" i="6" s="1"/>
  <c r="AE43" i="6" s="1"/>
  <c r="H43" i="6"/>
  <c r="J43" i="6"/>
  <c r="K43" i="6" s="1"/>
  <c r="AC43" i="6" s="1"/>
  <c r="L43" i="6"/>
  <c r="N43" i="6"/>
  <c r="P43" i="6"/>
  <c r="R43" i="6"/>
  <c r="S43" i="6" s="1"/>
  <c r="AG43" i="6" s="1"/>
  <c r="T43" i="6"/>
  <c r="V43" i="6"/>
  <c r="W43" i="6"/>
  <c r="AI43" i="6" s="1"/>
  <c r="G44" i="6"/>
  <c r="O44" i="6" s="1"/>
  <c r="H44" i="6"/>
  <c r="I44" i="6" s="1"/>
  <c r="AB44" i="6" s="1"/>
  <c r="J44" i="6"/>
  <c r="K44" i="6"/>
  <c r="L44" i="6"/>
  <c r="M44" i="6" s="1"/>
  <c r="AD44" i="6" s="1"/>
  <c r="N44" i="6"/>
  <c r="P44" i="6"/>
  <c r="Q44" i="6" s="1"/>
  <c r="AF44" i="6" s="1"/>
  <c r="R44" i="6"/>
  <c r="S44" i="6"/>
  <c r="AG44" i="6" s="1"/>
  <c r="T44" i="6"/>
  <c r="V44" i="6"/>
  <c r="W44" i="6"/>
  <c r="AE44" i="6"/>
  <c r="AI44" i="6"/>
  <c r="G45" i="6"/>
  <c r="H45" i="6"/>
  <c r="I45" i="6" s="1"/>
  <c r="J45" i="6"/>
  <c r="K45" i="6" s="1"/>
  <c r="AC45" i="6" s="1"/>
  <c r="L45" i="6"/>
  <c r="M45" i="6"/>
  <c r="AD45" i="6" s="1"/>
  <c r="N45" i="6"/>
  <c r="O45" i="6" s="1"/>
  <c r="P45" i="6"/>
  <c r="Q45" i="6" s="1"/>
  <c r="AF45" i="6" s="1"/>
  <c r="R45" i="6"/>
  <c r="S45" i="6" s="1"/>
  <c r="AG45" i="6" s="1"/>
  <c r="T45" i="6"/>
  <c r="U45" i="6"/>
  <c r="AH45" i="6" s="1"/>
  <c r="V45" i="6"/>
  <c r="W45" i="6" s="1"/>
  <c r="AE45" i="6"/>
  <c r="AI45" i="6"/>
  <c r="G46" i="6"/>
  <c r="H46" i="6"/>
  <c r="I46" i="6"/>
  <c r="J46" i="6"/>
  <c r="K46" i="6"/>
  <c r="L46" i="6"/>
  <c r="M46" i="6"/>
  <c r="AD46" i="6" s="1"/>
  <c r="N46" i="6"/>
  <c r="O46" i="6"/>
  <c r="AE46" i="6" s="1"/>
  <c r="P46" i="6"/>
  <c r="Q46" i="6"/>
  <c r="AF46" i="6" s="1"/>
  <c r="R46" i="6"/>
  <c r="S46" i="6"/>
  <c r="AG46" i="6" s="1"/>
  <c r="T46" i="6"/>
  <c r="U46" i="6"/>
  <c r="V46" i="6"/>
  <c r="W46" i="6"/>
  <c r="AI46" i="6" s="1"/>
  <c r="AC46" i="6"/>
  <c r="AH46" i="6"/>
  <c r="G47" i="6"/>
  <c r="H47" i="6"/>
  <c r="J47" i="6"/>
  <c r="K47" i="6" s="1"/>
  <c r="L47" i="6"/>
  <c r="M47" i="6" s="1"/>
  <c r="AD47" i="6" s="1"/>
  <c r="N47" i="6"/>
  <c r="O47" i="6"/>
  <c r="AE47" i="6" s="1"/>
  <c r="P47" i="6"/>
  <c r="R47" i="6"/>
  <c r="S47" i="6" s="1"/>
  <c r="AG47" i="6" s="1"/>
  <c r="T47" i="6"/>
  <c r="U47" i="6" s="1"/>
  <c r="V47" i="6"/>
  <c r="W47" i="6"/>
  <c r="AI47" i="6" s="1"/>
  <c r="AC47" i="6"/>
  <c r="AH47" i="6"/>
  <c r="G48" i="6"/>
  <c r="H48" i="6"/>
  <c r="I48" i="6"/>
  <c r="J48" i="6"/>
  <c r="K48" i="6"/>
  <c r="AC48" i="6" s="1"/>
  <c r="L48" i="6"/>
  <c r="M48" i="6"/>
  <c r="AD48" i="6" s="1"/>
  <c r="N48" i="6"/>
  <c r="O48" i="6"/>
  <c r="P48" i="6"/>
  <c r="Q48" i="6"/>
  <c r="AF48" i="6" s="1"/>
  <c r="R48" i="6"/>
  <c r="S48" i="6"/>
  <c r="AG48" i="6" s="1"/>
  <c r="T48" i="6"/>
  <c r="U48" i="6"/>
  <c r="V48" i="6"/>
  <c r="W48" i="6"/>
  <c r="AI48" i="6" s="1"/>
  <c r="AE48" i="6"/>
  <c r="AH48" i="6"/>
  <c r="G49" i="6"/>
  <c r="H49" i="6"/>
  <c r="I49" i="6" s="1"/>
  <c r="AB49" i="6" s="1"/>
  <c r="J49" i="6"/>
  <c r="K49" i="6" s="1"/>
  <c r="L49" i="6"/>
  <c r="M49" i="6"/>
  <c r="AD49" i="6" s="1"/>
  <c r="N49" i="6"/>
  <c r="O49" i="6" s="1"/>
  <c r="AE49" i="6" s="1"/>
  <c r="P49" i="6"/>
  <c r="Q49" i="6" s="1"/>
  <c r="AF49" i="6" s="1"/>
  <c r="R49" i="6"/>
  <c r="S49" i="6" s="1"/>
  <c r="AG49" i="6" s="1"/>
  <c r="T49" i="6"/>
  <c r="U49" i="6"/>
  <c r="AH49" i="6" s="1"/>
  <c r="V49" i="6"/>
  <c r="W49" i="6" s="1"/>
  <c r="AC49" i="6"/>
  <c r="AI49" i="6"/>
  <c r="G50" i="6"/>
  <c r="H50" i="6"/>
  <c r="J50" i="6"/>
  <c r="K50" i="6"/>
  <c r="AC50" i="6" s="1"/>
  <c r="L50" i="6"/>
  <c r="M50" i="6"/>
  <c r="AD50" i="6" s="1"/>
  <c r="N50" i="6"/>
  <c r="O50" i="6"/>
  <c r="AE50" i="6" s="1"/>
  <c r="P50" i="6"/>
  <c r="R50" i="6"/>
  <c r="T50" i="6"/>
  <c r="V50" i="6"/>
  <c r="W50" i="6"/>
  <c r="AI50" i="6" s="1"/>
  <c r="G51" i="6"/>
  <c r="O51" i="6" s="1"/>
  <c r="AE51" i="6" s="1"/>
  <c r="H51" i="6"/>
  <c r="J51" i="6"/>
  <c r="L51" i="6"/>
  <c r="M51" i="6" s="1"/>
  <c r="AD51" i="6" s="1"/>
  <c r="N51" i="6"/>
  <c r="P51" i="6"/>
  <c r="R51" i="6"/>
  <c r="T51" i="6"/>
  <c r="V51" i="6"/>
  <c r="W51" i="6"/>
  <c r="AI51" i="6" s="1"/>
  <c r="G52" i="6"/>
  <c r="H52" i="6"/>
  <c r="I52" i="6" s="1"/>
  <c r="AB52" i="6" s="1"/>
  <c r="J52" i="6"/>
  <c r="K52" i="6" s="1"/>
  <c r="AC52" i="6" s="1"/>
  <c r="L52" i="6"/>
  <c r="M52" i="6" s="1"/>
  <c r="AD52" i="6" s="1"/>
  <c r="N52" i="6"/>
  <c r="O52" i="6" s="1"/>
  <c r="P52" i="6"/>
  <c r="Q52" i="6" s="1"/>
  <c r="AF52" i="6" s="1"/>
  <c r="R52" i="6"/>
  <c r="S52" i="6" s="1"/>
  <c r="AG52" i="6" s="1"/>
  <c r="T52" i="6"/>
  <c r="U52" i="6" s="1"/>
  <c r="AH52" i="6" s="1"/>
  <c r="V52" i="6"/>
  <c r="W52" i="6" s="1"/>
  <c r="AI52" i="6" s="1"/>
  <c r="G53" i="6"/>
  <c r="H53" i="6"/>
  <c r="I53" i="6"/>
  <c r="J53" i="6"/>
  <c r="K53" i="6"/>
  <c r="AC53" i="6" s="1"/>
  <c r="L53" i="6"/>
  <c r="M53" i="6"/>
  <c r="AD53" i="6" s="1"/>
  <c r="N53" i="6"/>
  <c r="O53" i="6"/>
  <c r="AE53" i="6" s="1"/>
  <c r="P53" i="6"/>
  <c r="Q53" i="6"/>
  <c r="R53" i="6"/>
  <c r="S53" i="6"/>
  <c r="AG53" i="6" s="1"/>
  <c r="T53" i="6"/>
  <c r="U53" i="6"/>
  <c r="AH53" i="6" s="1"/>
  <c r="V53" i="6"/>
  <c r="W53" i="6"/>
  <c r="AI53" i="6" s="1"/>
  <c r="AB53" i="6"/>
  <c r="AJ53" i="6" s="1"/>
  <c r="AF53" i="6"/>
  <c r="G54" i="6"/>
  <c r="H54" i="6"/>
  <c r="I54" i="6" s="1"/>
  <c r="J54" i="6"/>
  <c r="K54" i="6" s="1"/>
  <c r="L54" i="6"/>
  <c r="M54" i="6" s="1"/>
  <c r="AD54" i="6" s="1"/>
  <c r="N54" i="6"/>
  <c r="O54" i="6" s="1"/>
  <c r="AE54" i="6" s="1"/>
  <c r="P54" i="6"/>
  <c r="Q54" i="6" s="1"/>
  <c r="AF54" i="6" s="1"/>
  <c r="R54" i="6"/>
  <c r="S54" i="6" s="1"/>
  <c r="T54" i="6"/>
  <c r="U54" i="6" s="1"/>
  <c r="AH54" i="6" s="1"/>
  <c r="V54" i="6"/>
  <c r="W54" i="6" s="1"/>
  <c r="AI54" i="6" s="1"/>
  <c r="AC54" i="6"/>
  <c r="AG54" i="6"/>
  <c r="G55" i="6"/>
  <c r="H55" i="6"/>
  <c r="J55" i="6"/>
  <c r="L55" i="6"/>
  <c r="N55" i="6"/>
  <c r="O55" i="6"/>
  <c r="AE55" i="6" s="1"/>
  <c r="P55" i="6"/>
  <c r="R55" i="6"/>
  <c r="S55" i="6"/>
  <c r="AG55" i="6" s="1"/>
  <c r="T55" i="6"/>
  <c r="U55" i="6"/>
  <c r="V55" i="6"/>
  <c r="W55" i="6"/>
  <c r="AI55" i="6" s="1"/>
  <c r="AH55" i="6"/>
  <c r="G56" i="6"/>
  <c r="H56" i="6"/>
  <c r="I56" i="6" s="1"/>
  <c r="AB56" i="6" s="1"/>
  <c r="J56" i="6"/>
  <c r="K56" i="6" s="1"/>
  <c r="AC56" i="6" s="1"/>
  <c r="L56" i="6"/>
  <c r="M56" i="6" s="1"/>
  <c r="AD56" i="6" s="1"/>
  <c r="N56" i="6"/>
  <c r="O56" i="6" s="1"/>
  <c r="P56" i="6"/>
  <c r="Q56" i="6" s="1"/>
  <c r="AF56" i="6" s="1"/>
  <c r="R56" i="6"/>
  <c r="S56" i="6" s="1"/>
  <c r="AG56" i="6" s="1"/>
  <c r="T56" i="6"/>
  <c r="U56" i="6" s="1"/>
  <c r="AH56" i="6" s="1"/>
  <c r="V56" i="6"/>
  <c r="W56" i="6" s="1"/>
  <c r="AI56" i="6" s="1"/>
  <c r="Z56" i="6"/>
  <c r="AE56" i="6"/>
  <c r="G57" i="6"/>
  <c r="H57" i="6"/>
  <c r="I57" i="6"/>
  <c r="J57" i="6"/>
  <c r="K57" i="6"/>
  <c r="AC57" i="6" s="1"/>
  <c r="L57" i="6"/>
  <c r="M57" i="6"/>
  <c r="AD57" i="6" s="1"/>
  <c r="N57" i="6"/>
  <c r="O57" i="6"/>
  <c r="AE57" i="6" s="1"/>
  <c r="P57" i="6"/>
  <c r="Q57" i="6"/>
  <c r="R57" i="6"/>
  <c r="S57" i="6"/>
  <c r="AG57" i="6" s="1"/>
  <c r="T57" i="6"/>
  <c r="U57" i="6"/>
  <c r="AH57" i="6" s="1"/>
  <c r="V57" i="6"/>
  <c r="W57" i="6"/>
  <c r="AI57" i="6" s="1"/>
  <c r="AF57" i="6"/>
  <c r="G58" i="6"/>
  <c r="H58" i="6"/>
  <c r="I58" i="6" s="1"/>
  <c r="J58" i="6"/>
  <c r="K58" i="6" s="1"/>
  <c r="AC58" i="6" s="1"/>
  <c r="L58" i="6"/>
  <c r="M58" i="6" s="1"/>
  <c r="AD58" i="6" s="1"/>
  <c r="N58" i="6"/>
  <c r="O58" i="6" s="1"/>
  <c r="AE58" i="6" s="1"/>
  <c r="P58" i="6"/>
  <c r="Q58" i="6" s="1"/>
  <c r="AF58" i="6" s="1"/>
  <c r="R58" i="6"/>
  <c r="S58" i="6" s="1"/>
  <c r="T58" i="6"/>
  <c r="U58" i="6" s="1"/>
  <c r="AH58" i="6" s="1"/>
  <c r="V58" i="6"/>
  <c r="W58" i="6" s="1"/>
  <c r="AI58" i="6" s="1"/>
  <c r="AG58" i="6"/>
  <c r="G59" i="6"/>
  <c r="H59" i="6"/>
  <c r="J59" i="6"/>
  <c r="K59" i="6"/>
  <c r="AC59" i="6" s="1"/>
  <c r="L59" i="6"/>
  <c r="N59" i="6"/>
  <c r="O59" i="6"/>
  <c r="AE59" i="6" s="1"/>
  <c r="P59" i="6"/>
  <c r="R59" i="6"/>
  <c r="S59" i="6"/>
  <c r="AG59" i="6" s="1"/>
  <c r="T59" i="6"/>
  <c r="V59" i="6"/>
  <c r="W59" i="6"/>
  <c r="AI59" i="6" s="1"/>
  <c r="G60" i="6"/>
  <c r="H60" i="6"/>
  <c r="I60" i="6" s="1"/>
  <c r="AB60" i="6" s="1"/>
  <c r="J60" i="6"/>
  <c r="K60" i="6" s="1"/>
  <c r="AC60" i="6" s="1"/>
  <c r="L60" i="6"/>
  <c r="M60" i="6" s="1"/>
  <c r="AD60" i="6" s="1"/>
  <c r="N60" i="6"/>
  <c r="O60" i="6" s="1"/>
  <c r="AE60" i="6" s="1"/>
  <c r="P60" i="6"/>
  <c r="Q60" i="6" s="1"/>
  <c r="AF60" i="6" s="1"/>
  <c r="R60" i="6"/>
  <c r="S60" i="6" s="1"/>
  <c r="AG60" i="6" s="1"/>
  <c r="T60" i="6"/>
  <c r="U60" i="6" s="1"/>
  <c r="AH60" i="6" s="1"/>
  <c r="V60" i="6"/>
  <c r="W60" i="6" s="1"/>
  <c r="AI60" i="6"/>
  <c r="G61" i="6"/>
  <c r="H61" i="6"/>
  <c r="I61" i="6"/>
  <c r="J61" i="6"/>
  <c r="K61" i="6"/>
  <c r="AC61" i="6" s="1"/>
  <c r="L61" i="6"/>
  <c r="M61" i="6"/>
  <c r="AD61" i="6" s="1"/>
  <c r="N61" i="6"/>
  <c r="O61" i="6"/>
  <c r="AE61" i="6" s="1"/>
  <c r="P61" i="6"/>
  <c r="Q61" i="6"/>
  <c r="R61" i="6"/>
  <c r="S61" i="6"/>
  <c r="AG61" i="6" s="1"/>
  <c r="T61" i="6"/>
  <c r="U61" i="6"/>
  <c r="AH61" i="6" s="1"/>
  <c r="V61" i="6"/>
  <c r="W61" i="6"/>
  <c r="AI61" i="6" s="1"/>
  <c r="AF61" i="6"/>
  <c r="G62" i="6"/>
  <c r="H62" i="6"/>
  <c r="I62" i="6" s="1"/>
  <c r="J62" i="6"/>
  <c r="K62" i="6" s="1"/>
  <c r="AC62" i="6" s="1"/>
  <c r="L62" i="6"/>
  <c r="M62" i="6" s="1"/>
  <c r="AD62" i="6" s="1"/>
  <c r="N62" i="6"/>
  <c r="O62" i="6" s="1"/>
  <c r="AE62" i="6" s="1"/>
  <c r="P62" i="6"/>
  <c r="Q62" i="6" s="1"/>
  <c r="AF62" i="6" s="1"/>
  <c r="R62" i="6"/>
  <c r="S62" i="6" s="1"/>
  <c r="T62" i="6"/>
  <c r="U62" i="6" s="1"/>
  <c r="AH62" i="6" s="1"/>
  <c r="V62" i="6"/>
  <c r="W62" i="6" s="1"/>
  <c r="AI62" i="6" s="1"/>
  <c r="AG62" i="6"/>
  <c r="G63" i="6"/>
  <c r="H63" i="6"/>
  <c r="I63" i="6"/>
  <c r="J63" i="6"/>
  <c r="K63" i="6"/>
  <c r="AC63" i="6" s="1"/>
  <c r="L63" i="6"/>
  <c r="M63" i="6"/>
  <c r="N63" i="6"/>
  <c r="O63" i="6"/>
  <c r="AE63" i="6" s="1"/>
  <c r="P63" i="6"/>
  <c r="R63" i="6"/>
  <c r="T63" i="6"/>
  <c r="U63" i="6"/>
  <c r="V63" i="6"/>
  <c r="AB63" i="6"/>
  <c r="AD63" i="6"/>
  <c r="AH63" i="6"/>
  <c r="G64" i="6"/>
  <c r="H64" i="6"/>
  <c r="I64" i="6" s="1"/>
  <c r="AB64" i="6" s="1"/>
  <c r="J64" i="6"/>
  <c r="K64" i="6" s="1"/>
  <c r="L64" i="6"/>
  <c r="M64" i="6" s="1"/>
  <c r="AD64" i="6" s="1"/>
  <c r="N64" i="6"/>
  <c r="O64" i="6" s="1"/>
  <c r="P64" i="6"/>
  <c r="Q64" i="6" s="1"/>
  <c r="AF64" i="6" s="1"/>
  <c r="R64" i="6"/>
  <c r="S64" i="6" s="1"/>
  <c r="AG64" i="6" s="1"/>
  <c r="T64" i="6"/>
  <c r="U64" i="6" s="1"/>
  <c r="AH64" i="6" s="1"/>
  <c r="V64" i="6"/>
  <c r="W64" i="6" s="1"/>
  <c r="AI64" i="6" s="1"/>
  <c r="AE64" i="6"/>
  <c r="G65" i="6"/>
  <c r="H65" i="6"/>
  <c r="I65" i="6"/>
  <c r="J65" i="6"/>
  <c r="K65" i="6"/>
  <c r="AC65" i="6" s="1"/>
  <c r="L65" i="6"/>
  <c r="M65" i="6"/>
  <c r="AD65" i="6" s="1"/>
  <c r="N65" i="6"/>
  <c r="O65" i="6"/>
  <c r="AE65" i="6" s="1"/>
  <c r="P65" i="6"/>
  <c r="Q65" i="6"/>
  <c r="R65" i="6"/>
  <c r="S65" i="6"/>
  <c r="AG65" i="6" s="1"/>
  <c r="T65" i="6"/>
  <c r="U65" i="6"/>
  <c r="AH65" i="6" s="1"/>
  <c r="V65" i="6"/>
  <c r="W65" i="6"/>
  <c r="AI65" i="6" s="1"/>
  <c r="AF65" i="6"/>
  <c r="G66" i="6"/>
  <c r="H66" i="6"/>
  <c r="I66" i="6" s="1"/>
  <c r="J66" i="6"/>
  <c r="K66" i="6" s="1"/>
  <c r="L66" i="6"/>
  <c r="M66" i="6" s="1"/>
  <c r="AD66" i="6" s="1"/>
  <c r="N66" i="6"/>
  <c r="O66" i="6" s="1"/>
  <c r="AE66" i="6" s="1"/>
  <c r="P66" i="6"/>
  <c r="Q66" i="6" s="1"/>
  <c r="AF66" i="6" s="1"/>
  <c r="R66" i="6"/>
  <c r="S66" i="6" s="1"/>
  <c r="T66" i="6"/>
  <c r="U66" i="6" s="1"/>
  <c r="AH66" i="6" s="1"/>
  <c r="V66" i="6"/>
  <c r="W66" i="6" s="1"/>
  <c r="AI66" i="6" s="1"/>
  <c r="AC66" i="6"/>
  <c r="AG66" i="6"/>
  <c r="G67" i="6"/>
  <c r="H67" i="6"/>
  <c r="J67" i="6"/>
  <c r="K67" i="6"/>
  <c r="AC67" i="6" s="1"/>
  <c r="L67" i="6"/>
  <c r="N67" i="6"/>
  <c r="O67" i="6"/>
  <c r="AE67" i="6" s="1"/>
  <c r="P67" i="6"/>
  <c r="Q67" i="6"/>
  <c r="R67" i="6"/>
  <c r="S67" i="6"/>
  <c r="AG67" i="6" s="1"/>
  <c r="T67" i="6"/>
  <c r="V67" i="6"/>
  <c r="W67" i="6"/>
  <c r="AI67" i="6" s="1"/>
  <c r="AF67" i="6"/>
  <c r="G68" i="6"/>
  <c r="H68" i="6"/>
  <c r="I68" i="6" s="1"/>
  <c r="AB68" i="6" s="1"/>
  <c r="J68" i="6"/>
  <c r="K68" i="6" s="1"/>
  <c r="AC68" i="6" s="1"/>
  <c r="L68" i="6"/>
  <c r="M68" i="6" s="1"/>
  <c r="AD68" i="6" s="1"/>
  <c r="N68" i="6"/>
  <c r="O68" i="6" s="1"/>
  <c r="P68" i="6"/>
  <c r="Q68" i="6" s="1"/>
  <c r="AF68" i="6" s="1"/>
  <c r="R68" i="6"/>
  <c r="S68" i="6" s="1"/>
  <c r="AG68" i="6" s="1"/>
  <c r="T68" i="6"/>
  <c r="U68" i="6" s="1"/>
  <c r="AH68" i="6" s="1"/>
  <c r="V68" i="6"/>
  <c r="W68" i="6" s="1"/>
  <c r="AI68" i="6" s="1"/>
  <c r="Z68" i="6"/>
  <c r="AE68" i="6"/>
  <c r="G69" i="6"/>
  <c r="H69" i="6"/>
  <c r="I69" i="6"/>
  <c r="J69" i="6"/>
  <c r="K69" i="6"/>
  <c r="AC69" i="6" s="1"/>
  <c r="L69" i="6"/>
  <c r="M69" i="6"/>
  <c r="AD69" i="6" s="1"/>
  <c r="N69" i="6"/>
  <c r="O69" i="6"/>
  <c r="AE69" i="6" s="1"/>
  <c r="P69" i="6"/>
  <c r="Q69" i="6"/>
  <c r="R69" i="6"/>
  <c r="S69" i="6"/>
  <c r="AG69" i="6" s="1"/>
  <c r="T69" i="6"/>
  <c r="U69" i="6"/>
  <c r="AH69" i="6" s="1"/>
  <c r="V69" i="6"/>
  <c r="W69" i="6"/>
  <c r="AI69" i="6" s="1"/>
  <c r="AF69" i="6"/>
  <c r="G70" i="6"/>
  <c r="H70" i="6"/>
  <c r="I70" i="6" s="1"/>
  <c r="J70" i="6"/>
  <c r="K70" i="6" s="1"/>
  <c r="AC70" i="6" s="1"/>
  <c r="L70" i="6"/>
  <c r="M70" i="6" s="1"/>
  <c r="AD70" i="6" s="1"/>
  <c r="N70" i="6"/>
  <c r="O70" i="6" s="1"/>
  <c r="AE70" i="6" s="1"/>
  <c r="P70" i="6"/>
  <c r="Q70" i="6" s="1"/>
  <c r="AF70" i="6" s="1"/>
  <c r="R70" i="6"/>
  <c r="S70" i="6" s="1"/>
  <c r="T70" i="6"/>
  <c r="U70" i="6" s="1"/>
  <c r="AH70" i="6" s="1"/>
  <c r="V70" i="6"/>
  <c r="W70" i="6" s="1"/>
  <c r="AI70" i="6" s="1"/>
  <c r="AG70" i="6"/>
  <c r="G71" i="6"/>
  <c r="H71" i="6"/>
  <c r="J71" i="6"/>
  <c r="K71" i="6"/>
  <c r="AC71" i="6" s="1"/>
  <c r="L71" i="6"/>
  <c r="N71" i="6"/>
  <c r="O71" i="6"/>
  <c r="AE71" i="6" s="1"/>
  <c r="P71" i="6"/>
  <c r="R71" i="6"/>
  <c r="S71" i="6"/>
  <c r="AG71" i="6" s="1"/>
  <c r="T71" i="6"/>
  <c r="U71" i="6"/>
  <c r="V71" i="6"/>
  <c r="W71" i="6"/>
  <c r="AI71" i="6" s="1"/>
  <c r="AH71" i="6"/>
  <c r="G72" i="6"/>
  <c r="H72" i="6"/>
  <c r="J72" i="6"/>
  <c r="L72" i="6"/>
  <c r="M72" i="6" s="1"/>
  <c r="AD72" i="6" s="1"/>
  <c r="N72" i="6"/>
  <c r="P72" i="6"/>
  <c r="R72" i="6"/>
  <c r="S72" i="6"/>
  <c r="AG72" i="6" s="1"/>
  <c r="T72" i="6"/>
  <c r="V72" i="6"/>
  <c r="W72" i="6"/>
  <c r="AI72" i="6" s="1"/>
  <c r="G73" i="6"/>
  <c r="H73" i="6"/>
  <c r="I73" i="6"/>
  <c r="J73" i="6"/>
  <c r="K73" i="6"/>
  <c r="AC73" i="6" s="1"/>
  <c r="L73" i="6"/>
  <c r="M73" i="6"/>
  <c r="AD73" i="6" s="1"/>
  <c r="N73" i="6"/>
  <c r="O73" i="6"/>
  <c r="P73" i="6"/>
  <c r="Q73" i="6"/>
  <c r="AF73" i="6" s="1"/>
  <c r="R73" i="6"/>
  <c r="S73" i="6"/>
  <c r="AG73" i="6" s="1"/>
  <c r="T73" i="6"/>
  <c r="U73" i="6"/>
  <c r="AH73" i="6" s="1"/>
  <c r="V73" i="6"/>
  <c r="W73" i="6"/>
  <c r="AB73" i="6"/>
  <c r="AJ73" i="6" s="1"/>
  <c r="AE73" i="6"/>
  <c r="AI73" i="6"/>
  <c r="G74" i="6"/>
  <c r="H74" i="6"/>
  <c r="I74" i="6"/>
  <c r="J74" i="6"/>
  <c r="K74" i="6" s="1"/>
  <c r="AC74" i="6" s="1"/>
  <c r="L74" i="6"/>
  <c r="M74" i="6"/>
  <c r="AD74" i="6" s="1"/>
  <c r="N74" i="6"/>
  <c r="O74" i="6" s="1"/>
  <c r="AE74" i="6" s="1"/>
  <c r="P74" i="6"/>
  <c r="Q74" i="6"/>
  <c r="AF74" i="6" s="1"/>
  <c r="R74" i="6"/>
  <c r="S74" i="6" s="1"/>
  <c r="T74" i="6"/>
  <c r="U74" i="6"/>
  <c r="AH74" i="6" s="1"/>
  <c r="V74" i="6"/>
  <c r="W74" i="6" s="1"/>
  <c r="AI74" i="6" s="1"/>
  <c r="AG74" i="6"/>
  <c r="G75" i="6"/>
  <c r="H75" i="6"/>
  <c r="J75" i="6"/>
  <c r="K75" i="6" s="1"/>
  <c r="L75" i="6"/>
  <c r="M75" i="6"/>
  <c r="N75" i="6"/>
  <c r="O75" i="6" s="1"/>
  <c r="AE75" i="6" s="1"/>
  <c r="P75" i="6"/>
  <c r="R75" i="6"/>
  <c r="S75" i="6"/>
  <c r="AG75" i="6" s="1"/>
  <c r="T75" i="6"/>
  <c r="V75" i="6"/>
  <c r="W75" i="6"/>
  <c r="AI75" i="6" s="1"/>
  <c r="AC75" i="6"/>
  <c r="AD75" i="6"/>
  <c r="G76" i="6"/>
  <c r="H76" i="6"/>
  <c r="J76" i="6"/>
  <c r="K76" i="6"/>
  <c r="AC76" i="6" s="1"/>
  <c r="L76" i="6"/>
  <c r="M76" i="6" s="1"/>
  <c r="AD76" i="6" s="1"/>
  <c r="N76" i="6"/>
  <c r="O76" i="6"/>
  <c r="P76" i="6"/>
  <c r="Q76" i="6" s="1"/>
  <c r="AF76" i="6" s="1"/>
  <c r="R76" i="6"/>
  <c r="S76" i="6"/>
  <c r="AG76" i="6" s="1"/>
  <c r="T76" i="6"/>
  <c r="V76" i="6"/>
  <c r="W76" i="6"/>
  <c r="AI76" i="6" s="1"/>
  <c r="AE76" i="6"/>
  <c r="G77" i="6"/>
  <c r="H77" i="6"/>
  <c r="I77" i="6"/>
  <c r="J77" i="6"/>
  <c r="K77" i="6"/>
  <c r="L77" i="6"/>
  <c r="M77" i="6"/>
  <c r="AD77" i="6" s="1"/>
  <c r="N77" i="6"/>
  <c r="O77" i="6"/>
  <c r="P77" i="6"/>
  <c r="Q77" i="6"/>
  <c r="AF77" i="6" s="1"/>
  <c r="R77" i="6"/>
  <c r="S77" i="6"/>
  <c r="T77" i="6"/>
  <c r="U77" i="6"/>
  <c r="AH77" i="6" s="1"/>
  <c r="V77" i="6"/>
  <c r="W77" i="6" s="1"/>
  <c r="AC77" i="6"/>
  <c r="AE77" i="6"/>
  <c r="AG77" i="6"/>
  <c r="AI77" i="6"/>
  <c r="G78" i="6"/>
  <c r="H78" i="6"/>
  <c r="I78" i="6"/>
  <c r="J78" i="6"/>
  <c r="K78" i="6" s="1"/>
  <c r="L78" i="6"/>
  <c r="M78" i="6"/>
  <c r="AD78" i="6" s="1"/>
  <c r="N78" i="6"/>
  <c r="O78" i="6" s="1"/>
  <c r="AE78" i="6" s="1"/>
  <c r="P78" i="6"/>
  <c r="Q78" i="6"/>
  <c r="AF78" i="6" s="1"/>
  <c r="R78" i="6"/>
  <c r="S78" i="6" s="1"/>
  <c r="AG78" i="6" s="1"/>
  <c r="T78" i="6"/>
  <c r="U78" i="6"/>
  <c r="AH78" i="6" s="1"/>
  <c r="V78" i="6"/>
  <c r="W78" i="6" s="1"/>
  <c r="AI78" i="6" s="1"/>
  <c r="AC78" i="6"/>
  <c r="G79" i="6"/>
  <c r="I79" i="6" s="1"/>
  <c r="H79" i="6"/>
  <c r="J79" i="6"/>
  <c r="K79" i="6"/>
  <c r="AC79" i="6" s="1"/>
  <c r="L79" i="6"/>
  <c r="M79" i="6" s="1"/>
  <c r="AD79" i="6" s="1"/>
  <c r="N79" i="6"/>
  <c r="O79" i="6"/>
  <c r="AE79" i="6" s="1"/>
  <c r="P79" i="6"/>
  <c r="Q79" i="6" s="1"/>
  <c r="AF79" i="6" s="1"/>
  <c r="R79" i="6"/>
  <c r="S79" i="6" s="1"/>
  <c r="T79" i="6"/>
  <c r="V79" i="6"/>
  <c r="W79" i="6" s="1"/>
  <c r="AI79" i="6" s="1"/>
  <c r="AG79" i="6"/>
  <c r="G80" i="6"/>
  <c r="H80" i="6"/>
  <c r="I80" i="6" s="1"/>
  <c r="AB80" i="6" s="1"/>
  <c r="J80" i="6"/>
  <c r="K80" i="6"/>
  <c r="L80" i="6"/>
  <c r="M80" i="6" s="1"/>
  <c r="N80" i="6"/>
  <c r="O80" i="6"/>
  <c r="P80" i="6"/>
  <c r="Q80" i="6" s="1"/>
  <c r="AF80" i="6" s="1"/>
  <c r="R80" i="6"/>
  <c r="S80" i="6"/>
  <c r="AG80" i="6" s="1"/>
  <c r="T80" i="6"/>
  <c r="U80" i="6" s="1"/>
  <c r="AH80" i="6" s="1"/>
  <c r="V80" i="6"/>
  <c r="W80" i="6"/>
  <c r="AD80" i="6"/>
  <c r="AE80" i="6"/>
  <c r="AI80" i="6"/>
  <c r="G81" i="6"/>
  <c r="H81" i="6"/>
  <c r="I81" i="6" s="1"/>
  <c r="J81" i="6"/>
  <c r="K81" i="6"/>
  <c r="L81" i="6"/>
  <c r="M81" i="6" s="1"/>
  <c r="AD81" i="6" s="1"/>
  <c r="N81" i="6"/>
  <c r="O81" i="6" s="1"/>
  <c r="P81" i="6"/>
  <c r="Q81" i="6"/>
  <c r="AF81" i="6" s="1"/>
  <c r="R81" i="6"/>
  <c r="S81" i="6" s="1"/>
  <c r="AG81" i="6" s="1"/>
  <c r="T81" i="6"/>
  <c r="U81" i="6"/>
  <c r="AH81" i="6" s="1"/>
  <c r="V81" i="6"/>
  <c r="W81" i="6" s="1"/>
  <c r="AI81" i="6" s="1"/>
  <c r="AC81" i="6"/>
  <c r="AE81" i="6"/>
  <c r="G82" i="6"/>
  <c r="H82" i="6"/>
  <c r="I82" i="6"/>
  <c r="AB82" i="6" s="1"/>
  <c r="J82" i="6"/>
  <c r="K82" i="6" s="1"/>
  <c r="AC82" i="6" s="1"/>
  <c r="L82" i="6"/>
  <c r="M82" i="6"/>
  <c r="N82" i="6"/>
  <c r="O82" i="6"/>
  <c r="P82" i="6"/>
  <c r="Q82" i="6"/>
  <c r="R82" i="6"/>
  <c r="S82" i="6"/>
  <c r="AG82" i="6" s="1"/>
  <c r="T82" i="6"/>
  <c r="U82" i="6"/>
  <c r="V82" i="6"/>
  <c r="W82" i="6"/>
  <c r="Z82" i="6"/>
  <c r="AD82" i="6"/>
  <c r="AE82" i="6"/>
  <c r="AF82" i="6"/>
  <c r="AH82" i="6"/>
  <c r="AI82" i="6"/>
  <c r="G83" i="6"/>
  <c r="H83" i="6"/>
  <c r="I83" i="6"/>
  <c r="Z83" i="6" s="1"/>
  <c r="J83" i="6"/>
  <c r="K83" i="6"/>
  <c r="AC83" i="6" s="1"/>
  <c r="L83" i="6"/>
  <c r="M83" i="6"/>
  <c r="AD83" i="6" s="1"/>
  <c r="N83" i="6"/>
  <c r="O83" i="6"/>
  <c r="P83" i="6"/>
  <c r="Q83" i="6"/>
  <c r="AF83" i="6" s="1"/>
  <c r="R83" i="6"/>
  <c r="S83" i="6"/>
  <c r="AG83" i="6" s="1"/>
  <c r="T83" i="6"/>
  <c r="U83" i="6"/>
  <c r="AH83" i="6" s="1"/>
  <c r="V83" i="6"/>
  <c r="W83" i="6"/>
  <c r="AB83" i="6"/>
  <c r="AE83" i="6"/>
  <c r="AJ83" i="6" s="1"/>
  <c r="AI83" i="6"/>
  <c r="G84" i="6"/>
  <c r="H84" i="6"/>
  <c r="I84" i="6"/>
  <c r="J84" i="6"/>
  <c r="K84" i="6" s="1"/>
  <c r="AC84" i="6" s="1"/>
  <c r="L84" i="6"/>
  <c r="M84" i="6"/>
  <c r="AD84" i="6" s="1"/>
  <c r="N84" i="6"/>
  <c r="O84" i="6" s="1"/>
  <c r="AE84" i="6" s="1"/>
  <c r="P84" i="6"/>
  <c r="Q84" i="6"/>
  <c r="AF84" i="6" s="1"/>
  <c r="R84" i="6"/>
  <c r="S84" i="6" s="1"/>
  <c r="T84" i="6"/>
  <c r="U84" i="6"/>
  <c r="AH84" i="6" s="1"/>
  <c r="V84" i="6"/>
  <c r="W84" i="6" s="1"/>
  <c r="AI84" i="6" s="1"/>
  <c r="AG84" i="6"/>
  <c r="G85" i="6"/>
  <c r="H85" i="6"/>
  <c r="J85" i="6"/>
  <c r="K85" i="6" s="1"/>
  <c r="AC85" i="6" s="1"/>
  <c r="L85" i="6"/>
  <c r="N85" i="6"/>
  <c r="O85" i="6"/>
  <c r="AE85" i="6" s="1"/>
  <c r="P85" i="6"/>
  <c r="R85" i="6"/>
  <c r="S85" i="6"/>
  <c r="AG85" i="6" s="1"/>
  <c r="T85" i="6"/>
  <c r="V85" i="6"/>
  <c r="W85" i="6"/>
  <c r="AI85" i="6" s="1"/>
  <c r="G86" i="6"/>
  <c r="O86" i="6" s="1"/>
  <c r="AE86" i="6" s="1"/>
  <c r="H86" i="6"/>
  <c r="I86" i="6" s="1"/>
  <c r="J86" i="6"/>
  <c r="K86" i="6"/>
  <c r="AC86" i="6" s="1"/>
  <c r="L86" i="6"/>
  <c r="M86" i="6" s="1"/>
  <c r="AD86" i="6" s="1"/>
  <c r="N86" i="6"/>
  <c r="P86" i="6"/>
  <c r="R86" i="6"/>
  <c r="S86" i="6"/>
  <c r="AG86" i="6" s="1"/>
  <c r="T86" i="6"/>
  <c r="U86" i="6" s="1"/>
  <c r="V86" i="6"/>
  <c r="W86" i="6"/>
  <c r="AH86" i="6"/>
  <c r="AI86" i="6"/>
  <c r="G87" i="6"/>
  <c r="H87" i="6"/>
  <c r="I87" i="6"/>
  <c r="Z87" i="6" s="1"/>
  <c r="J87" i="6"/>
  <c r="K87" i="6"/>
  <c r="AC87" i="6" s="1"/>
  <c r="L87" i="6"/>
  <c r="M87" i="6"/>
  <c r="AD87" i="6" s="1"/>
  <c r="N87" i="6"/>
  <c r="O87" i="6"/>
  <c r="P87" i="6"/>
  <c r="Q87" i="6"/>
  <c r="AF87" i="6" s="1"/>
  <c r="R87" i="6"/>
  <c r="S87" i="6"/>
  <c r="AG87" i="6" s="1"/>
  <c r="T87" i="6"/>
  <c r="U87" i="6"/>
  <c r="AH87" i="6" s="1"/>
  <c r="V87" i="6"/>
  <c r="W87" i="6"/>
  <c r="AB87" i="6"/>
  <c r="AE87" i="6"/>
  <c r="AJ87" i="6" s="1"/>
  <c r="AI87" i="6"/>
  <c r="G88" i="6"/>
  <c r="H88" i="6"/>
  <c r="I88" i="6"/>
  <c r="J88" i="6"/>
  <c r="K88" i="6" s="1"/>
  <c r="AC88" i="6" s="1"/>
  <c r="L88" i="6"/>
  <c r="M88" i="6"/>
  <c r="AD88" i="6" s="1"/>
  <c r="N88" i="6"/>
  <c r="O88" i="6" s="1"/>
  <c r="AE88" i="6" s="1"/>
  <c r="P88" i="6"/>
  <c r="Q88" i="6"/>
  <c r="AF88" i="6" s="1"/>
  <c r="R88" i="6"/>
  <c r="S88" i="6" s="1"/>
  <c r="T88" i="6"/>
  <c r="U88" i="6"/>
  <c r="AH88" i="6" s="1"/>
  <c r="V88" i="6"/>
  <c r="W88" i="6" s="1"/>
  <c r="AI88" i="6" s="1"/>
  <c r="AG88" i="6"/>
  <c r="G89" i="6"/>
  <c r="H89" i="6"/>
  <c r="I89" i="6" s="1"/>
  <c r="J89" i="6"/>
  <c r="K89" i="6" s="1"/>
  <c r="AC89" i="6" s="1"/>
  <c r="L89" i="6"/>
  <c r="M89" i="6" s="1"/>
  <c r="N89" i="6"/>
  <c r="O89" i="6"/>
  <c r="AE89" i="6" s="1"/>
  <c r="P89" i="6"/>
  <c r="Q89" i="6" s="1"/>
  <c r="AF89" i="6" s="1"/>
  <c r="R89" i="6"/>
  <c r="S89" i="6"/>
  <c r="AG89" i="6" s="1"/>
  <c r="T89" i="6"/>
  <c r="U89" i="6" s="1"/>
  <c r="AH89" i="6" s="1"/>
  <c r="V89" i="6"/>
  <c r="W89" i="6"/>
  <c r="AI89" i="6" s="1"/>
  <c r="AD89" i="6"/>
  <c r="G90" i="6"/>
  <c r="O90" i="6" s="1"/>
  <c r="AE90" i="6" s="1"/>
  <c r="H90" i="6"/>
  <c r="I90" i="6" s="1"/>
  <c r="AB90" i="6" s="1"/>
  <c r="J90" i="6"/>
  <c r="L90" i="6"/>
  <c r="M90" i="6" s="1"/>
  <c r="AD90" i="6" s="1"/>
  <c r="N90" i="6"/>
  <c r="P90" i="6"/>
  <c r="R90" i="6"/>
  <c r="S90" i="6"/>
  <c r="AG90" i="6" s="1"/>
  <c r="T90" i="6"/>
  <c r="V90" i="6"/>
  <c r="W90" i="6"/>
  <c r="AI90" i="6"/>
  <c r="G91" i="6"/>
  <c r="H91" i="6"/>
  <c r="I91" i="6"/>
  <c r="J91" i="6"/>
  <c r="K91" i="6" s="1"/>
  <c r="AC91" i="6" s="1"/>
  <c r="L91" i="6"/>
  <c r="M91" i="6" s="1"/>
  <c r="AD91" i="6" s="1"/>
  <c r="N91" i="6"/>
  <c r="O91" i="6" s="1"/>
  <c r="P91" i="6"/>
  <c r="Q91" i="6" s="1"/>
  <c r="AF91" i="6" s="1"/>
  <c r="R91" i="6"/>
  <c r="S91" i="6" s="1"/>
  <c r="AG91" i="6" s="1"/>
  <c r="T91" i="6"/>
  <c r="U91" i="6"/>
  <c r="AH91" i="6" s="1"/>
  <c r="V91" i="6"/>
  <c r="W91" i="6" s="1"/>
  <c r="AI91" i="6" s="1"/>
  <c r="AB91" i="6"/>
  <c r="AE91" i="6"/>
  <c r="G92" i="6"/>
  <c r="H92" i="6"/>
  <c r="I92" i="6"/>
  <c r="J92" i="6"/>
  <c r="K92" i="6" s="1"/>
  <c r="AC92" i="6" s="1"/>
  <c r="AJ92" i="6" s="1"/>
  <c r="L92" i="6"/>
  <c r="M92" i="6"/>
  <c r="AD92" i="6" s="1"/>
  <c r="N92" i="6"/>
  <c r="O92" i="6" s="1"/>
  <c r="AE92" i="6" s="1"/>
  <c r="P92" i="6"/>
  <c r="Q92" i="6"/>
  <c r="AF92" i="6" s="1"/>
  <c r="R92" i="6"/>
  <c r="S92" i="6" s="1"/>
  <c r="T92" i="6"/>
  <c r="U92" i="6"/>
  <c r="AH92" i="6" s="1"/>
  <c r="V92" i="6"/>
  <c r="W92" i="6" s="1"/>
  <c r="AI92" i="6" s="1"/>
  <c r="AB92" i="6"/>
  <c r="AG92" i="6"/>
  <c r="G93" i="6"/>
  <c r="H93" i="6"/>
  <c r="I93" i="6" s="1"/>
  <c r="J93" i="6"/>
  <c r="K93" i="6" s="1"/>
  <c r="AC93" i="6" s="1"/>
  <c r="L93" i="6"/>
  <c r="M93" i="6" s="1"/>
  <c r="N93" i="6"/>
  <c r="O93" i="6"/>
  <c r="AE93" i="6" s="1"/>
  <c r="P93" i="6"/>
  <c r="Q93" i="6" s="1"/>
  <c r="AF93" i="6" s="1"/>
  <c r="R93" i="6"/>
  <c r="S93" i="6"/>
  <c r="AG93" i="6" s="1"/>
  <c r="T93" i="6"/>
  <c r="U93" i="6" s="1"/>
  <c r="AH93" i="6" s="1"/>
  <c r="V93" i="6"/>
  <c r="W93" i="6" s="1"/>
  <c r="AI93" i="6" s="1"/>
  <c r="AD93" i="6"/>
  <c r="G94" i="6"/>
  <c r="O94" i="6" s="1"/>
  <c r="AE94" i="6" s="1"/>
  <c r="H94" i="6"/>
  <c r="I94" i="6" s="1"/>
  <c r="AB94" i="6" s="1"/>
  <c r="J94" i="6"/>
  <c r="L94" i="6"/>
  <c r="M94" i="6" s="1"/>
  <c r="AD94" i="6" s="1"/>
  <c r="N94" i="6"/>
  <c r="P94" i="6"/>
  <c r="R94" i="6"/>
  <c r="S94" i="6"/>
  <c r="AG94" i="6" s="1"/>
  <c r="T94" i="6"/>
  <c r="U94" i="6" s="1"/>
  <c r="V94" i="6"/>
  <c r="W94" i="6"/>
  <c r="AH94" i="6"/>
  <c r="AI94" i="6"/>
  <c r="G95" i="6"/>
  <c r="H95" i="6"/>
  <c r="I95" i="6"/>
  <c r="J95" i="6"/>
  <c r="K95" i="6" s="1"/>
  <c r="AC95" i="6" s="1"/>
  <c r="L95" i="6"/>
  <c r="M95" i="6" s="1"/>
  <c r="AD95" i="6" s="1"/>
  <c r="N95" i="6"/>
  <c r="O95" i="6" s="1"/>
  <c r="P95" i="6"/>
  <c r="Q95" i="6" s="1"/>
  <c r="AF95" i="6" s="1"/>
  <c r="R95" i="6"/>
  <c r="S95" i="6" s="1"/>
  <c r="AG95" i="6" s="1"/>
  <c r="T95" i="6"/>
  <c r="U95" i="6"/>
  <c r="AH95" i="6" s="1"/>
  <c r="V95" i="6"/>
  <c r="W95" i="6" s="1"/>
  <c r="AI95" i="6" s="1"/>
  <c r="AB95" i="6"/>
  <c r="AE95" i="6"/>
  <c r="G96" i="6"/>
  <c r="H96" i="6"/>
  <c r="I96" i="6"/>
  <c r="J96" i="6"/>
  <c r="K96" i="6" s="1"/>
  <c r="AC96" i="6" s="1"/>
  <c r="AJ96" i="6" s="1"/>
  <c r="L96" i="6"/>
  <c r="M96" i="6"/>
  <c r="AD96" i="6" s="1"/>
  <c r="N96" i="6"/>
  <c r="O96" i="6" s="1"/>
  <c r="AE96" i="6" s="1"/>
  <c r="P96" i="6"/>
  <c r="Q96" i="6"/>
  <c r="AF96" i="6" s="1"/>
  <c r="R96" i="6"/>
  <c r="S96" i="6" s="1"/>
  <c r="T96" i="6"/>
  <c r="U96" i="6"/>
  <c r="AH96" i="6" s="1"/>
  <c r="V96" i="6"/>
  <c r="W96" i="6" s="1"/>
  <c r="AI96" i="6" s="1"/>
  <c r="AB96" i="6"/>
  <c r="AG96" i="6"/>
  <c r="G97" i="6"/>
  <c r="H97" i="6"/>
  <c r="I97" i="6" s="1"/>
  <c r="J97" i="6"/>
  <c r="K97" i="6" s="1"/>
  <c r="AC97" i="6" s="1"/>
  <c r="L97" i="6"/>
  <c r="M97" i="6" s="1"/>
  <c r="N97" i="6"/>
  <c r="O97" i="6"/>
  <c r="AE97" i="6" s="1"/>
  <c r="P97" i="6"/>
  <c r="Q97" i="6" s="1"/>
  <c r="AF97" i="6" s="1"/>
  <c r="R97" i="6"/>
  <c r="S97" i="6"/>
  <c r="T97" i="6"/>
  <c r="U97" i="6" s="1"/>
  <c r="AH97" i="6" s="1"/>
  <c r="V97" i="6"/>
  <c r="W97" i="6" s="1"/>
  <c r="AI97" i="6" s="1"/>
  <c r="AD97" i="6"/>
  <c r="AG97" i="6"/>
  <c r="G98" i="6"/>
  <c r="H98" i="6"/>
  <c r="I98" i="6" s="1"/>
  <c r="AB98" i="6" s="1"/>
  <c r="J98" i="6"/>
  <c r="K98" i="6"/>
  <c r="AC98" i="6" s="1"/>
  <c r="L98" i="6"/>
  <c r="M98" i="6" s="1"/>
  <c r="N98" i="6"/>
  <c r="O98" i="6"/>
  <c r="AE98" i="6" s="1"/>
  <c r="P98" i="6"/>
  <c r="R98" i="6"/>
  <c r="S98" i="6"/>
  <c r="AG98" i="6" s="1"/>
  <c r="T98" i="6"/>
  <c r="U98" i="6" s="1"/>
  <c r="AH98" i="6" s="1"/>
  <c r="V98" i="6"/>
  <c r="W98" i="6"/>
  <c r="AD98" i="6"/>
  <c r="AI98" i="6"/>
  <c r="G99" i="6"/>
  <c r="H99" i="6"/>
  <c r="I99" i="6"/>
  <c r="J99" i="6"/>
  <c r="K99" i="6" s="1"/>
  <c r="AC99" i="6" s="1"/>
  <c r="AJ99" i="6" s="1"/>
  <c r="L99" i="6"/>
  <c r="M99" i="6" s="1"/>
  <c r="AD99" i="6" s="1"/>
  <c r="N99" i="6"/>
  <c r="O99" i="6" s="1"/>
  <c r="P99" i="6"/>
  <c r="Q99" i="6" s="1"/>
  <c r="AF99" i="6" s="1"/>
  <c r="R99" i="6"/>
  <c r="S99" i="6" s="1"/>
  <c r="AG99" i="6" s="1"/>
  <c r="T99" i="6"/>
  <c r="U99" i="6"/>
  <c r="AH99" i="6" s="1"/>
  <c r="V99" i="6"/>
  <c r="W99" i="6" s="1"/>
  <c r="AI99" i="6" s="1"/>
  <c r="AB99" i="6"/>
  <c r="AE99" i="6"/>
  <c r="G100" i="6"/>
  <c r="H100" i="6"/>
  <c r="I100" i="6"/>
  <c r="J100" i="6"/>
  <c r="K100" i="6" s="1"/>
  <c r="AC100" i="6" s="1"/>
  <c r="L100" i="6"/>
  <c r="M100" i="6"/>
  <c r="AD100" i="6" s="1"/>
  <c r="N100" i="6"/>
  <c r="O100" i="6" s="1"/>
  <c r="AE100" i="6" s="1"/>
  <c r="P100" i="6"/>
  <c r="Q100" i="6"/>
  <c r="AF100" i="6" s="1"/>
  <c r="R100" i="6"/>
  <c r="S100" i="6" s="1"/>
  <c r="T100" i="6"/>
  <c r="U100" i="6"/>
  <c r="AH100" i="6" s="1"/>
  <c r="V100" i="6"/>
  <c r="W100" i="6" s="1"/>
  <c r="AI100" i="6" s="1"/>
  <c r="AB100" i="6"/>
  <c r="AG100" i="6"/>
  <c r="G101" i="6"/>
  <c r="H101" i="6"/>
  <c r="I101" i="6" s="1"/>
  <c r="AB101" i="6" s="1"/>
  <c r="J101" i="6"/>
  <c r="K101" i="6" s="1"/>
  <c r="L101" i="6"/>
  <c r="M101" i="6" s="1"/>
  <c r="N101" i="6"/>
  <c r="O101" i="6"/>
  <c r="AE101" i="6" s="1"/>
  <c r="P101" i="6"/>
  <c r="Q101" i="6" s="1"/>
  <c r="AF101" i="6" s="1"/>
  <c r="R101" i="6"/>
  <c r="S101" i="6"/>
  <c r="T101" i="6"/>
  <c r="U101" i="6" s="1"/>
  <c r="AH101" i="6" s="1"/>
  <c r="V101" i="6"/>
  <c r="W101" i="6" s="1"/>
  <c r="AI101" i="6" s="1"/>
  <c r="AC101" i="6"/>
  <c r="AD101" i="6"/>
  <c r="AG101" i="6"/>
  <c r="G102" i="6"/>
  <c r="H102" i="6"/>
  <c r="I102" i="6"/>
  <c r="J102" i="6"/>
  <c r="K102" i="6"/>
  <c r="AC102" i="6" s="1"/>
  <c r="L102" i="6"/>
  <c r="M102" i="6"/>
  <c r="AD102" i="6" s="1"/>
  <c r="N102" i="6"/>
  <c r="O102" i="6"/>
  <c r="P102" i="6"/>
  <c r="Q102" i="6"/>
  <c r="AF102" i="6" s="1"/>
  <c r="R102" i="6"/>
  <c r="S102" i="6"/>
  <c r="AG102" i="6" s="1"/>
  <c r="T102" i="6"/>
  <c r="U102" i="6"/>
  <c r="AH102" i="6" s="1"/>
  <c r="V102" i="6"/>
  <c r="W102" i="6"/>
  <c r="AE102" i="6"/>
  <c r="AI102" i="6"/>
  <c r="G103" i="6"/>
  <c r="H103" i="6"/>
  <c r="I103" i="6" s="1"/>
  <c r="AB103" i="6" s="1"/>
  <c r="J103" i="6"/>
  <c r="K103" i="6" s="1"/>
  <c r="L103" i="6"/>
  <c r="M103" i="6"/>
  <c r="AD103" i="6" s="1"/>
  <c r="N103" i="6"/>
  <c r="O103" i="6" s="1"/>
  <c r="AE103" i="6" s="1"/>
  <c r="P103" i="6"/>
  <c r="Q103" i="6"/>
  <c r="R103" i="6"/>
  <c r="S103" i="6" s="1"/>
  <c r="AG103" i="6" s="1"/>
  <c r="T103" i="6"/>
  <c r="U103" i="6" s="1"/>
  <c r="AH103" i="6" s="1"/>
  <c r="V103" i="6"/>
  <c r="W103" i="6" s="1"/>
  <c r="AI103" i="6" s="1"/>
  <c r="Z103" i="6"/>
  <c r="AC103" i="6"/>
  <c r="AF103" i="6"/>
  <c r="G104" i="6"/>
  <c r="H104" i="6"/>
  <c r="J104" i="6"/>
  <c r="K104" i="6"/>
  <c r="AC104" i="6" s="1"/>
  <c r="L104" i="6"/>
  <c r="N104" i="6"/>
  <c r="O104" i="6"/>
  <c r="AE104" i="6" s="1"/>
  <c r="P104" i="6"/>
  <c r="Q104" i="6"/>
  <c r="R104" i="6"/>
  <c r="S104" i="6"/>
  <c r="AG104" i="6" s="1"/>
  <c r="T104" i="6"/>
  <c r="V104" i="6"/>
  <c r="W104" i="6"/>
  <c r="AI104" i="6" s="1"/>
  <c r="AF104" i="6"/>
  <c r="G105" i="6"/>
  <c r="K105" i="6" s="1"/>
  <c r="AC105" i="6" s="1"/>
  <c r="H105" i="6"/>
  <c r="J105" i="6"/>
  <c r="L105" i="6"/>
  <c r="N105" i="6"/>
  <c r="O105" i="6" s="1"/>
  <c r="P105" i="6"/>
  <c r="Q105" i="6" s="1"/>
  <c r="AF105" i="6" s="1"/>
  <c r="R105" i="6"/>
  <c r="S105" i="6" s="1"/>
  <c r="AG105" i="6" s="1"/>
  <c r="T105" i="6"/>
  <c r="U105" i="6" s="1"/>
  <c r="V105" i="6"/>
  <c r="AE105" i="6"/>
  <c r="AH105" i="6"/>
  <c r="G106" i="6"/>
  <c r="K106" i="6" s="1"/>
  <c r="AC106" i="6" s="1"/>
  <c r="H106" i="6"/>
  <c r="J106" i="6"/>
  <c r="L106" i="6"/>
  <c r="M106" i="6" s="1"/>
  <c r="AD106" i="6" s="1"/>
  <c r="N106" i="6"/>
  <c r="O106" i="6"/>
  <c r="AE106" i="6" s="1"/>
  <c r="P106" i="6"/>
  <c r="Q106" i="6" s="1"/>
  <c r="AF106" i="6" s="1"/>
  <c r="R106" i="6"/>
  <c r="T106" i="6"/>
  <c r="U106" i="6" s="1"/>
  <c r="AH106" i="6" s="1"/>
  <c r="V106" i="6"/>
  <c r="W106" i="6"/>
  <c r="AI106" i="6" s="1"/>
  <c r="G107" i="6"/>
  <c r="H107" i="6"/>
  <c r="I107" i="6"/>
  <c r="J107" i="6"/>
  <c r="K107" i="6" s="1"/>
  <c r="AC107" i="6" s="1"/>
  <c r="AJ107" i="6" s="1"/>
  <c r="L107" i="6"/>
  <c r="M107" i="6" s="1"/>
  <c r="AD107" i="6" s="1"/>
  <c r="N107" i="6"/>
  <c r="O107" i="6" s="1"/>
  <c r="P107" i="6"/>
  <c r="Q107" i="6" s="1"/>
  <c r="AF107" i="6" s="1"/>
  <c r="R107" i="6"/>
  <c r="S107" i="6" s="1"/>
  <c r="T107" i="6"/>
  <c r="U107" i="6"/>
  <c r="AH107" i="6" s="1"/>
  <c r="V107" i="6"/>
  <c r="W107" i="6" s="1"/>
  <c r="AB107" i="6"/>
  <c r="AE107" i="6"/>
  <c r="AG107" i="6"/>
  <c r="AI107" i="6"/>
  <c r="G108" i="6"/>
  <c r="H108" i="6"/>
  <c r="I108" i="6"/>
  <c r="J108" i="6"/>
  <c r="K108" i="6" s="1"/>
  <c r="AC108" i="6" s="1"/>
  <c r="L108" i="6"/>
  <c r="M108" i="6"/>
  <c r="AD108" i="6" s="1"/>
  <c r="N108" i="6"/>
  <c r="O108" i="6" s="1"/>
  <c r="AE108" i="6" s="1"/>
  <c r="P108" i="6"/>
  <c r="Q108" i="6"/>
  <c r="AF108" i="6" s="1"/>
  <c r="R108" i="6"/>
  <c r="S108" i="6" s="1"/>
  <c r="AG108" i="6" s="1"/>
  <c r="T108" i="6"/>
  <c r="U108" i="6"/>
  <c r="AH108" i="6" s="1"/>
  <c r="V108" i="6"/>
  <c r="W108" i="6" s="1"/>
  <c r="AI108" i="6" s="1"/>
  <c r="G109" i="6"/>
  <c r="H109" i="6"/>
  <c r="I109" i="6" s="1"/>
  <c r="AB109" i="6" s="1"/>
  <c r="J109" i="6"/>
  <c r="K109" i="6" s="1"/>
  <c r="AC109" i="6" s="1"/>
  <c r="L109" i="6"/>
  <c r="M109" i="6" s="1"/>
  <c r="N109" i="6"/>
  <c r="O109" i="6"/>
  <c r="AE109" i="6" s="1"/>
  <c r="P109" i="6"/>
  <c r="Q109" i="6" s="1"/>
  <c r="AF109" i="6" s="1"/>
  <c r="R109" i="6"/>
  <c r="S109" i="6"/>
  <c r="T109" i="6"/>
  <c r="U109" i="6" s="1"/>
  <c r="V109" i="6"/>
  <c r="W109" i="6" s="1"/>
  <c r="AI109" i="6" s="1"/>
  <c r="AD109" i="6"/>
  <c r="AG109" i="6"/>
  <c r="AH109" i="6"/>
  <c r="G110" i="6"/>
  <c r="H110" i="6"/>
  <c r="I110" i="6"/>
  <c r="J110" i="6"/>
  <c r="K110" i="6"/>
  <c r="AC110" i="6" s="1"/>
  <c r="L110" i="6"/>
  <c r="M110" i="6"/>
  <c r="AD110" i="6" s="1"/>
  <c r="N110" i="6"/>
  <c r="O110" i="6"/>
  <c r="P110" i="6"/>
  <c r="Q110" i="6"/>
  <c r="AF110" i="6" s="1"/>
  <c r="R110" i="6"/>
  <c r="S110" i="6"/>
  <c r="AG110" i="6" s="1"/>
  <c r="T110" i="6"/>
  <c r="U110" i="6"/>
  <c r="V110" i="6"/>
  <c r="W110" i="6"/>
  <c r="AB110" i="6"/>
  <c r="AJ110" i="6" s="1"/>
  <c r="AE110" i="6"/>
  <c r="AH110" i="6"/>
  <c r="AI110" i="6"/>
  <c r="G111" i="6"/>
  <c r="H111" i="6"/>
  <c r="I111" i="6" s="1"/>
  <c r="AB111" i="6" s="1"/>
  <c r="J111" i="6"/>
  <c r="K111" i="6" s="1"/>
  <c r="L111" i="6"/>
  <c r="M111" i="6"/>
  <c r="AD111" i="6" s="1"/>
  <c r="N111" i="6"/>
  <c r="O111" i="6" s="1"/>
  <c r="AE111" i="6" s="1"/>
  <c r="P111" i="6"/>
  <c r="Q111" i="6"/>
  <c r="R111" i="6"/>
  <c r="S111" i="6" s="1"/>
  <c r="AG111" i="6" s="1"/>
  <c r="T111" i="6"/>
  <c r="U111" i="6" s="1"/>
  <c r="AH111" i="6" s="1"/>
  <c r="V111" i="6"/>
  <c r="W111" i="6" s="1"/>
  <c r="AI111" i="6" s="1"/>
  <c r="AC111" i="6"/>
  <c r="AF111" i="6"/>
  <c r="G112" i="6"/>
  <c r="W112" i="6" s="1"/>
  <c r="AI112" i="6" s="1"/>
  <c r="H112" i="6"/>
  <c r="J112" i="6"/>
  <c r="L112" i="6"/>
  <c r="M112" i="6"/>
  <c r="N112" i="6"/>
  <c r="P112" i="6"/>
  <c r="R112" i="6"/>
  <c r="S112" i="6"/>
  <c r="AG112" i="6" s="1"/>
  <c r="T112" i="6"/>
  <c r="V112" i="6"/>
  <c r="AD112" i="6"/>
  <c r="G113" i="6"/>
  <c r="K113" i="6" s="1"/>
  <c r="AC113" i="6" s="1"/>
  <c r="H113" i="6"/>
  <c r="J113" i="6"/>
  <c r="L113" i="6"/>
  <c r="M113" i="6" s="1"/>
  <c r="AD113" i="6" s="1"/>
  <c r="N113" i="6"/>
  <c r="O113" i="6" s="1"/>
  <c r="P113" i="6"/>
  <c r="R113" i="6"/>
  <c r="S113" i="6" s="1"/>
  <c r="AG113" i="6" s="1"/>
  <c r="T113" i="6"/>
  <c r="U113" i="6" s="1"/>
  <c r="V113" i="6"/>
  <c r="W113" i="6"/>
  <c r="AI113" i="6" s="1"/>
  <c r="AE113" i="6"/>
  <c r="AH113" i="6"/>
  <c r="G114" i="6"/>
  <c r="K114" i="6" s="1"/>
  <c r="AC114" i="6" s="1"/>
  <c r="H114" i="6"/>
  <c r="J114" i="6"/>
  <c r="L114" i="6"/>
  <c r="M114" i="6" s="1"/>
  <c r="AD114" i="6" s="1"/>
  <c r="N114" i="6"/>
  <c r="O114" i="6"/>
  <c r="AE114" i="6" s="1"/>
  <c r="P114" i="6"/>
  <c r="Q114" i="6" s="1"/>
  <c r="AF114" i="6" s="1"/>
  <c r="R114" i="6"/>
  <c r="S114" i="6"/>
  <c r="AG114" i="6" s="1"/>
  <c r="T114" i="6"/>
  <c r="U114" i="6" s="1"/>
  <c r="V114" i="6"/>
  <c r="W114" i="6"/>
  <c r="AI114" i="6" s="1"/>
  <c r="AH114" i="6"/>
  <c r="G115" i="6"/>
  <c r="H115" i="6"/>
  <c r="I115" i="6" s="1"/>
  <c r="AB115" i="6" s="1"/>
  <c r="J115" i="6"/>
  <c r="K115" i="6"/>
  <c r="AC115" i="6" s="1"/>
  <c r="L115" i="6"/>
  <c r="M115" i="6" s="1"/>
  <c r="AD115" i="6" s="1"/>
  <c r="N115" i="6"/>
  <c r="O115" i="6"/>
  <c r="P115" i="6"/>
  <c r="Q115" i="6" s="1"/>
  <c r="R115" i="6"/>
  <c r="S115" i="6"/>
  <c r="AG115" i="6" s="1"/>
  <c r="T115" i="6"/>
  <c r="U115" i="6" s="1"/>
  <c r="AH115" i="6" s="1"/>
  <c r="V115" i="6"/>
  <c r="W115" i="6"/>
  <c r="AE115" i="6"/>
  <c r="AI115" i="6"/>
  <c r="G116" i="6"/>
  <c r="H116" i="6"/>
  <c r="I116" i="6"/>
  <c r="J116" i="6"/>
  <c r="K116" i="6" s="1"/>
  <c r="AC116" i="6" s="1"/>
  <c r="AJ116" i="6" s="1"/>
  <c r="L116" i="6"/>
  <c r="M116" i="6"/>
  <c r="AD116" i="6" s="1"/>
  <c r="N116" i="6"/>
  <c r="O116" i="6" s="1"/>
  <c r="AE116" i="6" s="1"/>
  <c r="P116" i="6"/>
  <c r="Q116" i="6"/>
  <c r="AF116" i="6" s="1"/>
  <c r="R116" i="6"/>
  <c r="S116" i="6" s="1"/>
  <c r="AG116" i="6" s="1"/>
  <c r="T116" i="6"/>
  <c r="U116" i="6"/>
  <c r="AH116" i="6" s="1"/>
  <c r="V116" i="6"/>
  <c r="W116" i="6" s="1"/>
  <c r="AI116" i="6" s="1"/>
  <c r="AB116" i="6"/>
  <c r="G117" i="6"/>
  <c r="I117" i="6" s="1"/>
  <c r="H117" i="6"/>
  <c r="J117" i="6"/>
  <c r="K117" i="6" s="1"/>
  <c r="L117" i="6"/>
  <c r="N117" i="6"/>
  <c r="O117" i="6" s="1"/>
  <c r="AE117" i="6" s="1"/>
  <c r="P117" i="6"/>
  <c r="Q117" i="6"/>
  <c r="R117" i="6"/>
  <c r="S117" i="6" s="1"/>
  <c r="AG117" i="6" s="1"/>
  <c r="T117" i="6"/>
  <c r="V117" i="6"/>
  <c r="W117" i="6" s="1"/>
  <c r="AI117" i="6" s="1"/>
  <c r="AC117" i="6"/>
  <c r="AF117" i="6"/>
  <c r="G118" i="6"/>
  <c r="S118" i="6" s="1"/>
  <c r="AG118" i="6" s="1"/>
  <c r="H118" i="6"/>
  <c r="I118" i="6" s="1"/>
  <c r="J118" i="6"/>
  <c r="K118" i="6"/>
  <c r="AC118" i="6" s="1"/>
  <c r="L118" i="6"/>
  <c r="M118" i="6" s="1"/>
  <c r="AD118" i="6" s="1"/>
  <c r="N118" i="6"/>
  <c r="O118" i="6"/>
  <c r="AE118" i="6" s="1"/>
  <c r="P118" i="6"/>
  <c r="Q118" i="6" s="1"/>
  <c r="AF118" i="6" s="1"/>
  <c r="R118" i="6"/>
  <c r="T118" i="6"/>
  <c r="U118" i="6" s="1"/>
  <c r="AH118" i="6" s="1"/>
  <c r="V118" i="6"/>
  <c r="W118" i="6"/>
  <c r="AI118" i="6" s="1"/>
  <c r="G119" i="6"/>
  <c r="H119" i="6"/>
  <c r="I119" i="6" s="1"/>
  <c r="AB119" i="6" s="1"/>
  <c r="J119" i="6"/>
  <c r="K119" i="6"/>
  <c r="AC119" i="6" s="1"/>
  <c r="L119" i="6"/>
  <c r="M119" i="6" s="1"/>
  <c r="AD119" i="6" s="1"/>
  <c r="N119" i="6"/>
  <c r="O119" i="6"/>
  <c r="P119" i="6"/>
  <c r="Q119" i="6" s="1"/>
  <c r="R119" i="6"/>
  <c r="S119" i="6"/>
  <c r="AG119" i="6" s="1"/>
  <c r="T119" i="6"/>
  <c r="U119" i="6" s="1"/>
  <c r="AH119" i="6" s="1"/>
  <c r="V119" i="6"/>
  <c r="W119" i="6"/>
  <c r="AE119" i="6"/>
  <c r="AI119" i="6"/>
  <c r="G120" i="6"/>
  <c r="H120" i="6"/>
  <c r="I120" i="6"/>
  <c r="J120" i="6"/>
  <c r="K120" i="6" s="1"/>
  <c r="AC120" i="6" s="1"/>
  <c r="AJ120" i="6" s="1"/>
  <c r="L120" i="6"/>
  <c r="M120" i="6"/>
  <c r="AD120" i="6" s="1"/>
  <c r="N120" i="6"/>
  <c r="O120" i="6" s="1"/>
  <c r="AE120" i="6" s="1"/>
  <c r="P120" i="6"/>
  <c r="Q120" i="6"/>
  <c r="AF120" i="6" s="1"/>
  <c r="R120" i="6"/>
  <c r="S120" i="6" s="1"/>
  <c r="AG120" i="6" s="1"/>
  <c r="T120" i="6"/>
  <c r="U120" i="6"/>
  <c r="AH120" i="6" s="1"/>
  <c r="V120" i="6"/>
  <c r="W120" i="6" s="1"/>
  <c r="AI120" i="6" s="1"/>
  <c r="AB120" i="6"/>
  <c r="G121" i="6"/>
  <c r="I121" i="6" s="1"/>
  <c r="H121" i="6"/>
  <c r="J121" i="6"/>
  <c r="K121" i="6" s="1"/>
  <c r="L121" i="6"/>
  <c r="M121" i="6"/>
  <c r="N121" i="6"/>
  <c r="O121" i="6" s="1"/>
  <c r="AE121" i="6" s="1"/>
  <c r="P121" i="6"/>
  <c r="R121" i="6"/>
  <c r="S121" i="6" s="1"/>
  <c r="AG121" i="6" s="1"/>
  <c r="T121" i="6"/>
  <c r="U121" i="6"/>
  <c r="V121" i="6"/>
  <c r="W121" i="6" s="1"/>
  <c r="AI121" i="6" s="1"/>
  <c r="AC121" i="6"/>
  <c r="AD121" i="6"/>
  <c r="AH121" i="6"/>
  <c r="G122" i="6"/>
  <c r="H122" i="6"/>
  <c r="I122" i="6" s="1"/>
  <c r="J122" i="6"/>
  <c r="K122" i="6"/>
  <c r="AC122" i="6" s="1"/>
  <c r="L122" i="6"/>
  <c r="M122" i="6" s="1"/>
  <c r="AD122" i="6" s="1"/>
  <c r="N122" i="6"/>
  <c r="P122" i="6"/>
  <c r="R122" i="6"/>
  <c r="T122" i="6"/>
  <c r="V122" i="6"/>
  <c r="W122" i="6"/>
  <c r="AI122" i="6" s="1"/>
  <c r="G123" i="6"/>
  <c r="H123" i="6"/>
  <c r="I123" i="6" s="1"/>
  <c r="AB123" i="6" s="1"/>
  <c r="J123" i="6"/>
  <c r="K123" i="6"/>
  <c r="AC123" i="6" s="1"/>
  <c r="L123" i="6"/>
  <c r="M123" i="6" s="1"/>
  <c r="AD123" i="6" s="1"/>
  <c r="N123" i="6"/>
  <c r="O123" i="6"/>
  <c r="P123" i="6"/>
  <c r="Q123" i="6" s="1"/>
  <c r="AF123" i="6" s="1"/>
  <c r="R123" i="6"/>
  <c r="S123" i="6"/>
  <c r="AG123" i="6" s="1"/>
  <c r="T123" i="6"/>
  <c r="U123" i="6" s="1"/>
  <c r="AH123" i="6" s="1"/>
  <c r="V123" i="6"/>
  <c r="W123" i="6"/>
  <c r="Z123" i="6"/>
  <c r="AE123" i="6"/>
  <c r="AI123" i="6"/>
  <c r="G124" i="6"/>
  <c r="H124" i="6"/>
  <c r="I124" i="6"/>
  <c r="J124" i="6"/>
  <c r="K124" i="6" s="1"/>
  <c r="AC124" i="6" s="1"/>
  <c r="L124" i="6"/>
  <c r="M124" i="6"/>
  <c r="AD124" i="6" s="1"/>
  <c r="N124" i="6"/>
  <c r="O124" i="6" s="1"/>
  <c r="AE124" i="6" s="1"/>
  <c r="P124" i="6"/>
  <c r="Q124" i="6"/>
  <c r="R124" i="6"/>
  <c r="S124" i="6" s="1"/>
  <c r="AG124" i="6" s="1"/>
  <c r="T124" i="6"/>
  <c r="U124" i="6"/>
  <c r="AH124" i="6" s="1"/>
  <c r="V124" i="6"/>
  <c r="W124" i="6" s="1"/>
  <c r="AI124" i="6" s="1"/>
  <c r="AB124" i="6"/>
  <c r="AJ124" i="6" s="1"/>
  <c r="AF124" i="6"/>
  <c r="G125" i="6"/>
  <c r="I125" i="6" s="1"/>
  <c r="H125" i="6"/>
  <c r="J125" i="6"/>
  <c r="K125" i="6" s="1"/>
  <c r="L125" i="6"/>
  <c r="N125" i="6"/>
  <c r="O125" i="6" s="1"/>
  <c r="AE125" i="6" s="1"/>
  <c r="P125" i="6"/>
  <c r="Q125" i="6"/>
  <c r="R125" i="6"/>
  <c r="S125" i="6" s="1"/>
  <c r="T125" i="6"/>
  <c r="U125" i="6"/>
  <c r="V125" i="6"/>
  <c r="W125" i="6" s="1"/>
  <c r="AI125" i="6" s="1"/>
  <c r="AC125" i="6"/>
  <c r="AF125" i="6"/>
  <c r="AG125" i="6"/>
  <c r="AH125" i="6"/>
  <c r="G126" i="6"/>
  <c r="K126" i="6" s="1"/>
  <c r="AC126" i="6" s="1"/>
  <c r="H126" i="6"/>
  <c r="J126" i="6"/>
  <c r="L126" i="6"/>
  <c r="M126" i="6" s="1"/>
  <c r="AD126" i="6" s="1"/>
  <c r="N126" i="6"/>
  <c r="O126" i="6"/>
  <c r="AE126" i="6" s="1"/>
  <c r="P126" i="6"/>
  <c r="R126" i="6"/>
  <c r="S126" i="6"/>
  <c r="AG126" i="6" s="1"/>
  <c r="T126" i="6"/>
  <c r="U126" i="6" s="1"/>
  <c r="AH126" i="6" s="1"/>
  <c r="V126" i="6"/>
  <c r="W126" i="6"/>
  <c r="AI126" i="6" s="1"/>
  <c r="G127" i="6"/>
  <c r="H127" i="6"/>
  <c r="I127" i="6" s="1"/>
  <c r="AB127" i="6" s="1"/>
  <c r="J127" i="6"/>
  <c r="K127" i="6"/>
  <c r="AC127" i="6" s="1"/>
  <c r="L127" i="6"/>
  <c r="M127" i="6" s="1"/>
  <c r="AD127" i="6" s="1"/>
  <c r="N127" i="6"/>
  <c r="O127" i="6"/>
  <c r="P127" i="6"/>
  <c r="Q127" i="6" s="1"/>
  <c r="R127" i="6"/>
  <c r="S127" i="6"/>
  <c r="AG127" i="6" s="1"/>
  <c r="T127" i="6"/>
  <c r="U127" i="6" s="1"/>
  <c r="AH127" i="6" s="1"/>
  <c r="V127" i="6"/>
  <c r="W127" i="6"/>
  <c r="AE127" i="6"/>
  <c r="AI127" i="6"/>
  <c r="G128" i="6"/>
  <c r="H128" i="6"/>
  <c r="I128" i="6"/>
  <c r="J128" i="6"/>
  <c r="K128" i="6" s="1"/>
  <c r="AC128" i="6" s="1"/>
  <c r="L128" i="6"/>
  <c r="M128" i="6"/>
  <c r="AD128" i="6" s="1"/>
  <c r="N128" i="6"/>
  <c r="O128" i="6" s="1"/>
  <c r="AE128" i="6" s="1"/>
  <c r="P128" i="6"/>
  <c r="Q128" i="6"/>
  <c r="R128" i="6"/>
  <c r="S128" i="6" s="1"/>
  <c r="AG128" i="6" s="1"/>
  <c r="T128" i="6"/>
  <c r="U128" i="6"/>
  <c r="AH128" i="6" s="1"/>
  <c r="V128" i="6"/>
  <c r="W128" i="6" s="1"/>
  <c r="AI128" i="6" s="1"/>
  <c r="AB128" i="6"/>
  <c r="AF128" i="6"/>
  <c r="G129" i="6"/>
  <c r="I129" i="6" s="1"/>
  <c r="H129" i="6"/>
  <c r="J129" i="6"/>
  <c r="K129" i="6"/>
  <c r="AC129" i="6" s="1"/>
  <c r="L129" i="6"/>
  <c r="M129" i="6"/>
  <c r="N129" i="6"/>
  <c r="O129" i="6"/>
  <c r="AE129" i="6" s="1"/>
  <c r="P129" i="6"/>
  <c r="Q129" i="6"/>
  <c r="R129" i="6"/>
  <c r="S129" i="6"/>
  <c r="T129" i="6"/>
  <c r="U129" i="6"/>
  <c r="V129" i="6"/>
  <c r="W129" i="6"/>
  <c r="AI129" i="6" s="1"/>
  <c r="AD129" i="6"/>
  <c r="AF129" i="6"/>
  <c r="AG129" i="6"/>
  <c r="AH129" i="6"/>
  <c r="G130" i="6"/>
  <c r="K130" i="6" s="1"/>
  <c r="H130" i="6"/>
  <c r="I130" i="6" s="1"/>
  <c r="AB130" i="6" s="1"/>
  <c r="J130" i="6"/>
  <c r="L130" i="6"/>
  <c r="N130" i="6"/>
  <c r="O130" i="6"/>
  <c r="AE130" i="6" s="1"/>
  <c r="P130" i="6"/>
  <c r="R130" i="6"/>
  <c r="S130" i="6"/>
  <c r="AG130" i="6" s="1"/>
  <c r="T130" i="6"/>
  <c r="V130" i="6"/>
  <c r="G131" i="6"/>
  <c r="H131" i="6"/>
  <c r="I131" i="6"/>
  <c r="J131" i="6"/>
  <c r="K131" i="6"/>
  <c r="AC131" i="6" s="1"/>
  <c r="L131" i="6"/>
  <c r="M131" i="6"/>
  <c r="AD131" i="6" s="1"/>
  <c r="N131" i="6"/>
  <c r="O131" i="6"/>
  <c r="P131" i="6"/>
  <c r="Q131" i="6"/>
  <c r="AF131" i="6" s="1"/>
  <c r="R131" i="6"/>
  <c r="S131" i="6"/>
  <c r="AG131" i="6" s="1"/>
  <c r="T131" i="6"/>
  <c r="U131" i="6"/>
  <c r="AH131" i="6" s="1"/>
  <c r="V131" i="6"/>
  <c r="W131" i="6"/>
  <c r="AE131" i="6"/>
  <c r="AI131" i="6"/>
  <c r="G132" i="6"/>
  <c r="H132" i="6"/>
  <c r="I132" i="6"/>
  <c r="J132" i="6"/>
  <c r="K132" i="6" s="1"/>
  <c r="AC132" i="6" s="1"/>
  <c r="L132" i="6"/>
  <c r="M132" i="6"/>
  <c r="AD132" i="6" s="1"/>
  <c r="N132" i="6"/>
  <c r="O132" i="6" s="1"/>
  <c r="AE132" i="6" s="1"/>
  <c r="P132" i="6"/>
  <c r="Q132" i="6"/>
  <c r="R132" i="6"/>
  <c r="S132" i="6" s="1"/>
  <c r="AG132" i="6" s="1"/>
  <c r="T132" i="6"/>
  <c r="U132" i="6"/>
  <c r="AH132" i="6" s="1"/>
  <c r="V132" i="6"/>
  <c r="W132" i="6" s="1"/>
  <c r="AI132" i="6" s="1"/>
  <c r="AB132" i="6"/>
  <c r="AF132" i="6"/>
  <c r="G133" i="6"/>
  <c r="H133" i="6"/>
  <c r="J133" i="6"/>
  <c r="K133" i="6"/>
  <c r="AC133" i="6" s="1"/>
  <c r="L133" i="6"/>
  <c r="N133" i="6"/>
  <c r="O133" i="6" s="1"/>
  <c r="AE133" i="6" s="1"/>
  <c r="P133" i="6"/>
  <c r="Q133" i="6"/>
  <c r="R133" i="6"/>
  <c r="S133" i="6" s="1"/>
  <c r="AG133" i="6" s="1"/>
  <c r="T133" i="6"/>
  <c r="V133" i="6"/>
  <c r="W133" i="6"/>
  <c r="AI133" i="6" s="1"/>
  <c r="AF133" i="6"/>
  <c r="G134" i="6"/>
  <c r="K134" i="6" s="1"/>
  <c r="AC134" i="6" s="1"/>
  <c r="H134" i="6"/>
  <c r="J134" i="6"/>
  <c r="L134" i="6"/>
  <c r="M134" i="6" s="1"/>
  <c r="N134" i="6"/>
  <c r="O134" i="6"/>
  <c r="AE134" i="6" s="1"/>
  <c r="P134" i="6"/>
  <c r="Q134" i="6" s="1"/>
  <c r="AF134" i="6" s="1"/>
  <c r="R134" i="6"/>
  <c r="S134" i="6"/>
  <c r="AG134" i="6" s="1"/>
  <c r="T134" i="6"/>
  <c r="U134" i="6" s="1"/>
  <c r="AH134" i="6" s="1"/>
  <c r="V134" i="6"/>
  <c r="W134" i="6"/>
  <c r="AI134" i="6" s="1"/>
  <c r="AD134" i="6"/>
  <c r="G135" i="6"/>
  <c r="H135" i="6"/>
  <c r="I135" i="6"/>
  <c r="J135" i="6"/>
  <c r="K135" i="6"/>
  <c r="AC135" i="6" s="1"/>
  <c r="L135" i="6"/>
  <c r="M135" i="6" s="1"/>
  <c r="N135" i="6"/>
  <c r="O135" i="6"/>
  <c r="P135" i="6"/>
  <c r="Q135" i="6" s="1"/>
  <c r="R135" i="6"/>
  <c r="S135" i="6"/>
  <c r="AG135" i="6" s="1"/>
  <c r="T135" i="6"/>
  <c r="U135" i="6" s="1"/>
  <c r="AH135" i="6" s="1"/>
  <c r="V135" i="6"/>
  <c r="W135" i="6"/>
  <c r="AB135" i="6"/>
  <c r="AE135" i="6"/>
  <c r="AF135" i="6"/>
  <c r="AI135" i="6"/>
  <c r="G136" i="6"/>
  <c r="H136" i="6"/>
  <c r="I136" i="6"/>
  <c r="J136" i="6"/>
  <c r="K136" i="6" s="1"/>
  <c r="L136" i="6"/>
  <c r="M136" i="6"/>
  <c r="AD136" i="6" s="1"/>
  <c r="N136" i="6"/>
  <c r="O136" i="6" s="1"/>
  <c r="AE136" i="6" s="1"/>
  <c r="P136" i="6"/>
  <c r="Q136" i="6"/>
  <c r="R136" i="6"/>
  <c r="S136" i="6" s="1"/>
  <c r="AG136" i="6" s="1"/>
  <c r="T136" i="6"/>
  <c r="U136" i="6"/>
  <c r="AH136" i="6" s="1"/>
  <c r="V136" i="6"/>
  <c r="W136" i="6" s="1"/>
  <c r="AI136" i="6" s="1"/>
  <c r="AB136" i="6"/>
  <c r="AJ136" i="6" s="1"/>
  <c r="AC136" i="6"/>
  <c r="AF136" i="6"/>
  <c r="G137" i="6"/>
  <c r="H137" i="6"/>
  <c r="I137" i="6"/>
  <c r="J137" i="6"/>
  <c r="K137" i="6" s="1"/>
  <c r="AC137" i="6" s="1"/>
  <c r="L137" i="6"/>
  <c r="N137" i="6"/>
  <c r="O137" i="6"/>
  <c r="AE137" i="6" s="1"/>
  <c r="P137" i="6"/>
  <c r="R137" i="6"/>
  <c r="S137" i="6" s="1"/>
  <c r="AG137" i="6" s="1"/>
  <c r="T137" i="6"/>
  <c r="U137" i="6"/>
  <c r="V137" i="6"/>
  <c r="W137" i="6" s="1"/>
  <c r="AI137" i="6" s="1"/>
  <c r="AB137" i="6"/>
  <c r="AH137" i="6"/>
  <c r="G138" i="6"/>
  <c r="H138" i="6"/>
  <c r="J138" i="6"/>
  <c r="K138" i="6"/>
  <c r="AC138" i="6" s="1"/>
  <c r="L138" i="6"/>
  <c r="M138" i="6" s="1"/>
  <c r="AD138" i="6" s="1"/>
  <c r="N138" i="6"/>
  <c r="O138" i="6"/>
  <c r="P138" i="6"/>
  <c r="Q138" i="6" s="1"/>
  <c r="AF138" i="6" s="1"/>
  <c r="R138" i="6"/>
  <c r="S138" i="6"/>
  <c r="AG138" i="6" s="1"/>
  <c r="T138" i="6"/>
  <c r="V138" i="6"/>
  <c r="W138" i="6"/>
  <c r="AI138" i="6" s="1"/>
  <c r="AE138" i="6"/>
  <c r="G139" i="6"/>
  <c r="H139" i="6"/>
  <c r="I139" i="6" s="1"/>
  <c r="AB139" i="6" s="1"/>
  <c r="AJ139" i="6" s="1"/>
  <c r="J139" i="6"/>
  <c r="K139" i="6"/>
  <c r="AC139" i="6" s="1"/>
  <c r="L139" i="6"/>
  <c r="M139" i="6" s="1"/>
  <c r="AD139" i="6" s="1"/>
  <c r="N139" i="6"/>
  <c r="O139" i="6"/>
  <c r="P139" i="6"/>
  <c r="Q139" i="6" s="1"/>
  <c r="AF139" i="6" s="1"/>
  <c r="R139" i="6"/>
  <c r="S139" i="6"/>
  <c r="AG139" i="6" s="1"/>
  <c r="T139" i="6"/>
  <c r="U139" i="6" s="1"/>
  <c r="AH139" i="6" s="1"/>
  <c r="V139" i="6"/>
  <c r="W139" i="6"/>
  <c r="Z139" i="6"/>
  <c r="AE139" i="6"/>
  <c r="AI139" i="6"/>
  <c r="G140" i="6"/>
  <c r="H140" i="6"/>
  <c r="I140" i="6"/>
  <c r="J140" i="6"/>
  <c r="K140" i="6" s="1"/>
  <c r="L140" i="6"/>
  <c r="M140" i="6"/>
  <c r="AD140" i="6" s="1"/>
  <c r="N140" i="6"/>
  <c r="O140" i="6" s="1"/>
  <c r="AE140" i="6" s="1"/>
  <c r="P140" i="6"/>
  <c r="Q140" i="6"/>
  <c r="R140" i="6"/>
  <c r="S140" i="6" s="1"/>
  <c r="T140" i="6"/>
  <c r="U140" i="6"/>
  <c r="AH140" i="6" s="1"/>
  <c r="V140" i="6"/>
  <c r="W140" i="6" s="1"/>
  <c r="AI140" i="6" s="1"/>
  <c r="AC140" i="6"/>
  <c r="AF140" i="6"/>
  <c r="AG140" i="6"/>
  <c r="G141" i="6"/>
  <c r="H141" i="6"/>
  <c r="J141" i="6"/>
  <c r="K141" i="6" s="1"/>
  <c r="AC141" i="6" s="1"/>
  <c r="L141" i="6"/>
  <c r="N141" i="6"/>
  <c r="O141" i="6" s="1"/>
  <c r="AE141" i="6" s="1"/>
  <c r="P141" i="6"/>
  <c r="Q141" i="6"/>
  <c r="R141" i="6"/>
  <c r="T141" i="6"/>
  <c r="V141" i="6"/>
  <c r="W141" i="6" s="1"/>
  <c r="AI141" i="6" s="1"/>
  <c r="AF141" i="6"/>
  <c r="G142" i="6"/>
  <c r="H142" i="6"/>
  <c r="I142" i="6" s="1"/>
  <c r="AB142" i="6" s="1"/>
  <c r="J142" i="6"/>
  <c r="K142" i="6"/>
  <c r="AC142" i="6" s="1"/>
  <c r="L142" i="6"/>
  <c r="M142" i="6" s="1"/>
  <c r="N142" i="6"/>
  <c r="O142" i="6"/>
  <c r="AE142" i="6" s="1"/>
  <c r="P142" i="6"/>
  <c r="Q142" i="6" s="1"/>
  <c r="AF142" i="6" s="1"/>
  <c r="R142" i="6"/>
  <c r="S142" i="6"/>
  <c r="AG142" i="6" s="1"/>
  <c r="T142" i="6"/>
  <c r="U142" i="6" s="1"/>
  <c r="AH142" i="6" s="1"/>
  <c r="V142" i="6"/>
  <c r="W142" i="6"/>
  <c r="Z142" i="6"/>
  <c r="AD142" i="6"/>
  <c r="AI142" i="6"/>
  <c r="G143" i="6"/>
  <c r="H143" i="6"/>
  <c r="I143" i="6" s="1"/>
  <c r="J143" i="6"/>
  <c r="K143" i="6"/>
  <c r="AC143" i="6" s="1"/>
  <c r="L143" i="6"/>
  <c r="M143" i="6" s="1"/>
  <c r="AD143" i="6" s="1"/>
  <c r="N143" i="6"/>
  <c r="O143" i="6"/>
  <c r="P143" i="6"/>
  <c r="Q143" i="6" s="1"/>
  <c r="AF143" i="6" s="1"/>
  <c r="R143" i="6"/>
  <c r="S143" i="6"/>
  <c r="AG143" i="6" s="1"/>
  <c r="T143" i="6"/>
  <c r="U143" i="6" s="1"/>
  <c r="AH143" i="6" s="1"/>
  <c r="V143" i="6"/>
  <c r="W143" i="6"/>
  <c r="AE143" i="6"/>
  <c r="AI143" i="6"/>
  <c r="G144" i="6"/>
  <c r="H144" i="6"/>
  <c r="I144" i="6"/>
  <c r="J144" i="6"/>
  <c r="K144" i="6" s="1"/>
  <c r="L144" i="6"/>
  <c r="M144" i="6"/>
  <c r="AD144" i="6" s="1"/>
  <c r="N144" i="6"/>
  <c r="O144" i="6" s="1"/>
  <c r="AE144" i="6" s="1"/>
  <c r="P144" i="6"/>
  <c r="Q144" i="6"/>
  <c r="AF144" i="6" s="1"/>
  <c r="R144" i="6"/>
  <c r="S144" i="6" s="1"/>
  <c r="T144" i="6"/>
  <c r="U144" i="6"/>
  <c r="AH144" i="6" s="1"/>
  <c r="V144" i="6"/>
  <c r="W144" i="6" s="1"/>
  <c r="AI144" i="6" s="1"/>
  <c r="AB144" i="6"/>
  <c r="AC144" i="6"/>
  <c r="AG144" i="6"/>
  <c r="G145" i="6"/>
  <c r="H145" i="6"/>
  <c r="J145" i="6"/>
  <c r="K145" i="6" s="1"/>
  <c r="L145" i="6"/>
  <c r="N145" i="6"/>
  <c r="O145" i="6"/>
  <c r="AE145" i="6" s="1"/>
  <c r="P145" i="6"/>
  <c r="R145" i="6"/>
  <c r="S145" i="6" s="1"/>
  <c r="AG145" i="6" s="1"/>
  <c r="T145" i="6"/>
  <c r="U145" i="6"/>
  <c r="V145" i="6"/>
  <c r="W145" i="6" s="1"/>
  <c r="AI145" i="6" s="1"/>
  <c r="AC145" i="6"/>
  <c r="AH145" i="6"/>
  <c r="G146" i="6"/>
  <c r="H146" i="6"/>
  <c r="J146" i="6"/>
  <c r="L146" i="6"/>
  <c r="M146" i="6" s="1"/>
  <c r="AD146" i="6" s="1"/>
  <c r="N146" i="6"/>
  <c r="P146" i="6"/>
  <c r="Q146" i="6" s="1"/>
  <c r="AF146" i="6" s="1"/>
  <c r="R146" i="6"/>
  <c r="S146" i="6"/>
  <c r="AG146" i="6" s="1"/>
  <c r="T146" i="6"/>
  <c r="U146" i="6" s="1"/>
  <c r="V146" i="6"/>
  <c r="W146" i="6"/>
  <c r="AI146" i="6" s="1"/>
  <c r="AH146" i="6"/>
  <c r="G147" i="6"/>
  <c r="H147" i="6"/>
  <c r="I147" i="6"/>
  <c r="J147" i="6"/>
  <c r="K147" i="6"/>
  <c r="AC147" i="6" s="1"/>
  <c r="L147" i="6"/>
  <c r="M147" i="6"/>
  <c r="AD147" i="6" s="1"/>
  <c r="N147" i="6"/>
  <c r="O147" i="6"/>
  <c r="P147" i="6"/>
  <c r="Q147" i="6"/>
  <c r="AF147" i="6" s="1"/>
  <c r="R147" i="6"/>
  <c r="S147" i="6"/>
  <c r="AG147" i="6" s="1"/>
  <c r="T147" i="6"/>
  <c r="U147" i="6"/>
  <c r="AH147" i="6" s="1"/>
  <c r="V147" i="6"/>
  <c r="W147" i="6"/>
  <c r="AE147" i="6"/>
  <c r="AI147" i="6"/>
  <c r="G148" i="6"/>
  <c r="H148" i="6"/>
  <c r="I148" i="6"/>
  <c r="J148" i="6"/>
  <c r="K148" i="6" s="1"/>
  <c r="AC148" i="6" s="1"/>
  <c r="L148" i="6"/>
  <c r="M148" i="6"/>
  <c r="AD148" i="6" s="1"/>
  <c r="N148" i="6"/>
  <c r="O148" i="6" s="1"/>
  <c r="AE148" i="6" s="1"/>
  <c r="P148" i="6"/>
  <c r="Q148" i="6"/>
  <c r="R148" i="6"/>
  <c r="S148" i="6" s="1"/>
  <c r="T148" i="6"/>
  <c r="U148" i="6"/>
  <c r="AH148" i="6" s="1"/>
  <c r="V148" i="6"/>
  <c r="W148" i="6" s="1"/>
  <c r="AI148" i="6" s="1"/>
  <c r="AB148" i="6"/>
  <c r="AF148" i="6"/>
  <c r="AG148" i="6"/>
  <c r="G149" i="6"/>
  <c r="H149" i="6"/>
  <c r="J149" i="6"/>
  <c r="K149" i="6" s="1"/>
  <c r="AC149" i="6" s="1"/>
  <c r="L149" i="6"/>
  <c r="N149" i="6"/>
  <c r="O149" i="6" s="1"/>
  <c r="AE149" i="6" s="1"/>
  <c r="P149" i="6"/>
  <c r="Q149" i="6"/>
  <c r="R149" i="6"/>
  <c r="S149" i="6" s="1"/>
  <c r="T149" i="6"/>
  <c r="V149" i="6"/>
  <c r="W149" i="6"/>
  <c r="AI149" i="6" s="1"/>
  <c r="AF149" i="6"/>
  <c r="AG149" i="6"/>
  <c r="G150" i="6"/>
  <c r="S150" i="6" s="1"/>
  <c r="AG150" i="6" s="1"/>
  <c r="H150" i="6"/>
  <c r="J150" i="6"/>
  <c r="K150" i="6"/>
  <c r="AC150" i="6" s="1"/>
  <c r="L150" i="6"/>
  <c r="M150" i="6" s="1"/>
  <c r="N150" i="6"/>
  <c r="O150" i="6"/>
  <c r="AE150" i="6" s="1"/>
  <c r="P150" i="6"/>
  <c r="Q150" i="6" s="1"/>
  <c r="AF150" i="6" s="1"/>
  <c r="R150" i="6"/>
  <c r="T150" i="6"/>
  <c r="U150" i="6" s="1"/>
  <c r="AH150" i="6" s="1"/>
  <c r="V150" i="6"/>
  <c r="W150" i="6"/>
  <c r="AI150" i="6" s="1"/>
  <c r="AD150" i="6"/>
  <c r="G151" i="6"/>
  <c r="H151" i="6"/>
  <c r="I151" i="6" s="1"/>
  <c r="J151" i="6"/>
  <c r="K151" i="6"/>
  <c r="AC151" i="6" s="1"/>
  <c r="L151" i="6"/>
  <c r="M151" i="6" s="1"/>
  <c r="AD151" i="6" s="1"/>
  <c r="N151" i="6"/>
  <c r="O151" i="6"/>
  <c r="P151" i="6"/>
  <c r="Q151" i="6" s="1"/>
  <c r="AF151" i="6" s="1"/>
  <c r="R151" i="6"/>
  <c r="S151" i="6"/>
  <c r="AG151" i="6" s="1"/>
  <c r="T151" i="6"/>
  <c r="U151" i="6" s="1"/>
  <c r="AH151" i="6" s="1"/>
  <c r="V151" i="6"/>
  <c r="W151" i="6"/>
  <c r="AE151" i="6"/>
  <c r="AI151" i="6"/>
  <c r="G152" i="6"/>
  <c r="H152" i="6"/>
  <c r="I152" i="6"/>
  <c r="J152" i="6"/>
  <c r="K152" i="6" s="1"/>
  <c r="L152" i="6"/>
  <c r="M152" i="6"/>
  <c r="AD152" i="6" s="1"/>
  <c r="N152" i="6"/>
  <c r="O152" i="6" s="1"/>
  <c r="AE152" i="6" s="1"/>
  <c r="P152" i="6"/>
  <c r="Q152" i="6"/>
  <c r="R152" i="6"/>
  <c r="S152" i="6" s="1"/>
  <c r="AG152" i="6" s="1"/>
  <c r="T152" i="6"/>
  <c r="U152" i="6"/>
  <c r="AH152" i="6" s="1"/>
  <c r="V152" i="6"/>
  <c r="W152" i="6" s="1"/>
  <c r="AI152" i="6" s="1"/>
  <c r="AB152" i="6"/>
  <c r="AJ152" i="6" s="1"/>
  <c r="AC152" i="6"/>
  <c r="AF152" i="6"/>
  <c r="G153" i="6"/>
  <c r="H153" i="6"/>
  <c r="J153" i="6"/>
  <c r="K153" i="6"/>
  <c r="L153" i="6"/>
  <c r="N153" i="6"/>
  <c r="O153" i="6" s="1"/>
  <c r="AE153" i="6" s="1"/>
  <c r="P153" i="6"/>
  <c r="Q153" i="6"/>
  <c r="R153" i="6"/>
  <c r="S153" i="6" s="1"/>
  <c r="AG153" i="6" s="1"/>
  <c r="T153" i="6"/>
  <c r="U153" i="6"/>
  <c r="V153" i="6"/>
  <c r="W153" i="6" s="1"/>
  <c r="AI153" i="6" s="1"/>
  <c r="AC153" i="6"/>
  <c r="AF153" i="6"/>
  <c r="AH153" i="6"/>
  <c r="G154" i="6"/>
  <c r="O154" i="6" s="1"/>
  <c r="H154" i="6"/>
  <c r="J154" i="6"/>
  <c r="K154" i="6"/>
  <c r="AC154" i="6" s="1"/>
  <c r="L154" i="6"/>
  <c r="M154" i="6" s="1"/>
  <c r="AD154" i="6" s="1"/>
  <c r="N154" i="6"/>
  <c r="P154" i="6"/>
  <c r="Q154" i="6" s="1"/>
  <c r="AF154" i="6" s="1"/>
  <c r="R154" i="6"/>
  <c r="S154" i="6"/>
  <c r="T154" i="6"/>
  <c r="V154" i="6"/>
  <c r="W154" i="6"/>
  <c r="AI154" i="6" s="1"/>
  <c r="AE154" i="6"/>
  <c r="AG154" i="6"/>
  <c r="G155" i="6"/>
  <c r="K155" i="6" s="1"/>
  <c r="AC155" i="6" s="1"/>
  <c r="H155" i="6"/>
  <c r="I155" i="6" s="1"/>
  <c r="J155" i="6"/>
  <c r="L155" i="6"/>
  <c r="M155" i="6" s="1"/>
  <c r="AD155" i="6" s="1"/>
  <c r="N155" i="6"/>
  <c r="O155" i="6"/>
  <c r="P155" i="6"/>
  <c r="Q155" i="6" s="1"/>
  <c r="AF155" i="6" s="1"/>
  <c r="R155" i="6"/>
  <c r="S155" i="6"/>
  <c r="AG155" i="6" s="1"/>
  <c r="T155" i="6"/>
  <c r="U155" i="6" s="1"/>
  <c r="AH155" i="6" s="1"/>
  <c r="V155" i="6"/>
  <c r="W155" i="6"/>
  <c r="AI155" i="6" s="1"/>
  <c r="AE155" i="6"/>
  <c r="G156" i="6"/>
  <c r="H156" i="6"/>
  <c r="I156" i="6" s="1"/>
  <c r="J156" i="6"/>
  <c r="K156" i="6" s="1"/>
  <c r="L156" i="6"/>
  <c r="M156" i="6" s="1"/>
  <c r="AD156" i="6" s="1"/>
  <c r="N156" i="6"/>
  <c r="O156" i="6" s="1"/>
  <c r="P156" i="6"/>
  <c r="Q156" i="6" s="1"/>
  <c r="AF156" i="6" s="1"/>
  <c r="R156" i="6"/>
  <c r="S156" i="6" s="1"/>
  <c r="AG156" i="6" s="1"/>
  <c r="T156" i="6"/>
  <c r="U156" i="6"/>
  <c r="AH156" i="6" s="1"/>
  <c r="V156" i="6"/>
  <c r="W156" i="6" s="1"/>
  <c r="AC156" i="6"/>
  <c r="AE156" i="6"/>
  <c r="AI156" i="6"/>
  <c r="G157" i="6"/>
  <c r="H157" i="6"/>
  <c r="I157" i="6"/>
  <c r="J157" i="6"/>
  <c r="K157" i="6" s="1"/>
  <c r="L157" i="6"/>
  <c r="M157" i="6"/>
  <c r="AD157" i="6" s="1"/>
  <c r="N157" i="6"/>
  <c r="O157" i="6" s="1"/>
  <c r="AE157" i="6" s="1"/>
  <c r="P157" i="6"/>
  <c r="Q157" i="6"/>
  <c r="AF157" i="6" s="1"/>
  <c r="R157" i="6"/>
  <c r="S157" i="6" s="1"/>
  <c r="AG157" i="6" s="1"/>
  <c r="T157" i="6"/>
  <c r="U157" i="6"/>
  <c r="AH157" i="6" s="1"/>
  <c r="V157" i="6"/>
  <c r="W157" i="6" s="1"/>
  <c r="AI157" i="6" s="1"/>
  <c r="AC157" i="6"/>
  <c r="G158" i="6"/>
  <c r="H158" i="6"/>
  <c r="J158" i="6"/>
  <c r="K158" i="6" s="1"/>
  <c r="L158" i="6"/>
  <c r="M158" i="6" s="1"/>
  <c r="N158" i="6"/>
  <c r="O158" i="6"/>
  <c r="AE158" i="6" s="1"/>
  <c r="P158" i="6"/>
  <c r="Q158" i="6" s="1"/>
  <c r="AF158" i="6" s="1"/>
  <c r="R158" i="6"/>
  <c r="S158" i="6" s="1"/>
  <c r="AG158" i="6" s="1"/>
  <c r="T158" i="6"/>
  <c r="U158" i="6" s="1"/>
  <c r="V158" i="6"/>
  <c r="W158" i="6" s="1"/>
  <c r="AI158" i="6" s="1"/>
  <c r="AC158" i="6"/>
  <c r="AD158" i="6"/>
  <c r="AH158" i="6"/>
  <c r="G159" i="6"/>
  <c r="H159" i="6"/>
  <c r="I159" i="6"/>
  <c r="J159" i="6"/>
  <c r="K159" i="6"/>
  <c r="AC159" i="6" s="1"/>
  <c r="L159" i="6"/>
  <c r="M159" i="6"/>
  <c r="AD159" i="6" s="1"/>
  <c r="N159" i="6"/>
  <c r="O159" i="6"/>
  <c r="P159" i="6"/>
  <c r="Q159" i="6"/>
  <c r="AF159" i="6" s="1"/>
  <c r="R159" i="6"/>
  <c r="S159" i="6"/>
  <c r="AG159" i="6" s="1"/>
  <c r="T159" i="6"/>
  <c r="U159" i="6"/>
  <c r="V159" i="6"/>
  <c r="W159" i="6"/>
  <c r="AB159" i="6"/>
  <c r="AJ159" i="6" s="1"/>
  <c r="AE159" i="6"/>
  <c r="AH159" i="6"/>
  <c r="AI159" i="6"/>
  <c r="G160" i="6"/>
  <c r="H160" i="6"/>
  <c r="I160" i="6" s="1"/>
  <c r="AB160" i="6" s="1"/>
  <c r="J160" i="6"/>
  <c r="K160" i="6" s="1"/>
  <c r="L160" i="6"/>
  <c r="M160" i="6"/>
  <c r="AD160" i="6" s="1"/>
  <c r="N160" i="6"/>
  <c r="O160" i="6" s="1"/>
  <c r="AE160" i="6" s="1"/>
  <c r="P160" i="6"/>
  <c r="Q160" i="6" s="1"/>
  <c r="R160" i="6"/>
  <c r="S160" i="6" s="1"/>
  <c r="AG160" i="6" s="1"/>
  <c r="T160" i="6"/>
  <c r="U160" i="6" s="1"/>
  <c r="AH160" i="6" s="1"/>
  <c r="V160" i="6"/>
  <c r="W160" i="6" s="1"/>
  <c r="AC160" i="6"/>
  <c r="AF160" i="6"/>
  <c r="AI160" i="6"/>
  <c r="G161" i="6"/>
  <c r="H161" i="6"/>
  <c r="J161" i="6"/>
  <c r="K161" i="6"/>
  <c r="AC161" i="6" s="1"/>
  <c r="L161" i="6"/>
  <c r="N161" i="6"/>
  <c r="O161" i="6"/>
  <c r="AE161" i="6" s="1"/>
  <c r="P161" i="6"/>
  <c r="Q161" i="6"/>
  <c r="R161" i="6"/>
  <c r="S161" i="6"/>
  <c r="AG161" i="6" s="1"/>
  <c r="T161" i="6"/>
  <c r="U161" i="6"/>
  <c r="V161" i="6"/>
  <c r="W161" i="6"/>
  <c r="AI161" i="6" s="1"/>
  <c r="AF161" i="6"/>
  <c r="AH161" i="6"/>
  <c r="G162" i="6"/>
  <c r="H162" i="6"/>
  <c r="J162" i="6"/>
  <c r="L162" i="6"/>
  <c r="N162" i="6"/>
  <c r="O162" i="6" s="1"/>
  <c r="AE162" i="6" s="1"/>
  <c r="P162" i="6"/>
  <c r="Q162" i="6" s="1"/>
  <c r="AF162" i="6" s="1"/>
  <c r="R162" i="6"/>
  <c r="S162" i="6" s="1"/>
  <c r="AG162" i="6" s="1"/>
  <c r="T162" i="6"/>
  <c r="V162" i="6"/>
  <c r="W162" i="6"/>
  <c r="AI162" i="6" s="1"/>
  <c r="G163" i="6"/>
  <c r="K163" i="6" s="1"/>
  <c r="AC163" i="6" s="1"/>
  <c r="H163" i="6"/>
  <c r="I163" i="6" s="1"/>
  <c r="J163" i="6"/>
  <c r="L163" i="6"/>
  <c r="M163" i="6" s="1"/>
  <c r="AD163" i="6" s="1"/>
  <c r="N163" i="6"/>
  <c r="O163" i="6"/>
  <c r="AE163" i="6" s="1"/>
  <c r="P163" i="6"/>
  <c r="Q163" i="6" s="1"/>
  <c r="AF163" i="6" s="1"/>
  <c r="R163" i="6"/>
  <c r="S163" i="6"/>
  <c r="AG163" i="6" s="1"/>
  <c r="T163" i="6"/>
  <c r="U163" i="6" s="1"/>
  <c r="AH163" i="6" s="1"/>
  <c r="V163" i="6"/>
  <c r="W163" i="6"/>
  <c r="AI163" i="6" s="1"/>
  <c r="G164" i="6"/>
  <c r="H164" i="6"/>
  <c r="I164" i="6" s="1"/>
  <c r="J164" i="6"/>
  <c r="K164" i="6" s="1"/>
  <c r="L164" i="6"/>
  <c r="M164" i="6" s="1"/>
  <c r="AD164" i="6" s="1"/>
  <c r="N164" i="6"/>
  <c r="O164" i="6" s="1"/>
  <c r="P164" i="6"/>
  <c r="Q164" i="6" s="1"/>
  <c r="AF164" i="6" s="1"/>
  <c r="R164" i="6"/>
  <c r="S164" i="6" s="1"/>
  <c r="AG164" i="6" s="1"/>
  <c r="T164" i="6"/>
  <c r="U164" i="6"/>
  <c r="AH164" i="6" s="1"/>
  <c r="V164" i="6"/>
  <c r="W164" i="6" s="1"/>
  <c r="AC164" i="6"/>
  <c r="AE164" i="6"/>
  <c r="AI164" i="6"/>
  <c r="G165" i="6"/>
  <c r="H165" i="6"/>
  <c r="I165" i="6"/>
  <c r="J165" i="6"/>
  <c r="K165" i="6" s="1"/>
  <c r="AC165" i="6" s="1"/>
  <c r="L165" i="6"/>
  <c r="M165" i="6"/>
  <c r="AD165" i="6" s="1"/>
  <c r="N165" i="6"/>
  <c r="O165" i="6" s="1"/>
  <c r="AE165" i="6" s="1"/>
  <c r="P165" i="6"/>
  <c r="Q165" i="6"/>
  <c r="R165" i="6"/>
  <c r="S165" i="6" s="1"/>
  <c r="AG165" i="6" s="1"/>
  <c r="T165" i="6"/>
  <c r="U165" i="6"/>
  <c r="AH165" i="6" s="1"/>
  <c r="V165" i="6"/>
  <c r="W165" i="6" s="1"/>
  <c r="AI165" i="6" s="1"/>
  <c r="AF165" i="6"/>
  <c r="G166" i="6"/>
  <c r="H166" i="6"/>
  <c r="I166" i="6" s="1"/>
  <c r="J166" i="6"/>
  <c r="K166" i="6" s="1"/>
  <c r="AC166" i="6" s="1"/>
  <c r="L166" i="6"/>
  <c r="M166" i="6" s="1"/>
  <c r="AD166" i="6" s="1"/>
  <c r="N166" i="6"/>
  <c r="O166" i="6" s="1"/>
  <c r="AE166" i="6" s="1"/>
  <c r="P166" i="6"/>
  <c r="Q166" i="6" s="1"/>
  <c r="AF166" i="6" s="1"/>
  <c r="R166" i="6"/>
  <c r="S166" i="6" s="1"/>
  <c r="T166" i="6"/>
  <c r="U166" i="6" s="1"/>
  <c r="AH166" i="6" s="1"/>
  <c r="V166" i="6"/>
  <c r="W166" i="6" s="1"/>
  <c r="AI166" i="6" s="1"/>
  <c r="AG166" i="6"/>
  <c r="G167" i="6"/>
  <c r="H167" i="6"/>
  <c r="I167" i="6" s="1"/>
  <c r="J167" i="6"/>
  <c r="K167" i="6"/>
  <c r="AC167" i="6" s="1"/>
  <c r="L167" i="6"/>
  <c r="M167" i="6" s="1"/>
  <c r="N167" i="6"/>
  <c r="O167" i="6"/>
  <c r="AE167" i="6" s="1"/>
  <c r="P167" i="6"/>
  <c r="Q167" i="6" s="1"/>
  <c r="AF167" i="6" s="1"/>
  <c r="R167" i="6"/>
  <c r="S167" i="6"/>
  <c r="AG167" i="6" s="1"/>
  <c r="T167" i="6"/>
  <c r="U167" i="6" s="1"/>
  <c r="V167" i="6"/>
  <c r="W167" i="6"/>
  <c r="AI167" i="6" s="1"/>
  <c r="AD167" i="6"/>
  <c r="AH167" i="6"/>
  <c r="G168" i="6"/>
  <c r="H168" i="6"/>
  <c r="I168" i="6" s="1"/>
  <c r="AB168" i="6" s="1"/>
  <c r="J168" i="6"/>
  <c r="K168" i="6" s="1"/>
  <c r="AC168" i="6" s="1"/>
  <c r="L168" i="6"/>
  <c r="M168" i="6" s="1"/>
  <c r="AD168" i="6" s="1"/>
  <c r="N168" i="6"/>
  <c r="O168" i="6" s="1"/>
  <c r="AE168" i="6" s="1"/>
  <c r="P168" i="6"/>
  <c r="Q168" i="6" s="1"/>
  <c r="AF168" i="6" s="1"/>
  <c r="R168" i="6"/>
  <c r="S168" i="6" s="1"/>
  <c r="AG168" i="6" s="1"/>
  <c r="T168" i="6"/>
  <c r="U168" i="6" s="1"/>
  <c r="AH168" i="6" s="1"/>
  <c r="V168" i="6"/>
  <c r="W168" i="6" s="1"/>
  <c r="AI168" i="6" s="1"/>
  <c r="G169" i="6"/>
  <c r="H169" i="6"/>
  <c r="I169" i="6"/>
  <c r="J169" i="6"/>
  <c r="K169" i="6" s="1"/>
  <c r="AC169" i="6" s="1"/>
  <c r="L169" i="6"/>
  <c r="M169" i="6"/>
  <c r="AD169" i="6" s="1"/>
  <c r="N169" i="6"/>
  <c r="O169" i="6" s="1"/>
  <c r="AE169" i="6" s="1"/>
  <c r="P169" i="6"/>
  <c r="Q169" i="6"/>
  <c r="AF169" i="6" s="1"/>
  <c r="AJ169" i="6" s="1"/>
  <c r="R169" i="6"/>
  <c r="S169" i="6" s="1"/>
  <c r="AG169" i="6" s="1"/>
  <c r="T169" i="6"/>
  <c r="U169" i="6"/>
  <c r="AH169" i="6" s="1"/>
  <c r="V169" i="6"/>
  <c r="W169" i="6" s="1"/>
  <c r="AI169" i="6" s="1"/>
  <c r="AB169" i="6"/>
  <c r="G170" i="6"/>
  <c r="H170" i="6"/>
  <c r="I170" i="6" s="1"/>
  <c r="J170" i="6"/>
  <c r="K170" i="6" s="1"/>
  <c r="L170" i="6"/>
  <c r="M170" i="6" s="1"/>
  <c r="AD170" i="6" s="1"/>
  <c r="N170" i="6"/>
  <c r="O170" i="6" s="1"/>
  <c r="AE170" i="6" s="1"/>
  <c r="P170" i="6"/>
  <c r="Q170" i="6" s="1"/>
  <c r="AF170" i="6" s="1"/>
  <c r="R170" i="6"/>
  <c r="S170" i="6" s="1"/>
  <c r="T170" i="6"/>
  <c r="U170" i="6" s="1"/>
  <c r="AH170" i="6" s="1"/>
  <c r="V170" i="6"/>
  <c r="W170" i="6" s="1"/>
  <c r="AI170" i="6" s="1"/>
  <c r="AC170" i="6"/>
  <c r="AG170" i="6"/>
  <c r="G171" i="6"/>
  <c r="O171" i="6" s="1"/>
  <c r="AE171" i="6" s="1"/>
  <c r="H171" i="6"/>
  <c r="I171" i="6" s="1"/>
  <c r="J171" i="6"/>
  <c r="K171" i="6"/>
  <c r="AC171" i="6" s="1"/>
  <c r="L171" i="6"/>
  <c r="M171" i="6" s="1"/>
  <c r="N171" i="6"/>
  <c r="P171" i="6"/>
  <c r="Q171" i="6" s="1"/>
  <c r="AF171" i="6" s="1"/>
  <c r="R171" i="6"/>
  <c r="S171" i="6"/>
  <c r="AG171" i="6" s="1"/>
  <c r="T171" i="6"/>
  <c r="V171" i="6"/>
  <c r="W171" i="6"/>
  <c r="AI171" i="6" s="1"/>
  <c r="AD171" i="6"/>
  <c r="G172" i="6"/>
  <c r="H172" i="6"/>
  <c r="I172" i="6" s="1"/>
  <c r="AB172" i="6" s="1"/>
  <c r="J172" i="6"/>
  <c r="K172" i="6" s="1"/>
  <c r="AC172" i="6" s="1"/>
  <c r="L172" i="6"/>
  <c r="M172" i="6" s="1"/>
  <c r="AD172" i="6" s="1"/>
  <c r="N172" i="6"/>
  <c r="O172" i="6" s="1"/>
  <c r="P172" i="6"/>
  <c r="Q172" i="6" s="1"/>
  <c r="AF172" i="6" s="1"/>
  <c r="R172" i="6"/>
  <c r="S172" i="6" s="1"/>
  <c r="AG172" i="6" s="1"/>
  <c r="T172" i="6"/>
  <c r="U172" i="6" s="1"/>
  <c r="AH172" i="6" s="1"/>
  <c r="V172" i="6"/>
  <c r="W172" i="6" s="1"/>
  <c r="AE172" i="6"/>
  <c r="AI172" i="6"/>
  <c r="G173" i="6"/>
  <c r="H173" i="6"/>
  <c r="I173" i="6"/>
  <c r="J173" i="6"/>
  <c r="K173" i="6" s="1"/>
  <c r="AC173" i="6" s="1"/>
  <c r="L173" i="6"/>
  <c r="M173" i="6"/>
  <c r="AD173" i="6" s="1"/>
  <c r="N173" i="6"/>
  <c r="O173" i="6" s="1"/>
  <c r="AE173" i="6" s="1"/>
  <c r="P173" i="6"/>
  <c r="Q173" i="6"/>
  <c r="R173" i="6"/>
  <c r="S173" i="6" s="1"/>
  <c r="AG173" i="6" s="1"/>
  <c r="T173" i="6"/>
  <c r="U173" i="6"/>
  <c r="AH173" i="6" s="1"/>
  <c r="V173" i="6"/>
  <c r="W173" i="6" s="1"/>
  <c r="AI173" i="6" s="1"/>
  <c r="AF173" i="6"/>
  <c r="G174" i="6"/>
  <c r="H174" i="6"/>
  <c r="I174" i="6" s="1"/>
  <c r="J174" i="6"/>
  <c r="K174" i="6" s="1"/>
  <c r="AC174" i="6" s="1"/>
  <c r="L174" i="6"/>
  <c r="M174" i="6" s="1"/>
  <c r="AD174" i="6" s="1"/>
  <c r="N174" i="6"/>
  <c r="O174" i="6" s="1"/>
  <c r="AE174" i="6" s="1"/>
  <c r="P174" i="6"/>
  <c r="Q174" i="6" s="1"/>
  <c r="AF174" i="6" s="1"/>
  <c r="R174" i="6"/>
  <c r="S174" i="6" s="1"/>
  <c r="T174" i="6"/>
  <c r="U174" i="6" s="1"/>
  <c r="AH174" i="6" s="1"/>
  <c r="V174" i="6"/>
  <c r="W174" i="6" s="1"/>
  <c r="AI174" i="6" s="1"/>
  <c r="AG174" i="6"/>
  <c r="G175" i="6"/>
  <c r="H175" i="6"/>
  <c r="J175" i="6"/>
  <c r="K175" i="6"/>
  <c r="AC175" i="6" s="1"/>
  <c r="L175" i="6"/>
  <c r="M175" i="6" s="1"/>
  <c r="AD175" i="6" s="1"/>
  <c r="N175" i="6"/>
  <c r="O175" i="6"/>
  <c r="AE175" i="6" s="1"/>
  <c r="P175" i="6"/>
  <c r="Q175" i="6" s="1"/>
  <c r="AF175" i="6" s="1"/>
  <c r="R175" i="6"/>
  <c r="S175" i="6"/>
  <c r="AG175" i="6" s="1"/>
  <c r="T175" i="6"/>
  <c r="U175" i="6" s="1"/>
  <c r="V175" i="6"/>
  <c r="W175" i="6"/>
  <c r="AI175" i="6" s="1"/>
  <c r="AH175" i="6"/>
  <c r="G176" i="6"/>
  <c r="H176" i="6"/>
  <c r="I176" i="6" s="1"/>
  <c r="AB176" i="6" s="1"/>
  <c r="J176" i="6"/>
  <c r="K176" i="6" s="1"/>
  <c r="AC176" i="6" s="1"/>
  <c r="L176" i="6"/>
  <c r="M176" i="6" s="1"/>
  <c r="AD176" i="6" s="1"/>
  <c r="N176" i="6"/>
  <c r="O176" i="6" s="1"/>
  <c r="AE176" i="6" s="1"/>
  <c r="P176" i="6"/>
  <c r="Q176" i="6" s="1"/>
  <c r="AF176" i="6" s="1"/>
  <c r="R176" i="6"/>
  <c r="S176" i="6" s="1"/>
  <c r="AG176" i="6" s="1"/>
  <c r="T176" i="6"/>
  <c r="U176" i="6" s="1"/>
  <c r="AH176" i="6" s="1"/>
  <c r="V176" i="6"/>
  <c r="W176" i="6" s="1"/>
  <c r="AI176" i="6" s="1"/>
  <c r="G177" i="6"/>
  <c r="H177" i="6"/>
  <c r="I177" i="6"/>
  <c r="J177" i="6"/>
  <c r="K177" i="6" s="1"/>
  <c r="AC177" i="6" s="1"/>
  <c r="L177" i="6"/>
  <c r="M177" i="6"/>
  <c r="AD177" i="6" s="1"/>
  <c r="N177" i="6"/>
  <c r="O177" i="6" s="1"/>
  <c r="AE177" i="6" s="1"/>
  <c r="P177" i="6"/>
  <c r="Q177" i="6"/>
  <c r="AF177" i="6" s="1"/>
  <c r="AJ177" i="6" s="1"/>
  <c r="R177" i="6"/>
  <c r="S177" i="6" s="1"/>
  <c r="AG177" i="6" s="1"/>
  <c r="T177" i="6"/>
  <c r="U177" i="6"/>
  <c r="AH177" i="6" s="1"/>
  <c r="V177" i="6"/>
  <c r="W177" i="6" s="1"/>
  <c r="AI177" i="6" s="1"/>
  <c r="AB177" i="6"/>
  <c r="G178" i="6"/>
  <c r="H178" i="6"/>
  <c r="I178" i="6" s="1"/>
  <c r="J178" i="6"/>
  <c r="K178" i="6" s="1"/>
  <c r="AC178" i="6" s="1"/>
  <c r="L178" i="6"/>
  <c r="M178" i="6" s="1"/>
  <c r="AD178" i="6" s="1"/>
  <c r="N178" i="6"/>
  <c r="O178" i="6" s="1"/>
  <c r="AE178" i="6" s="1"/>
  <c r="P178" i="6"/>
  <c r="Q178" i="6" s="1"/>
  <c r="AF178" i="6" s="1"/>
  <c r="R178" i="6"/>
  <c r="S178" i="6" s="1"/>
  <c r="T178" i="6"/>
  <c r="U178" i="6" s="1"/>
  <c r="AH178" i="6" s="1"/>
  <c r="V178" i="6"/>
  <c r="W178" i="6" s="1"/>
  <c r="AI178" i="6" s="1"/>
  <c r="AG178" i="6"/>
  <c r="G179" i="6"/>
  <c r="O179" i="6" s="1"/>
  <c r="AE179" i="6" s="1"/>
  <c r="H179" i="6"/>
  <c r="I179" i="6" s="1"/>
  <c r="J179" i="6"/>
  <c r="K179" i="6"/>
  <c r="AC179" i="6" s="1"/>
  <c r="L179" i="6"/>
  <c r="M179" i="6" s="1"/>
  <c r="N179" i="6"/>
  <c r="P179" i="6"/>
  <c r="Q179" i="6" s="1"/>
  <c r="AF179" i="6" s="1"/>
  <c r="R179" i="6"/>
  <c r="S179" i="6"/>
  <c r="AG179" i="6" s="1"/>
  <c r="T179" i="6"/>
  <c r="V179" i="6"/>
  <c r="W179" i="6"/>
  <c r="AI179" i="6" s="1"/>
  <c r="AD179" i="6"/>
  <c r="G180" i="6"/>
  <c r="H180" i="6"/>
  <c r="I180" i="6" s="1"/>
  <c r="AB180" i="6" s="1"/>
  <c r="J180" i="6"/>
  <c r="K180" i="6" s="1"/>
  <c r="AC180" i="6" s="1"/>
  <c r="L180" i="6"/>
  <c r="M180" i="6" s="1"/>
  <c r="AD180" i="6" s="1"/>
  <c r="N180" i="6"/>
  <c r="O180" i="6" s="1"/>
  <c r="P180" i="6"/>
  <c r="Q180" i="6" s="1"/>
  <c r="AF180" i="6" s="1"/>
  <c r="R180" i="6"/>
  <c r="S180" i="6" s="1"/>
  <c r="AG180" i="6" s="1"/>
  <c r="T180" i="6"/>
  <c r="U180" i="6" s="1"/>
  <c r="AH180" i="6" s="1"/>
  <c r="V180" i="6"/>
  <c r="W180" i="6" s="1"/>
  <c r="AE180" i="6"/>
  <c r="AI180" i="6"/>
  <c r="G181" i="6"/>
  <c r="H181" i="6"/>
  <c r="I181" i="6"/>
  <c r="J181" i="6"/>
  <c r="K181" i="6" s="1"/>
  <c r="AC181" i="6" s="1"/>
  <c r="L181" i="6"/>
  <c r="M181" i="6"/>
  <c r="AD181" i="6" s="1"/>
  <c r="N181" i="6"/>
  <c r="O181" i="6" s="1"/>
  <c r="AE181" i="6" s="1"/>
  <c r="P181" i="6"/>
  <c r="Q181" i="6"/>
  <c r="R181" i="6"/>
  <c r="S181" i="6" s="1"/>
  <c r="AG181" i="6" s="1"/>
  <c r="T181" i="6"/>
  <c r="U181" i="6"/>
  <c r="AH181" i="6" s="1"/>
  <c r="V181" i="6"/>
  <c r="W181" i="6" s="1"/>
  <c r="AI181" i="6" s="1"/>
  <c r="AF181" i="6"/>
  <c r="G182" i="6"/>
  <c r="H182" i="6"/>
  <c r="I182" i="6" s="1"/>
  <c r="J182" i="6"/>
  <c r="K182" i="6" s="1"/>
  <c r="AC182" i="6" s="1"/>
  <c r="L182" i="6"/>
  <c r="M182" i="6" s="1"/>
  <c r="AD182" i="6" s="1"/>
  <c r="N182" i="6"/>
  <c r="O182" i="6" s="1"/>
  <c r="AE182" i="6" s="1"/>
  <c r="P182" i="6"/>
  <c r="Q182" i="6" s="1"/>
  <c r="AF182" i="6" s="1"/>
  <c r="R182" i="6"/>
  <c r="S182" i="6" s="1"/>
  <c r="T182" i="6"/>
  <c r="U182" i="6" s="1"/>
  <c r="AH182" i="6" s="1"/>
  <c r="V182" i="6"/>
  <c r="W182" i="6" s="1"/>
  <c r="AI182" i="6" s="1"/>
  <c r="AG182" i="6"/>
  <c r="G183" i="6"/>
  <c r="H183" i="6"/>
  <c r="I183" i="6" s="1"/>
  <c r="J183" i="6"/>
  <c r="K183" i="6"/>
  <c r="AC183" i="6" s="1"/>
  <c r="L183" i="6"/>
  <c r="M183" i="6" s="1"/>
  <c r="AD183" i="6" s="1"/>
  <c r="N183" i="6"/>
  <c r="O183" i="6"/>
  <c r="AE183" i="6" s="1"/>
  <c r="P183" i="6"/>
  <c r="Q183" i="6" s="1"/>
  <c r="AF183" i="6" s="1"/>
  <c r="R183" i="6"/>
  <c r="S183" i="6"/>
  <c r="AG183" i="6" s="1"/>
  <c r="T183" i="6"/>
  <c r="U183" i="6" s="1"/>
  <c r="V183" i="6"/>
  <c r="W183" i="6"/>
  <c r="AI183" i="6" s="1"/>
  <c r="AH183" i="6"/>
  <c r="G184" i="6"/>
  <c r="H184" i="6"/>
  <c r="I184" i="6" s="1"/>
  <c r="AB184" i="6" s="1"/>
  <c r="J184" i="6"/>
  <c r="K184" i="6" s="1"/>
  <c r="AC184" i="6" s="1"/>
  <c r="L184" i="6"/>
  <c r="M184" i="6" s="1"/>
  <c r="AD184" i="6" s="1"/>
  <c r="N184" i="6"/>
  <c r="O184" i="6" s="1"/>
  <c r="AE184" i="6" s="1"/>
  <c r="P184" i="6"/>
  <c r="Q184" i="6" s="1"/>
  <c r="AF184" i="6" s="1"/>
  <c r="R184" i="6"/>
  <c r="S184" i="6" s="1"/>
  <c r="AG184" i="6" s="1"/>
  <c r="T184" i="6"/>
  <c r="U184" i="6" s="1"/>
  <c r="AH184" i="6" s="1"/>
  <c r="V184" i="6"/>
  <c r="W184" i="6" s="1"/>
  <c r="AI184" i="6" s="1"/>
  <c r="G185" i="6"/>
  <c r="H185" i="6"/>
  <c r="I185" i="6"/>
  <c r="J185" i="6"/>
  <c r="K185" i="6" s="1"/>
  <c r="AC185" i="6" s="1"/>
  <c r="AJ185" i="6" s="1"/>
  <c r="L185" i="6"/>
  <c r="M185" i="6"/>
  <c r="AD185" i="6" s="1"/>
  <c r="N185" i="6"/>
  <c r="O185" i="6" s="1"/>
  <c r="AE185" i="6" s="1"/>
  <c r="P185" i="6"/>
  <c r="Q185" i="6"/>
  <c r="AF185" i="6" s="1"/>
  <c r="R185" i="6"/>
  <c r="S185" i="6" s="1"/>
  <c r="T185" i="6"/>
  <c r="U185" i="6"/>
  <c r="AH185" i="6" s="1"/>
  <c r="V185" i="6"/>
  <c r="W185" i="6" s="1"/>
  <c r="AI185" i="6" s="1"/>
  <c r="AB185" i="6"/>
  <c r="AG185" i="6"/>
  <c r="G186" i="6"/>
  <c r="H186" i="6"/>
  <c r="I186" i="6"/>
  <c r="J186" i="6"/>
  <c r="K186" i="6" s="1"/>
  <c r="AC186" i="6" s="1"/>
  <c r="L186" i="6"/>
  <c r="M186" i="6"/>
  <c r="N186" i="6"/>
  <c r="O186" i="6" s="1"/>
  <c r="AE186" i="6" s="1"/>
  <c r="P186" i="6"/>
  <c r="Q186" i="6"/>
  <c r="R186" i="6"/>
  <c r="S186" i="6" s="1"/>
  <c r="AG186" i="6" s="1"/>
  <c r="T186" i="6"/>
  <c r="U186" i="6"/>
  <c r="V186" i="6"/>
  <c r="W186" i="6" s="1"/>
  <c r="AI186" i="6" s="1"/>
  <c r="AB186" i="6"/>
  <c r="AD186" i="6"/>
  <c r="AF186" i="6"/>
  <c r="AH186" i="6"/>
  <c r="G187" i="6"/>
  <c r="O187" i="6" s="1"/>
  <c r="AE187" i="6" s="1"/>
  <c r="H187" i="6"/>
  <c r="I187" i="6" s="1"/>
  <c r="AB187" i="6" s="1"/>
  <c r="J187" i="6"/>
  <c r="K187" i="6"/>
  <c r="AC187" i="6" s="1"/>
  <c r="L187" i="6"/>
  <c r="M187" i="6" s="1"/>
  <c r="AD187" i="6" s="1"/>
  <c r="N187" i="6"/>
  <c r="P187" i="6"/>
  <c r="Q187" i="6" s="1"/>
  <c r="AF187" i="6" s="1"/>
  <c r="R187" i="6"/>
  <c r="S187" i="6"/>
  <c r="AG187" i="6" s="1"/>
  <c r="T187" i="6"/>
  <c r="U187" i="6" s="1"/>
  <c r="V187" i="6"/>
  <c r="W187" i="6"/>
  <c r="AI187" i="6" s="1"/>
  <c r="AH187" i="6"/>
  <c r="G188" i="6"/>
  <c r="H188" i="6"/>
  <c r="I188" i="6" s="1"/>
  <c r="J188" i="6"/>
  <c r="K188" i="6"/>
  <c r="AC188" i="6" s="1"/>
  <c r="L188" i="6"/>
  <c r="M188" i="6" s="1"/>
  <c r="AD188" i="6" s="1"/>
  <c r="N188" i="6"/>
  <c r="O188" i="6"/>
  <c r="P188" i="6"/>
  <c r="Q188" i="6" s="1"/>
  <c r="AF188" i="6" s="1"/>
  <c r="R188" i="6"/>
  <c r="S188" i="6"/>
  <c r="AG188" i="6" s="1"/>
  <c r="T188" i="6"/>
  <c r="U188" i="6" s="1"/>
  <c r="AH188" i="6" s="1"/>
  <c r="V188" i="6"/>
  <c r="W188" i="6"/>
  <c r="AE188" i="6"/>
  <c r="AI188" i="6"/>
  <c r="G189" i="6"/>
  <c r="H189" i="6"/>
  <c r="I189" i="6"/>
  <c r="J189" i="6"/>
  <c r="K189" i="6" s="1"/>
  <c r="L189" i="6"/>
  <c r="M189" i="6"/>
  <c r="AD189" i="6" s="1"/>
  <c r="N189" i="6"/>
  <c r="O189" i="6" s="1"/>
  <c r="AE189" i="6" s="1"/>
  <c r="P189" i="6"/>
  <c r="Q189" i="6"/>
  <c r="R189" i="6"/>
  <c r="S189" i="6" s="1"/>
  <c r="AG189" i="6" s="1"/>
  <c r="T189" i="6"/>
  <c r="U189" i="6"/>
  <c r="AH189" i="6" s="1"/>
  <c r="V189" i="6"/>
  <c r="W189" i="6" s="1"/>
  <c r="AI189" i="6" s="1"/>
  <c r="AC189" i="6"/>
  <c r="AF189" i="6"/>
  <c r="G190" i="6"/>
  <c r="I190" i="6" s="1"/>
  <c r="H190" i="6"/>
  <c r="J190" i="6"/>
  <c r="L190" i="6"/>
  <c r="M190" i="6"/>
  <c r="N190" i="6"/>
  <c r="O190" i="6"/>
  <c r="AE190" i="6" s="1"/>
  <c r="P190" i="6"/>
  <c r="Q190" i="6"/>
  <c r="R190" i="6"/>
  <c r="S190" i="6"/>
  <c r="T190" i="6"/>
  <c r="U190" i="6"/>
  <c r="V190" i="6"/>
  <c r="AD190" i="6"/>
  <c r="AF190" i="6"/>
  <c r="AG190" i="6"/>
  <c r="AH190" i="6"/>
  <c r="G191" i="6"/>
  <c r="H191" i="6"/>
  <c r="I191" i="6" s="1"/>
  <c r="AB191" i="6" s="1"/>
  <c r="J191" i="6"/>
  <c r="K191" i="6"/>
  <c r="AC191" i="6" s="1"/>
  <c r="L191" i="6"/>
  <c r="M191" i="6" s="1"/>
  <c r="N191" i="6"/>
  <c r="O191" i="6"/>
  <c r="P191" i="6"/>
  <c r="Q191" i="6" s="1"/>
  <c r="AF191" i="6" s="1"/>
  <c r="R191" i="6"/>
  <c r="S191" i="6"/>
  <c r="AG191" i="6" s="1"/>
  <c r="T191" i="6"/>
  <c r="U191" i="6" s="1"/>
  <c r="AH191" i="6" s="1"/>
  <c r="V191" i="6"/>
  <c r="W191" i="6"/>
  <c r="AI191" i="6" s="1"/>
  <c r="AD191" i="6"/>
  <c r="AE191" i="6"/>
  <c r="G192" i="6"/>
  <c r="H192" i="6"/>
  <c r="I192" i="6" s="1"/>
  <c r="J192" i="6"/>
  <c r="K192" i="6"/>
  <c r="AC192" i="6" s="1"/>
  <c r="L192" i="6"/>
  <c r="M192" i="6" s="1"/>
  <c r="AD192" i="6" s="1"/>
  <c r="N192" i="6"/>
  <c r="O192" i="6"/>
  <c r="P192" i="6"/>
  <c r="Q192" i="6" s="1"/>
  <c r="AF192" i="6" s="1"/>
  <c r="R192" i="6"/>
  <c r="S192" i="6"/>
  <c r="AG192" i="6" s="1"/>
  <c r="T192" i="6"/>
  <c r="U192" i="6" s="1"/>
  <c r="AH192" i="6" s="1"/>
  <c r="V192" i="6"/>
  <c r="W192" i="6"/>
  <c r="AE192" i="6"/>
  <c r="AI192" i="6"/>
  <c r="G193" i="6"/>
  <c r="H193" i="6"/>
  <c r="I193" i="6"/>
  <c r="J193" i="6"/>
  <c r="K193" i="6" s="1"/>
  <c r="L193" i="6"/>
  <c r="M193" i="6"/>
  <c r="AD193" i="6" s="1"/>
  <c r="N193" i="6"/>
  <c r="O193" i="6" s="1"/>
  <c r="AE193" i="6" s="1"/>
  <c r="P193" i="6"/>
  <c r="Q193" i="6"/>
  <c r="R193" i="6"/>
  <c r="S193" i="6" s="1"/>
  <c r="AG193" i="6" s="1"/>
  <c r="T193" i="6"/>
  <c r="U193" i="6"/>
  <c r="AH193" i="6" s="1"/>
  <c r="V193" i="6"/>
  <c r="W193" i="6" s="1"/>
  <c r="AI193" i="6" s="1"/>
  <c r="AC193" i="6"/>
  <c r="AF193" i="6"/>
  <c r="G194" i="6"/>
  <c r="H194" i="6"/>
  <c r="J194" i="6"/>
  <c r="L194" i="6"/>
  <c r="M194" i="6"/>
  <c r="N194" i="6"/>
  <c r="O194" i="6"/>
  <c r="AE194" i="6" s="1"/>
  <c r="P194" i="6"/>
  <c r="Q194" i="6"/>
  <c r="R194" i="6"/>
  <c r="S194" i="6"/>
  <c r="AG194" i="6" s="1"/>
  <c r="T194" i="6"/>
  <c r="V194" i="6"/>
  <c r="W194" i="6"/>
  <c r="AI194" i="6" s="1"/>
  <c r="AD194" i="6"/>
  <c r="AF194" i="6"/>
  <c r="G195" i="6"/>
  <c r="O195" i="6" s="1"/>
  <c r="AE195" i="6" s="1"/>
  <c r="H195" i="6"/>
  <c r="J195" i="6"/>
  <c r="L195" i="6"/>
  <c r="M195" i="6" s="1"/>
  <c r="AD195" i="6" s="1"/>
  <c r="N195" i="6"/>
  <c r="P195" i="6"/>
  <c r="Q195" i="6" s="1"/>
  <c r="AF195" i="6" s="1"/>
  <c r="R195" i="6"/>
  <c r="S195" i="6"/>
  <c r="AG195" i="6" s="1"/>
  <c r="T195" i="6"/>
  <c r="U195" i="6" s="1"/>
  <c r="V195" i="6"/>
  <c r="W195" i="6"/>
  <c r="AI195" i="6" s="1"/>
  <c r="AH195" i="6"/>
  <c r="G196" i="6"/>
  <c r="H196" i="6"/>
  <c r="I196" i="6"/>
  <c r="Z196" i="6" s="1"/>
  <c r="J196" i="6"/>
  <c r="K196" i="6"/>
  <c r="AC196" i="6" s="1"/>
  <c r="L196" i="6"/>
  <c r="M196" i="6"/>
  <c r="AD196" i="6" s="1"/>
  <c r="N196" i="6"/>
  <c r="O196" i="6"/>
  <c r="P196" i="6"/>
  <c r="Q196" i="6"/>
  <c r="AF196" i="6" s="1"/>
  <c r="AJ196" i="6" s="1"/>
  <c r="R196" i="6"/>
  <c r="S196" i="6"/>
  <c r="AG196" i="6" s="1"/>
  <c r="T196" i="6"/>
  <c r="U196" i="6"/>
  <c r="AH196" i="6" s="1"/>
  <c r="V196" i="6"/>
  <c r="W196" i="6"/>
  <c r="AB196" i="6"/>
  <c r="AE196" i="6"/>
  <c r="AI196" i="6"/>
  <c r="G197" i="6"/>
  <c r="H197" i="6"/>
  <c r="I197" i="6"/>
  <c r="J197" i="6"/>
  <c r="K197" i="6" s="1"/>
  <c r="AC197" i="6" s="1"/>
  <c r="L197" i="6"/>
  <c r="M197" i="6"/>
  <c r="AD197" i="6" s="1"/>
  <c r="N197" i="6"/>
  <c r="O197" i="6" s="1"/>
  <c r="AE197" i="6" s="1"/>
  <c r="P197" i="6"/>
  <c r="Q197" i="6"/>
  <c r="R197" i="6"/>
  <c r="S197" i="6" s="1"/>
  <c r="T197" i="6"/>
  <c r="U197" i="6"/>
  <c r="AH197" i="6" s="1"/>
  <c r="V197" i="6"/>
  <c r="W197" i="6" s="1"/>
  <c r="AI197" i="6" s="1"/>
  <c r="AF197" i="6"/>
  <c r="AG197" i="6"/>
  <c r="G198" i="6"/>
  <c r="H198" i="6"/>
  <c r="J198" i="6"/>
  <c r="K198" i="6" s="1"/>
  <c r="AC198" i="6" s="1"/>
  <c r="L198" i="6"/>
  <c r="N198" i="6"/>
  <c r="O198" i="6" s="1"/>
  <c r="AE198" i="6" s="1"/>
  <c r="P198" i="6"/>
  <c r="R198" i="6"/>
  <c r="S198" i="6"/>
  <c r="AG198" i="6" s="1"/>
  <c r="T198" i="6"/>
  <c r="U198" i="6"/>
  <c r="V198" i="6"/>
  <c r="W198" i="6"/>
  <c r="AI198" i="6" s="1"/>
  <c r="AH198" i="6"/>
  <c r="G199" i="6"/>
  <c r="H199" i="6"/>
  <c r="I199" i="6" s="1"/>
  <c r="AB199" i="6" s="1"/>
  <c r="J199" i="6"/>
  <c r="K199" i="6"/>
  <c r="AC199" i="6" s="1"/>
  <c r="L199" i="6"/>
  <c r="M199" i="6" s="1"/>
  <c r="N199" i="6"/>
  <c r="O199" i="6"/>
  <c r="P199" i="6"/>
  <c r="Q199" i="6" s="1"/>
  <c r="AF199" i="6" s="1"/>
  <c r="R199" i="6"/>
  <c r="S199" i="6"/>
  <c r="AG199" i="6" s="1"/>
  <c r="T199" i="6"/>
  <c r="U199" i="6" s="1"/>
  <c r="AH199" i="6" s="1"/>
  <c r="V199" i="6"/>
  <c r="W199" i="6"/>
  <c r="AD199" i="6"/>
  <c r="AE199" i="6"/>
  <c r="AI199" i="6"/>
  <c r="G200" i="6"/>
  <c r="H200" i="6"/>
  <c r="I200" i="6" s="1"/>
  <c r="J200" i="6"/>
  <c r="K200" i="6"/>
  <c r="AC200" i="6" s="1"/>
  <c r="L200" i="6"/>
  <c r="M200" i="6" s="1"/>
  <c r="AD200" i="6" s="1"/>
  <c r="N200" i="6"/>
  <c r="O200" i="6"/>
  <c r="P200" i="6"/>
  <c r="Q200" i="6" s="1"/>
  <c r="AF200" i="6" s="1"/>
  <c r="R200" i="6"/>
  <c r="S200" i="6"/>
  <c r="AG200" i="6" s="1"/>
  <c r="T200" i="6"/>
  <c r="U200" i="6" s="1"/>
  <c r="AH200" i="6" s="1"/>
  <c r="V200" i="6"/>
  <c r="W200" i="6"/>
  <c r="AE200" i="6"/>
  <c r="AI200" i="6"/>
  <c r="G201" i="6"/>
  <c r="H201" i="6"/>
  <c r="I201" i="6"/>
  <c r="J201" i="6"/>
  <c r="K201" i="6" s="1"/>
  <c r="L201" i="6"/>
  <c r="M201" i="6"/>
  <c r="AD201" i="6" s="1"/>
  <c r="N201" i="6"/>
  <c r="O201" i="6" s="1"/>
  <c r="AE201" i="6" s="1"/>
  <c r="P201" i="6"/>
  <c r="Q201" i="6"/>
  <c r="R201" i="6"/>
  <c r="S201" i="6" s="1"/>
  <c r="AG201" i="6" s="1"/>
  <c r="T201" i="6"/>
  <c r="U201" i="6"/>
  <c r="AH201" i="6" s="1"/>
  <c r="V201" i="6"/>
  <c r="W201" i="6" s="1"/>
  <c r="AI201" i="6" s="1"/>
  <c r="AC201" i="6"/>
  <c r="AF201" i="6"/>
  <c r="G202" i="6"/>
  <c r="I202" i="6" s="1"/>
  <c r="H202" i="6"/>
  <c r="J202" i="6"/>
  <c r="L202" i="6"/>
  <c r="M202" i="6"/>
  <c r="N202" i="6"/>
  <c r="O202" i="6"/>
  <c r="AE202" i="6" s="1"/>
  <c r="P202" i="6"/>
  <c r="Q202" i="6"/>
  <c r="R202" i="6"/>
  <c r="S202" i="6"/>
  <c r="T202" i="6"/>
  <c r="U202" i="6"/>
  <c r="V202" i="6"/>
  <c r="AD202" i="6"/>
  <c r="AF202" i="6"/>
  <c r="AG202" i="6"/>
  <c r="AH202" i="6"/>
  <c r="G203" i="6"/>
  <c r="H203" i="6"/>
  <c r="I203" i="6" s="1"/>
  <c r="AB203" i="6" s="1"/>
  <c r="J203" i="6"/>
  <c r="K203" i="6"/>
  <c r="AC203" i="6" s="1"/>
  <c r="L203" i="6"/>
  <c r="M203" i="6" s="1"/>
  <c r="N203" i="6"/>
  <c r="O203" i="6"/>
  <c r="P203" i="6"/>
  <c r="Q203" i="6" s="1"/>
  <c r="AF203" i="6" s="1"/>
  <c r="R203" i="6"/>
  <c r="S203" i="6"/>
  <c r="AG203" i="6" s="1"/>
  <c r="T203" i="6"/>
  <c r="U203" i="6" s="1"/>
  <c r="AH203" i="6" s="1"/>
  <c r="V203" i="6"/>
  <c r="W203" i="6"/>
  <c r="AD203" i="6"/>
  <c r="AE203" i="6"/>
  <c r="AI203" i="6"/>
  <c r="G204" i="6"/>
  <c r="H204" i="6"/>
  <c r="I204" i="6" s="1"/>
  <c r="J204" i="6"/>
  <c r="K204" i="6"/>
  <c r="AC204" i="6" s="1"/>
  <c r="L204" i="6"/>
  <c r="M204" i="6" s="1"/>
  <c r="AD204" i="6" s="1"/>
  <c r="N204" i="6"/>
  <c r="O204" i="6"/>
  <c r="P204" i="6"/>
  <c r="Q204" i="6" s="1"/>
  <c r="AF204" i="6" s="1"/>
  <c r="R204" i="6"/>
  <c r="S204" i="6"/>
  <c r="AG204" i="6" s="1"/>
  <c r="T204" i="6"/>
  <c r="U204" i="6" s="1"/>
  <c r="AH204" i="6" s="1"/>
  <c r="V204" i="6"/>
  <c r="W204" i="6"/>
  <c r="AE204" i="6"/>
  <c r="AI204" i="6"/>
  <c r="G205" i="6"/>
  <c r="H205" i="6"/>
  <c r="I205" i="6"/>
  <c r="J205" i="6"/>
  <c r="K205" i="6" s="1"/>
  <c r="L205" i="6"/>
  <c r="M205" i="6"/>
  <c r="AD205" i="6" s="1"/>
  <c r="N205" i="6"/>
  <c r="O205" i="6" s="1"/>
  <c r="AE205" i="6" s="1"/>
  <c r="P205" i="6"/>
  <c r="Q205" i="6"/>
  <c r="R205" i="6"/>
  <c r="S205" i="6" s="1"/>
  <c r="AG205" i="6" s="1"/>
  <c r="T205" i="6"/>
  <c r="U205" i="6"/>
  <c r="AH205" i="6" s="1"/>
  <c r="V205" i="6"/>
  <c r="W205" i="6" s="1"/>
  <c r="AI205" i="6" s="1"/>
  <c r="AC205" i="6"/>
  <c r="AF205" i="6"/>
  <c r="G206" i="6"/>
  <c r="I206" i="6" s="1"/>
  <c r="H206" i="6"/>
  <c r="J206" i="6"/>
  <c r="L206" i="6"/>
  <c r="M206" i="6"/>
  <c r="N206" i="6"/>
  <c r="P206" i="6"/>
  <c r="Q206" i="6"/>
  <c r="R206" i="6"/>
  <c r="S206" i="6"/>
  <c r="T206" i="6"/>
  <c r="U206" i="6"/>
  <c r="V206" i="6"/>
  <c r="W206" i="6"/>
  <c r="AI206" i="6" s="1"/>
  <c r="AD206" i="6"/>
  <c r="AF206" i="6"/>
  <c r="AG206" i="6"/>
  <c r="AH206" i="6"/>
  <c r="G207" i="6"/>
  <c r="H207" i="6"/>
  <c r="I207" i="6" s="1"/>
  <c r="AB207" i="6" s="1"/>
  <c r="J207" i="6"/>
  <c r="K207" i="6"/>
  <c r="AC207" i="6" s="1"/>
  <c r="L207" i="6"/>
  <c r="M207" i="6" s="1"/>
  <c r="N207" i="6"/>
  <c r="O207" i="6"/>
  <c r="P207" i="6"/>
  <c r="Q207" i="6" s="1"/>
  <c r="AF207" i="6" s="1"/>
  <c r="R207" i="6"/>
  <c r="S207" i="6"/>
  <c r="AG207" i="6" s="1"/>
  <c r="T207" i="6"/>
  <c r="U207" i="6" s="1"/>
  <c r="AH207" i="6" s="1"/>
  <c r="V207" i="6"/>
  <c r="W207" i="6"/>
  <c r="AD207" i="6"/>
  <c r="AE207" i="6"/>
  <c r="AI207" i="6"/>
  <c r="G208" i="6"/>
  <c r="H208" i="6"/>
  <c r="I208" i="6" s="1"/>
  <c r="J208" i="6"/>
  <c r="K208" i="6"/>
  <c r="AC208" i="6" s="1"/>
  <c r="L208" i="6"/>
  <c r="M208" i="6" s="1"/>
  <c r="AD208" i="6" s="1"/>
  <c r="N208" i="6"/>
  <c r="O208" i="6"/>
  <c r="P208" i="6"/>
  <c r="Q208" i="6" s="1"/>
  <c r="AF208" i="6" s="1"/>
  <c r="R208" i="6"/>
  <c r="S208" i="6"/>
  <c r="AG208" i="6" s="1"/>
  <c r="T208" i="6"/>
  <c r="U208" i="6" s="1"/>
  <c r="AH208" i="6" s="1"/>
  <c r="V208" i="6"/>
  <c r="W208" i="6"/>
  <c r="AE208" i="6"/>
  <c r="AI208" i="6"/>
  <c r="G209" i="6"/>
  <c r="H209" i="6"/>
  <c r="I209" i="6"/>
  <c r="J209" i="6"/>
  <c r="K209" i="6" s="1"/>
  <c r="L209" i="6"/>
  <c r="M209" i="6"/>
  <c r="AD209" i="6" s="1"/>
  <c r="N209" i="6"/>
  <c r="O209" i="6" s="1"/>
  <c r="AE209" i="6" s="1"/>
  <c r="P209" i="6"/>
  <c r="Q209" i="6"/>
  <c r="R209" i="6"/>
  <c r="S209" i="6" s="1"/>
  <c r="T209" i="6"/>
  <c r="U209" i="6" s="1"/>
  <c r="AH209" i="6" s="1"/>
  <c r="V209" i="6"/>
  <c r="W209" i="6" s="1"/>
  <c r="AB209" i="6"/>
  <c r="AJ209" i="6" s="1"/>
  <c r="AC209" i="6"/>
  <c r="AF209" i="6"/>
  <c r="AG209" i="6"/>
  <c r="AI209" i="6"/>
  <c r="G210" i="6"/>
  <c r="I210" i="6" s="1"/>
  <c r="H210" i="6"/>
  <c r="J210" i="6"/>
  <c r="K210" i="6" s="1"/>
  <c r="AC210" i="6" s="1"/>
  <c r="L210" i="6"/>
  <c r="M210" i="6"/>
  <c r="N210" i="6"/>
  <c r="O210" i="6" s="1"/>
  <c r="AE210" i="6" s="1"/>
  <c r="P210" i="6"/>
  <c r="R210" i="6"/>
  <c r="S210" i="6" s="1"/>
  <c r="AG210" i="6" s="1"/>
  <c r="T210" i="6"/>
  <c r="U210" i="6"/>
  <c r="V210" i="6"/>
  <c r="W210" i="6" s="1"/>
  <c r="AI210" i="6" s="1"/>
  <c r="AD210" i="6"/>
  <c r="AH210" i="6"/>
  <c r="G211" i="6"/>
  <c r="H211" i="6"/>
  <c r="I211" i="6" s="1"/>
  <c r="AB211" i="6" s="1"/>
  <c r="J211" i="6"/>
  <c r="K211" i="6"/>
  <c r="AC211" i="6" s="1"/>
  <c r="L211" i="6"/>
  <c r="M211" i="6" s="1"/>
  <c r="N211" i="6"/>
  <c r="O211" i="6" s="1"/>
  <c r="P211" i="6"/>
  <c r="Q211" i="6" s="1"/>
  <c r="AF211" i="6" s="1"/>
  <c r="R211" i="6"/>
  <c r="S211" i="6"/>
  <c r="T211" i="6"/>
  <c r="U211" i="6" s="1"/>
  <c r="V211" i="6"/>
  <c r="W211" i="6" s="1"/>
  <c r="AI211" i="6" s="1"/>
  <c r="AD211" i="6"/>
  <c r="AG211" i="6"/>
  <c r="AH211" i="6"/>
  <c r="G212" i="6"/>
  <c r="H212" i="6"/>
  <c r="I212" i="6" s="1"/>
  <c r="J212" i="6"/>
  <c r="K212" i="6"/>
  <c r="AC212" i="6" s="1"/>
  <c r="L212" i="6"/>
  <c r="M212" i="6" s="1"/>
  <c r="AD212" i="6" s="1"/>
  <c r="N212" i="6"/>
  <c r="O212" i="6"/>
  <c r="P212" i="6"/>
  <c r="Q212" i="6" s="1"/>
  <c r="AF212" i="6" s="1"/>
  <c r="R212" i="6"/>
  <c r="S212" i="6"/>
  <c r="AG212" i="6" s="1"/>
  <c r="T212" i="6"/>
  <c r="U212" i="6" s="1"/>
  <c r="AH212" i="6" s="1"/>
  <c r="V212" i="6"/>
  <c r="W212" i="6"/>
  <c r="AE212" i="6"/>
  <c r="AI212" i="6"/>
  <c r="G213" i="6"/>
  <c r="H213" i="6"/>
  <c r="I213" i="6"/>
  <c r="J213" i="6"/>
  <c r="K213" i="6" s="1"/>
  <c r="L213" i="6"/>
  <c r="M213" i="6" s="1"/>
  <c r="AD213" i="6" s="1"/>
  <c r="AJ213" i="6" s="1"/>
  <c r="N213" i="6"/>
  <c r="O213" i="6" s="1"/>
  <c r="P213" i="6"/>
  <c r="Q213" i="6"/>
  <c r="AF213" i="6" s="1"/>
  <c r="R213" i="6"/>
  <c r="S213" i="6" s="1"/>
  <c r="T213" i="6"/>
  <c r="U213" i="6" s="1"/>
  <c r="AH213" i="6" s="1"/>
  <c r="V213" i="6"/>
  <c r="W213" i="6" s="1"/>
  <c r="AI213" i="6" s="1"/>
  <c r="AB213" i="6"/>
  <c r="AC213" i="6"/>
  <c r="AE213" i="6"/>
  <c r="AG213" i="6"/>
  <c r="G214" i="6"/>
  <c r="H214" i="6"/>
  <c r="I214" i="6"/>
  <c r="J214" i="6"/>
  <c r="K214" i="6" s="1"/>
  <c r="AC214" i="6" s="1"/>
  <c r="L214" i="6"/>
  <c r="M214" i="6"/>
  <c r="N214" i="6"/>
  <c r="O214" i="6" s="1"/>
  <c r="AE214" i="6" s="1"/>
  <c r="P214" i="6"/>
  <c r="Q214" i="6"/>
  <c r="AF214" i="6" s="1"/>
  <c r="R214" i="6"/>
  <c r="S214" i="6" s="1"/>
  <c r="AG214" i="6" s="1"/>
  <c r="T214" i="6"/>
  <c r="U214" i="6"/>
  <c r="V214" i="6"/>
  <c r="W214" i="6" s="1"/>
  <c r="AI214" i="6" s="1"/>
  <c r="AB214" i="6"/>
  <c r="AD214" i="6"/>
  <c r="AH214" i="6"/>
  <c r="G215" i="6"/>
  <c r="H215" i="6"/>
  <c r="I215" i="6" s="1"/>
  <c r="AB215" i="6" s="1"/>
  <c r="J215" i="6"/>
  <c r="K215" i="6"/>
  <c r="L215" i="6"/>
  <c r="M215" i="6" s="1"/>
  <c r="N215" i="6"/>
  <c r="O215" i="6" s="1"/>
  <c r="AE215" i="6" s="1"/>
  <c r="P215" i="6"/>
  <c r="Q215" i="6" s="1"/>
  <c r="AF215" i="6" s="1"/>
  <c r="R215" i="6"/>
  <c r="S215" i="6"/>
  <c r="T215" i="6"/>
  <c r="U215" i="6" s="1"/>
  <c r="V215" i="6"/>
  <c r="W215" i="6" s="1"/>
  <c r="AI215" i="6" s="1"/>
  <c r="AD215" i="6"/>
  <c r="AG215" i="6"/>
  <c r="AH215" i="6"/>
  <c r="G216" i="6"/>
  <c r="H216" i="6"/>
  <c r="I216" i="6" s="1"/>
  <c r="J216" i="6"/>
  <c r="K216" i="6"/>
  <c r="AC216" i="6" s="1"/>
  <c r="L216" i="6"/>
  <c r="M216" i="6" s="1"/>
  <c r="AD216" i="6" s="1"/>
  <c r="N216" i="6"/>
  <c r="O216" i="6"/>
  <c r="P216" i="6"/>
  <c r="Q216" i="6" s="1"/>
  <c r="AF216" i="6" s="1"/>
  <c r="R216" i="6"/>
  <c r="S216" i="6"/>
  <c r="AG216" i="6" s="1"/>
  <c r="T216" i="6"/>
  <c r="U216" i="6" s="1"/>
  <c r="AH216" i="6" s="1"/>
  <c r="V216" i="6"/>
  <c r="W216" i="6"/>
  <c r="AE216" i="6"/>
  <c r="AI216" i="6"/>
  <c r="G217" i="6"/>
  <c r="H217" i="6"/>
  <c r="I217" i="6"/>
  <c r="J217" i="6"/>
  <c r="K217" i="6" s="1"/>
  <c r="L217" i="6"/>
  <c r="M217" i="6" s="1"/>
  <c r="AD217" i="6" s="1"/>
  <c r="N217" i="6"/>
  <c r="O217" i="6" s="1"/>
  <c r="AE217" i="6" s="1"/>
  <c r="P217" i="6"/>
  <c r="Q217" i="6"/>
  <c r="AF217" i="6" s="1"/>
  <c r="R217" i="6"/>
  <c r="S217" i="6" s="1"/>
  <c r="T217" i="6"/>
  <c r="U217" i="6" s="1"/>
  <c r="AH217" i="6" s="1"/>
  <c r="V217" i="6"/>
  <c r="W217" i="6" s="1"/>
  <c r="AI217" i="6" s="1"/>
  <c r="AB217" i="6"/>
  <c r="AC217" i="6"/>
  <c r="AG217" i="6"/>
  <c r="G218" i="6"/>
  <c r="I218" i="6" s="1"/>
  <c r="H218" i="6"/>
  <c r="J218" i="6"/>
  <c r="K218" i="6" s="1"/>
  <c r="AC218" i="6" s="1"/>
  <c r="L218" i="6"/>
  <c r="M218" i="6"/>
  <c r="N218" i="6"/>
  <c r="O218" i="6" s="1"/>
  <c r="AE218" i="6" s="1"/>
  <c r="P218" i="6"/>
  <c r="Q218" i="6"/>
  <c r="R218" i="6"/>
  <c r="S218" i="6" s="1"/>
  <c r="AG218" i="6" s="1"/>
  <c r="T218" i="6"/>
  <c r="U218" i="6"/>
  <c r="V218" i="6"/>
  <c r="W218" i="6" s="1"/>
  <c r="AI218" i="6" s="1"/>
  <c r="AD218" i="6"/>
  <c r="AF218" i="6"/>
  <c r="AH218" i="6"/>
  <c r="G219" i="6"/>
  <c r="H219" i="6"/>
  <c r="I219" i="6" s="1"/>
  <c r="J219" i="6"/>
  <c r="K219" i="6"/>
  <c r="L219" i="6"/>
  <c r="M219" i="6" s="1"/>
  <c r="AD219" i="6" s="1"/>
  <c r="N219" i="6"/>
  <c r="O219" i="6" s="1"/>
  <c r="AE219" i="6" s="1"/>
  <c r="P219" i="6"/>
  <c r="Q219" i="6" s="1"/>
  <c r="AF219" i="6" s="1"/>
  <c r="R219" i="6"/>
  <c r="S219" i="6" s="1"/>
  <c r="AG219" i="6" s="1"/>
  <c r="T219" i="6"/>
  <c r="U219" i="6" s="1"/>
  <c r="AH219" i="6" s="1"/>
  <c r="V219" i="6"/>
  <c r="W219" i="6" s="1"/>
  <c r="AI219" i="6" s="1"/>
  <c r="AC219" i="6"/>
  <c r="G220" i="6"/>
  <c r="I220" i="6" s="1"/>
  <c r="H220" i="6"/>
  <c r="J220" i="6"/>
  <c r="K220" i="6"/>
  <c r="AC220" i="6" s="1"/>
  <c r="L220" i="6"/>
  <c r="M220" i="6"/>
  <c r="N220" i="6"/>
  <c r="O220" i="6"/>
  <c r="AE220" i="6" s="1"/>
  <c r="P220" i="6"/>
  <c r="Q220" i="6"/>
  <c r="R220" i="6"/>
  <c r="S220" i="6"/>
  <c r="AG220" i="6" s="1"/>
  <c r="T220" i="6"/>
  <c r="U220" i="6"/>
  <c r="V220" i="6"/>
  <c r="W220" i="6"/>
  <c r="AI220" i="6" s="1"/>
  <c r="AD220" i="6"/>
  <c r="AF220" i="6"/>
  <c r="AH220" i="6"/>
  <c r="G221" i="6"/>
  <c r="H221" i="6"/>
  <c r="I221" i="6" s="1"/>
  <c r="AB221" i="6" s="1"/>
  <c r="J221" i="6"/>
  <c r="K221" i="6" s="1"/>
  <c r="AC221" i="6" s="1"/>
  <c r="L221" i="6"/>
  <c r="M221" i="6" s="1"/>
  <c r="AD221" i="6" s="1"/>
  <c r="N221" i="6"/>
  <c r="O221" i="6" s="1"/>
  <c r="P221" i="6"/>
  <c r="Q221" i="6" s="1"/>
  <c r="AF221" i="6" s="1"/>
  <c r="R221" i="6"/>
  <c r="S221" i="6" s="1"/>
  <c r="AG221" i="6" s="1"/>
  <c r="T221" i="6"/>
  <c r="U221" i="6" s="1"/>
  <c r="AH221" i="6" s="1"/>
  <c r="V221" i="6"/>
  <c r="W221" i="6" s="1"/>
  <c r="AE221" i="6"/>
  <c r="AI221" i="6"/>
  <c r="G222" i="6"/>
  <c r="H222" i="6"/>
  <c r="I222" i="6"/>
  <c r="J222" i="6"/>
  <c r="K222" i="6"/>
  <c r="AC222" i="6" s="1"/>
  <c r="L222" i="6"/>
  <c r="M222" i="6"/>
  <c r="AD222" i="6" s="1"/>
  <c r="N222" i="6"/>
  <c r="O222" i="6"/>
  <c r="AE222" i="6" s="1"/>
  <c r="P222" i="6"/>
  <c r="Q222" i="6"/>
  <c r="R222" i="6"/>
  <c r="S222" i="6"/>
  <c r="AG222" i="6" s="1"/>
  <c r="T222" i="6"/>
  <c r="U222" i="6"/>
  <c r="AH222" i="6" s="1"/>
  <c r="V222" i="6"/>
  <c r="W222" i="6"/>
  <c r="AI222" i="6" s="1"/>
  <c r="AB222" i="6"/>
  <c r="AF222" i="6"/>
  <c r="AJ222" i="6"/>
  <c r="G223" i="6"/>
  <c r="H223" i="6"/>
  <c r="I223" i="6" s="1"/>
  <c r="J223" i="6"/>
  <c r="K223" i="6" s="1"/>
  <c r="AC223" i="6" s="1"/>
  <c r="L223" i="6"/>
  <c r="M223" i="6" s="1"/>
  <c r="AD223" i="6" s="1"/>
  <c r="N223" i="6"/>
  <c r="O223" i="6" s="1"/>
  <c r="AE223" i="6" s="1"/>
  <c r="P223" i="6"/>
  <c r="Q223" i="6" s="1"/>
  <c r="AF223" i="6" s="1"/>
  <c r="R223" i="6"/>
  <c r="S223" i="6" s="1"/>
  <c r="T223" i="6"/>
  <c r="U223" i="6" s="1"/>
  <c r="AH223" i="6" s="1"/>
  <c r="V223" i="6"/>
  <c r="W223" i="6" s="1"/>
  <c r="AI223" i="6" s="1"/>
  <c r="AG223" i="6"/>
  <c r="G224" i="6"/>
  <c r="H224" i="6"/>
  <c r="J224" i="6"/>
  <c r="K224" i="6"/>
  <c r="AC224" i="6" s="1"/>
  <c r="L224" i="6"/>
  <c r="M224" i="6"/>
  <c r="N224" i="6"/>
  <c r="O224" i="6"/>
  <c r="AE224" i="6" s="1"/>
  <c r="P224" i="6"/>
  <c r="R224" i="6"/>
  <c r="S224" i="6"/>
  <c r="AG224" i="6" s="1"/>
  <c r="T224" i="6"/>
  <c r="U224" i="6"/>
  <c r="V224" i="6"/>
  <c r="W224" i="6"/>
  <c r="AI224" i="6" s="1"/>
  <c r="AD224" i="6"/>
  <c r="AH224" i="6"/>
  <c r="G225" i="6"/>
  <c r="H225" i="6"/>
  <c r="I225" i="6" s="1"/>
  <c r="AB225" i="6" s="1"/>
  <c r="J225" i="6"/>
  <c r="K225" i="6" s="1"/>
  <c r="AC225" i="6" s="1"/>
  <c r="L225" i="6"/>
  <c r="M225" i="6" s="1"/>
  <c r="AD225" i="6" s="1"/>
  <c r="N225" i="6"/>
  <c r="O225" i="6" s="1"/>
  <c r="AE225" i="6" s="1"/>
  <c r="P225" i="6"/>
  <c r="Q225" i="6" s="1"/>
  <c r="AF225" i="6" s="1"/>
  <c r="R225" i="6"/>
  <c r="S225" i="6" s="1"/>
  <c r="AG225" i="6" s="1"/>
  <c r="T225" i="6"/>
  <c r="U225" i="6" s="1"/>
  <c r="AH225" i="6" s="1"/>
  <c r="V225" i="6"/>
  <c r="W225" i="6" s="1"/>
  <c r="Z225" i="6"/>
  <c r="AI225" i="6"/>
  <c r="G226" i="6"/>
  <c r="H226" i="6"/>
  <c r="I226" i="6"/>
  <c r="J226" i="6"/>
  <c r="K226" i="6"/>
  <c r="AC226" i="6" s="1"/>
  <c r="L226" i="6"/>
  <c r="M226" i="6"/>
  <c r="AD226" i="6" s="1"/>
  <c r="N226" i="6"/>
  <c r="O226" i="6"/>
  <c r="AE226" i="6" s="1"/>
  <c r="P226" i="6"/>
  <c r="Q226" i="6"/>
  <c r="R226" i="6"/>
  <c r="S226" i="6"/>
  <c r="AG226" i="6" s="1"/>
  <c r="T226" i="6"/>
  <c r="U226" i="6"/>
  <c r="AH226" i="6" s="1"/>
  <c r="V226" i="6"/>
  <c r="W226" i="6"/>
  <c r="AI226" i="6" s="1"/>
  <c r="AB226" i="6"/>
  <c r="AJ226" i="6" s="1"/>
  <c r="AF226" i="6"/>
  <c r="G227" i="6"/>
  <c r="H227" i="6"/>
  <c r="I227" i="6" s="1"/>
  <c r="J227" i="6"/>
  <c r="K227" i="6" s="1"/>
  <c r="L227" i="6"/>
  <c r="M227" i="6" s="1"/>
  <c r="AD227" i="6" s="1"/>
  <c r="N227" i="6"/>
  <c r="O227" i="6" s="1"/>
  <c r="AE227" i="6" s="1"/>
  <c r="P227" i="6"/>
  <c r="Q227" i="6" s="1"/>
  <c r="AF227" i="6" s="1"/>
  <c r="R227" i="6"/>
  <c r="S227" i="6" s="1"/>
  <c r="T227" i="6"/>
  <c r="U227" i="6" s="1"/>
  <c r="AH227" i="6" s="1"/>
  <c r="V227" i="6"/>
  <c r="W227" i="6" s="1"/>
  <c r="AI227" i="6" s="1"/>
  <c r="AC227" i="6"/>
  <c r="AG227" i="6"/>
  <c r="G228" i="6"/>
  <c r="H228" i="6"/>
  <c r="J228" i="6"/>
  <c r="L228" i="6"/>
  <c r="N228" i="6"/>
  <c r="O228" i="6"/>
  <c r="AE228" i="6" s="1"/>
  <c r="P228" i="6"/>
  <c r="Q228" i="6"/>
  <c r="R228" i="6"/>
  <c r="S228" i="6"/>
  <c r="AG228" i="6" s="1"/>
  <c r="T228" i="6"/>
  <c r="U228" i="6"/>
  <c r="V228" i="6"/>
  <c r="W228" i="6"/>
  <c r="AI228" i="6" s="1"/>
  <c r="AF228" i="6"/>
  <c r="AH228" i="6"/>
  <c r="G229" i="6"/>
  <c r="H229" i="6"/>
  <c r="I229" i="6" s="1"/>
  <c r="AB229" i="6" s="1"/>
  <c r="J229" i="6"/>
  <c r="K229" i="6" s="1"/>
  <c r="AC229" i="6" s="1"/>
  <c r="L229" i="6"/>
  <c r="M229" i="6" s="1"/>
  <c r="AD229" i="6" s="1"/>
  <c r="N229" i="6"/>
  <c r="O229" i="6" s="1"/>
  <c r="P229" i="6"/>
  <c r="Q229" i="6" s="1"/>
  <c r="AF229" i="6" s="1"/>
  <c r="R229" i="6"/>
  <c r="S229" i="6" s="1"/>
  <c r="AG229" i="6" s="1"/>
  <c r="T229" i="6"/>
  <c r="U229" i="6" s="1"/>
  <c r="AH229" i="6" s="1"/>
  <c r="V229" i="6"/>
  <c r="W229" i="6" s="1"/>
  <c r="Z229" i="6"/>
  <c r="AE229" i="6"/>
  <c r="AI229" i="6"/>
  <c r="G230" i="6"/>
  <c r="H230" i="6"/>
  <c r="I230" i="6"/>
  <c r="J230" i="6"/>
  <c r="K230" i="6"/>
  <c r="AC230" i="6" s="1"/>
  <c r="L230" i="6"/>
  <c r="M230" i="6"/>
  <c r="AD230" i="6" s="1"/>
  <c r="N230" i="6"/>
  <c r="O230" i="6"/>
  <c r="AE230" i="6" s="1"/>
  <c r="P230" i="6"/>
  <c r="Q230" i="6"/>
  <c r="R230" i="6"/>
  <c r="S230" i="6"/>
  <c r="AG230" i="6" s="1"/>
  <c r="T230" i="6"/>
  <c r="U230" i="6"/>
  <c r="AH230" i="6" s="1"/>
  <c r="V230" i="6"/>
  <c r="W230" i="6"/>
  <c r="AI230" i="6" s="1"/>
  <c r="AB230" i="6"/>
  <c r="AJ230" i="6" s="1"/>
  <c r="AF230" i="6"/>
  <c r="G231" i="6"/>
  <c r="H231" i="6"/>
  <c r="I231" i="6" s="1"/>
  <c r="J231" i="6"/>
  <c r="K231" i="6" s="1"/>
  <c r="L231" i="6"/>
  <c r="M231" i="6" s="1"/>
  <c r="AD231" i="6" s="1"/>
  <c r="N231" i="6"/>
  <c r="O231" i="6" s="1"/>
  <c r="AE231" i="6" s="1"/>
  <c r="P231" i="6"/>
  <c r="Q231" i="6" s="1"/>
  <c r="AF231" i="6" s="1"/>
  <c r="R231" i="6"/>
  <c r="S231" i="6" s="1"/>
  <c r="T231" i="6"/>
  <c r="U231" i="6" s="1"/>
  <c r="AH231" i="6" s="1"/>
  <c r="V231" i="6"/>
  <c r="W231" i="6" s="1"/>
  <c r="AI231" i="6" s="1"/>
  <c r="AC231" i="6"/>
  <c r="AG231" i="6"/>
  <c r="G232" i="6"/>
  <c r="U232" i="6" s="1"/>
  <c r="H232" i="6"/>
  <c r="I232" i="6"/>
  <c r="J232" i="6"/>
  <c r="K232" i="6"/>
  <c r="AC232" i="6" s="1"/>
  <c r="L232" i="6"/>
  <c r="M232" i="6"/>
  <c r="N232" i="6"/>
  <c r="O232" i="6"/>
  <c r="AE232" i="6" s="1"/>
  <c r="P232" i="6"/>
  <c r="Q232" i="6"/>
  <c r="R232" i="6"/>
  <c r="S232" i="6"/>
  <c r="AG232" i="6" s="1"/>
  <c r="T232" i="6"/>
  <c r="V232" i="6"/>
  <c r="W232" i="6"/>
  <c r="AI232" i="6" s="1"/>
  <c r="AB232" i="6"/>
  <c r="AD232" i="6"/>
  <c r="AF232" i="6"/>
  <c r="AH232" i="6"/>
  <c r="G233" i="6"/>
  <c r="H233" i="6"/>
  <c r="I233" i="6" s="1"/>
  <c r="AB233" i="6" s="1"/>
  <c r="J233" i="6"/>
  <c r="K233" i="6" s="1"/>
  <c r="AC233" i="6" s="1"/>
  <c r="L233" i="6"/>
  <c r="M233" i="6" s="1"/>
  <c r="AD233" i="6" s="1"/>
  <c r="N233" i="6"/>
  <c r="O233" i="6" s="1"/>
  <c r="AE233" i="6" s="1"/>
  <c r="P233" i="6"/>
  <c r="Q233" i="6" s="1"/>
  <c r="AF233" i="6" s="1"/>
  <c r="R233" i="6"/>
  <c r="S233" i="6" s="1"/>
  <c r="AG233" i="6" s="1"/>
  <c r="T233" i="6"/>
  <c r="U233" i="6" s="1"/>
  <c r="AH233" i="6" s="1"/>
  <c r="V233" i="6"/>
  <c r="W233" i="6" s="1"/>
  <c r="Z233" i="6"/>
  <c r="AI233" i="6"/>
  <c r="G234" i="6"/>
  <c r="H234" i="6"/>
  <c r="I234" i="6"/>
  <c r="J234" i="6"/>
  <c r="K234" i="6"/>
  <c r="AC234" i="6" s="1"/>
  <c r="L234" i="6"/>
  <c r="M234" i="6"/>
  <c r="AD234" i="6" s="1"/>
  <c r="N234" i="6"/>
  <c r="O234" i="6"/>
  <c r="AE234" i="6" s="1"/>
  <c r="P234" i="6"/>
  <c r="Q234" i="6"/>
  <c r="R234" i="6"/>
  <c r="S234" i="6"/>
  <c r="AG234" i="6" s="1"/>
  <c r="T234" i="6"/>
  <c r="U234" i="6"/>
  <c r="AH234" i="6" s="1"/>
  <c r="V234" i="6"/>
  <c r="W234" i="6"/>
  <c r="AI234" i="6" s="1"/>
  <c r="AB234" i="6"/>
  <c r="AJ234" i="6" s="1"/>
  <c r="AF234" i="6"/>
  <c r="G235" i="6"/>
  <c r="H235" i="6"/>
  <c r="I235" i="6" s="1"/>
  <c r="J235" i="6"/>
  <c r="K235" i="6" s="1"/>
  <c r="L235" i="6"/>
  <c r="M235" i="6" s="1"/>
  <c r="AD235" i="6" s="1"/>
  <c r="N235" i="6"/>
  <c r="O235" i="6" s="1"/>
  <c r="AE235" i="6" s="1"/>
  <c r="P235" i="6"/>
  <c r="Q235" i="6" s="1"/>
  <c r="AF235" i="6" s="1"/>
  <c r="R235" i="6"/>
  <c r="S235" i="6" s="1"/>
  <c r="T235" i="6"/>
  <c r="U235" i="6" s="1"/>
  <c r="AH235" i="6" s="1"/>
  <c r="V235" i="6"/>
  <c r="W235" i="6" s="1"/>
  <c r="AI235" i="6" s="1"/>
  <c r="AC235" i="6"/>
  <c r="AG235" i="6"/>
  <c r="G236" i="6"/>
  <c r="U236" i="6" s="1"/>
  <c r="AH236" i="6" s="1"/>
  <c r="H236" i="6"/>
  <c r="I236" i="6"/>
  <c r="J236" i="6"/>
  <c r="K236" i="6"/>
  <c r="AC236" i="6" s="1"/>
  <c r="L236" i="6"/>
  <c r="M236" i="6"/>
  <c r="N236" i="6"/>
  <c r="O236" i="6"/>
  <c r="AE236" i="6" s="1"/>
  <c r="P236" i="6"/>
  <c r="Q236" i="6"/>
  <c r="R236" i="6"/>
  <c r="S236" i="6"/>
  <c r="AG236" i="6" s="1"/>
  <c r="T236" i="6"/>
  <c r="V236" i="6"/>
  <c r="AB236" i="6"/>
  <c r="AD236" i="6"/>
  <c r="AF236" i="6"/>
  <c r="G237" i="6"/>
  <c r="H237" i="6"/>
  <c r="I237" i="6" s="1"/>
  <c r="AB237" i="6" s="1"/>
  <c r="J237" i="6"/>
  <c r="K237" i="6" s="1"/>
  <c r="AC237" i="6" s="1"/>
  <c r="L237" i="6"/>
  <c r="M237" i="6" s="1"/>
  <c r="AD237" i="6" s="1"/>
  <c r="N237" i="6"/>
  <c r="O237" i="6" s="1"/>
  <c r="AE237" i="6" s="1"/>
  <c r="P237" i="6"/>
  <c r="Q237" i="6" s="1"/>
  <c r="AF237" i="6" s="1"/>
  <c r="R237" i="6"/>
  <c r="S237" i="6" s="1"/>
  <c r="AG237" i="6" s="1"/>
  <c r="T237" i="6"/>
  <c r="U237" i="6" s="1"/>
  <c r="AH237" i="6" s="1"/>
  <c r="V237" i="6"/>
  <c r="W237" i="6" s="1"/>
  <c r="AI237" i="6" s="1"/>
  <c r="Z237" i="6"/>
  <c r="G238" i="6"/>
  <c r="H238" i="6"/>
  <c r="I238" i="6"/>
  <c r="J238" i="6"/>
  <c r="K238" i="6"/>
  <c r="AC238" i="6" s="1"/>
  <c r="L238" i="6"/>
  <c r="M238" i="6"/>
  <c r="AD238" i="6" s="1"/>
  <c r="N238" i="6"/>
  <c r="O238" i="6"/>
  <c r="AE238" i="6" s="1"/>
  <c r="P238" i="6"/>
  <c r="Q238" i="6"/>
  <c r="R238" i="6"/>
  <c r="S238" i="6"/>
  <c r="AG238" i="6" s="1"/>
  <c r="T238" i="6"/>
  <c r="U238" i="6"/>
  <c r="AH238" i="6" s="1"/>
  <c r="V238" i="6"/>
  <c r="W238" i="6"/>
  <c r="AI238" i="6" s="1"/>
  <c r="AB238" i="6"/>
  <c r="AJ238" i="6" s="1"/>
  <c r="AF238" i="6"/>
  <c r="G239" i="6"/>
  <c r="H239" i="6"/>
  <c r="I239" i="6" s="1"/>
  <c r="J239" i="6"/>
  <c r="K239" i="6" s="1"/>
  <c r="L239" i="6"/>
  <c r="M239" i="6" s="1"/>
  <c r="AD239" i="6" s="1"/>
  <c r="N239" i="6"/>
  <c r="O239" i="6" s="1"/>
  <c r="AE239" i="6" s="1"/>
  <c r="P239" i="6"/>
  <c r="Q239" i="6" s="1"/>
  <c r="AF239" i="6" s="1"/>
  <c r="R239" i="6"/>
  <c r="S239" i="6" s="1"/>
  <c r="T239" i="6"/>
  <c r="U239" i="6" s="1"/>
  <c r="AH239" i="6" s="1"/>
  <c r="V239" i="6"/>
  <c r="W239" i="6" s="1"/>
  <c r="AI239" i="6" s="1"/>
  <c r="AC239" i="6"/>
  <c r="AG239" i="6"/>
  <c r="G240" i="6"/>
  <c r="H240" i="6"/>
  <c r="J240" i="6"/>
  <c r="K240" i="6"/>
  <c r="AC240" i="6" s="1"/>
  <c r="L240" i="6"/>
  <c r="N240" i="6"/>
  <c r="O240" i="6"/>
  <c r="AE240" i="6" s="1"/>
  <c r="P240" i="6"/>
  <c r="Q240" i="6"/>
  <c r="R240" i="6"/>
  <c r="S240" i="6"/>
  <c r="AG240" i="6" s="1"/>
  <c r="T240" i="6"/>
  <c r="U240" i="6"/>
  <c r="V240" i="6"/>
  <c r="W240" i="6"/>
  <c r="AI240" i="6" s="1"/>
  <c r="AF240" i="6"/>
  <c r="AH240" i="6"/>
  <c r="G241" i="6"/>
  <c r="H241" i="6"/>
  <c r="I241" i="6" s="1"/>
  <c r="AB241" i="6" s="1"/>
  <c r="J241" i="6"/>
  <c r="K241" i="6" s="1"/>
  <c r="AC241" i="6" s="1"/>
  <c r="L241" i="6"/>
  <c r="M241" i="6" s="1"/>
  <c r="AD241" i="6" s="1"/>
  <c r="N241" i="6"/>
  <c r="O241" i="6" s="1"/>
  <c r="P241" i="6"/>
  <c r="Q241" i="6" s="1"/>
  <c r="AF241" i="6" s="1"/>
  <c r="R241" i="6"/>
  <c r="S241" i="6" s="1"/>
  <c r="AG241" i="6" s="1"/>
  <c r="T241" i="6"/>
  <c r="U241" i="6" s="1"/>
  <c r="AH241" i="6" s="1"/>
  <c r="V241" i="6"/>
  <c r="W241" i="6" s="1"/>
  <c r="Z241" i="6"/>
  <c r="AE241" i="6"/>
  <c r="AI241" i="6"/>
  <c r="G242" i="6"/>
  <c r="H242" i="6"/>
  <c r="I242" i="6"/>
  <c r="J242" i="6"/>
  <c r="K242" i="6"/>
  <c r="AC242" i="6" s="1"/>
  <c r="L242" i="6"/>
  <c r="M242" i="6"/>
  <c r="AD242" i="6" s="1"/>
  <c r="N242" i="6"/>
  <c r="O242" i="6"/>
  <c r="AE242" i="6" s="1"/>
  <c r="P242" i="6"/>
  <c r="Q242" i="6"/>
  <c r="R242" i="6"/>
  <c r="S242" i="6"/>
  <c r="AG242" i="6" s="1"/>
  <c r="T242" i="6"/>
  <c r="U242" i="6"/>
  <c r="AH242" i="6" s="1"/>
  <c r="V242" i="6"/>
  <c r="W242" i="6"/>
  <c r="AI242" i="6" s="1"/>
  <c r="AB242" i="6"/>
  <c r="AF242" i="6"/>
  <c r="AJ242" i="6"/>
  <c r="G243" i="6"/>
  <c r="H243" i="6"/>
  <c r="I243" i="6" s="1"/>
  <c r="J243" i="6"/>
  <c r="K243" i="6" s="1"/>
  <c r="L243" i="6"/>
  <c r="M243" i="6" s="1"/>
  <c r="AD243" i="6" s="1"/>
  <c r="N243" i="6"/>
  <c r="O243" i="6" s="1"/>
  <c r="AE243" i="6" s="1"/>
  <c r="P243" i="6"/>
  <c r="Q243" i="6" s="1"/>
  <c r="AF243" i="6" s="1"/>
  <c r="R243" i="6"/>
  <c r="S243" i="6" s="1"/>
  <c r="T243" i="6"/>
  <c r="U243" i="6" s="1"/>
  <c r="AH243" i="6" s="1"/>
  <c r="V243" i="6"/>
  <c r="W243" i="6" s="1"/>
  <c r="AI243" i="6" s="1"/>
  <c r="AC243" i="6"/>
  <c r="AG243" i="6"/>
  <c r="G244" i="6"/>
  <c r="M244" i="6" s="1"/>
  <c r="AD244" i="6" s="1"/>
  <c r="H244" i="6"/>
  <c r="I244" i="6"/>
  <c r="J244" i="6"/>
  <c r="K244" i="6"/>
  <c r="AC244" i="6" s="1"/>
  <c r="L244" i="6"/>
  <c r="N244" i="6"/>
  <c r="O244" i="6"/>
  <c r="AE244" i="6" s="1"/>
  <c r="P244" i="6"/>
  <c r="Q244" i="6"/>
  <c r="R244" i="6"/>
  <c r="S244" i="6"/>
  <c r="AG244" i="6" s="1"/>
  <c r="T244" i="6"/>
  <c r="U244" i="6"/>
  <c r="V244" i="6"/>
  <c r="W244" i="6"/>
  <c r="AI244" i="6" s="1"/>
  <c r="AB244" i="6"/>
  <c r="AF244" i="6"/>
  <c r="AH244" i="6"/>
  <c r="G245" i="6"/>
  <c r="H245" i="6"/>
  <c r="I245" i="6" s="1"/>
  <c r="AB245" i="6" s="1"/>
  <c r="J245" i="6"/>
  <c r="K245" i="6" s="1"/>
  <c r="AC245" i="6" s="1"/>
  <c r="L245" i="6"/>
  <c r="M245" i="6" s="1"/>
  <c r="AD245" i="6" s="1"/>
  <c r="N245" i="6"/>
  <c r="O245" i="6" s="1"/>
  <c r="AE245" i="6" s="1"/>
  <c r="P245" i="6"/>
  <c r="Q245" i="6" s="1"/>
  <c r="AF245" i="6" s="1"/>
  <c r="R245" i="6"/>
  <c r="S245" i="6" s="1"/>
  <c r="AG245" i="6" s="1"/>
  <c r="T245" i="6"/>
  <c r="U245" i="6" s="1"/>
  <c r="AH245" i="6" s="1"/>
  <c r="V245" i="6"/>
  <c r="W245" i="6" s="1"/>
  <c r="AI245" i="6" s="1"/>
  <c r="G246" i="6"/>
  <c r="H246" i="6"/>
  <c r="I246" i="6"/>
  <c r="J246" i="6"/>
  <c r="K246" i="6"/>
  <c r="AC246" i="6" s="1"/>
  <c r="L246" i="6"/>
  <c r="M246" i="6"/>
  <c r="AD246" i="6" s="1"/>
  <c r="N246" i="6"/>
  <c r="O246" i="6"/>
  <c r="AE246" i="6" s="1"/>
  <c r="P246" i="6"/>
  <c r="Q246" i="6"/>
  <c r="R246" i="6"/>
  <c r="S246" i="6"/>
  <c r="AG246" i="6" s="1"/>
  <c r="T246" i="6"/>
  <c r="U246" i="6"/>
  <c r="AH246" i="6" s="1"/>
  <c r="V246" i="6"/>
  <c r="W246" i="6"/>
  <c r="AI246" i="6" s="1"/>
  <c r="AF246" i="6"/>
  <c r="G247" i="6"/>
  <c r="H247" i="6"/>
  <c r="I247" i="6" s="1"/>
  <c r="J247" i="6"/>
  <c r="K247" i="6" s="1"/>
  <c r="AC247" i="6" s="1"/>
  <c r="L247" i="6"/>
  <c r="M247" i="6" s="1"/>
  <c r="AD247" i="6" s="1"/>
  <c r="N247" i="6"/>
  <c r="O247" i="6" s="1"/>
  <c r="AE247" i="6" s="1"/>
  <c r="P247" i="6"/>
  <c r="Q247" i="6" s="1"/>
  <c r="AF247" i="6" s="1"/>
  <c r="R247" i="6"/>
  <c r="S247" i="6" s="1"/>
  <c r="T247" i="6"/>
  <c r="U247" i="6" s="1"/>
  <c r="AH247" i="6" s="1"/>
  <c r="V247" i="6"/>
  <c r="W247" i="6" s="1"/>
  <c r="AI247" i="6" s="1"/>
  <c r="AG247" i="6"/>
  <c r="G248" i="6"/>
  <c r="I248" i="6" s="1"/>
  <c r="H248" i="6"/>
  <c r="J248" i="6"/>
  <c r="K248" i="6"/>
  <c r="AC248" i="6" s="1"/>
  <c r="L248" i="6"/>
  <c r="M248" i="6"/>
  <c r="N248" i="6"/>
  <c r="O248" i="6"/>
  <c r="AE248" i="6" s="1"/>
  <c r="P248" i="6"/>
  <c r="Q248" i="6"/>
  <c r="R248" i="6"/>
  <c r="S248" i="6"/>
  <c r="AG248" i="6" s="1"/>
  <c r="T248" i="6"/>
  <c r="U248" i="6"/>
  <c r="V248" i="6"/>
  <c r="W248" i="6"/>
  <c r="AI248" i="6" s="1"/>
  <c r="AD248" i="6"/>
  <c r="AF248" i="6"/>
  <c r="AH248" i="6"/>
  <c r="G249" i="6"/>
  <c r="H249" i="6"/>
  <c r="I249" i="6" s="1"/>
  <c r="AB249" i="6" s="1"/>
  <c r="J249" i="6"/>
  <c r="K249" i="6" s="1"/>
  <c r="AC249" i="6" s="1"/>
  <c r="L249" i="6"/>
  <c r="M249" i="6" s="1"/>
  <c r="AD249" i="6" s="1"/>
  <c r="N249" i="6"/>
  <c r="O249" i="6" s="1"/>
  <c r="P249" i="6"/>
  <c r="Q249" i="6" s="1"/>
  <c r="AF249" i="6" s="1"/>
  <c r="R249" i="6"/>
  <c r="S249" i="6" s="1"/>
  <c r="AG249" i="6" s="1"/>
  <c r="T249" i="6"/>
  <c r="U249" i="6" s="1"/>
  <c r="AH249" i="6" s="1"/>
  <c r="V249" i="6"/>
  <c r="W249" i="6" s="1"/>
  <c r="Z249" i="6"/>
  <c r="AE249" i="6"/>
  <c r="AI249" i="6"/>
  <c r="G250" i="6"/>
  <c r="H250" i="6"/>
  <c r="I250" i="6"/>
  <c r="J250" i="6"/>
  <c r="K250" i="6"/>
  <c r="AC250" i="6" s="1"/>
  <c r="L250" i="6"/>
  <c r="M250" i="6"/>
  <c r="AD250" i="6" s="1"/>
  <c r="N250" i="6"/>
  <c r="O250" i="6"/>
  <c r="AE250" i="6" s="1"/>
  <c r="P250" i="6"/>
  <c r="Q250" i="6"/>
  <c r="R250" i="6"/>
  <c r="S250" i="6"/>
  <c r="AG250" i="6" s="1"/>
  <c r="T250" i="6"/>
  <c r="U250" i="6"/>
  <c r="AH250" i="6" s="1"/>
  <c r="V250" i="6"/>
  <c r="W250" i="6"/>
  <c r="AI250" i="6" s="1"/>
  <c r="AB250" i="6"/>
  <c r="AJ250" i="6" s="1"/>
  <c r="AF250" i="6"/>
  <c r="G251" i="6"/>
  <c r="H251" i="6"/>
  <c r="I251" i="6" s="1"/>
  <c r="J251" i="6"/>
  <c r="K251" i="6" s="1"/>
  <c r="L251" i="6"/>
  <c r="M251" i="6" s="1"/>
  <c r="AD251" i="6" s="1"/>
  <c r="N251" i="6"/>
  <c r="O251" i="6" s="1"/>
  <c r="AE251" i="6" s="1"/>
  <c r="P251" i="6"/>
  <c r="Q251" i="6" s="1"/>
  <c r="AF251" i="6" s="1"/>
  <c r="R251" i="6"/>
  <c r="S251" i="6" s="1"/>
  <c r="T251" i="6"/>
  <c r="U251" i="6" s="1"/>
  <c r="AH251" i="6" s="1"/>
  <c r="V251" i="6"/>
  <c r="W251" i="6" s="1"/>
  <c r="AI251" i="6" s="1"/>
  <c r="AC251" i="6"/>
  <c r="AG251" i="6"/>
  <c r="G252" i="6"/>
  <c r="M252" i="6" s="1"/>
  <c r="AD252" i="6" s="1"/>
  <c r="H252" i="6"/>
  <c r="I252" i="6"/>
  <c r="J252" i="6"/>
  <c r="K252" i="6"/>
  <c r="AC252" i="6" s="1"/>
  <c r="L252" i="6"/>
  <c r="N252" i="6"/>
  <c r="O252" i="6"/>
  <c r="AE252" i="6" s="1"/>
  <c r="P252" i="6"/>
  <c r="Q252" i="6"/>
  <c r="R252" i="6"/>
  <c r="S252" i="6"/>
  <c r="AG252" i="6" s="1"/>
  <c r="T252" i="6"/>
  <c r="U252" i="6"/>
  <c r="V252" i="6"/>
  <c r="W252" i="6"/>
  <c r="AI252" i="6" s="1"/>
  <c r="AB252" i="6"/>
  <c r="AF252" i="6"/>
  <c r="AH252" i="6"/>
  <c r="G253" i="6"/>
  <c r="H253" i="6"/>
  <c r="I253" i="6" s="1"/>
  <c r="AB253" i="6" s="1"/>
  <c r="J253" i="6"/>
  <c r="K253" i="6" s="1"/>
  <c r="AC253" i="6" s="1"/>
  <c r="L253" i="6"/>
  <c r="M253" i="6" s="1"/>
  <c r="AD253" i="6" s="1"/>
  <c r="N253" i="6"/>
  <c r="O253" i="6" s="1"/>
  <c r="AE253" i="6" s="1"/>
  <c r="P253" i="6"/>
  <c r="Q253" i="6" s="1"/>
  <c r="AF253" i="6" s="1"/>
  <c r="R253" i="6"/>
  <c r="S253" i="6" s="1"/>
  <c r="AG253" i="6" s="1"/>
  <c r="T253" i="6"/>
  <c r="U253" i="6" s="1"/>
  <c r="AH253" i="6" s="1"/>
  <c r="V253" i="6"/>
  <c r="W253" i="6" s="1"/>
  <c r="AI253" i="6" s="1"/>
  <c r="G254" i="6"/>
  <c r="H254" i="6"/>
  <c r="I254" i="6"/>
  <c r="J254" i="6"/>
  <c r="K254" i="6"/>
  <c r="AC254" i="6" s="1"/>
  <c r="AJ254" i="6" s="1"/>
  <c r="L254" i="6"/>
  <c r="M254" i="6"/>
  <c r="AD254" i="6" s="1"/>
  <c r="N254" i="6"/>
  <c r="O254" i="6"/>
  <c r="AE254" i="6" s="1"/>
  <c r="P254" i="6"/>
  <c r="Q254" i="6"/>
  <c r="R254" i="6"/>
  <c r="S254" i="6"/>
  <c r="AG254" i="6" s="1"/>
  <c r="T254" i="6"/>
  <c r="U254" i="6"/>
  <c r="AH254" i="6" s="1"/>
  <c r="V254" i="6"/>
  <c r="W254" i="6"/>
  <c r="AI254" i="6" s="1"/>
  <c r="AB254" i="6"/>
  <c r="AF254" i="6"/>
  <c r="G255" i="6"/>
  <c r="H255" i="6"/>
  <c r="I255" i="6" s="1"/>
  <c r="J255" i="6"/>
  <c r="K255" i="6" s="1"/>
  <c r="AC255" i="6" s="1"/>
  <c r="L255" i="6"/>
  <c r="M255" i="6" s="1"/>
  <c r="AD255" i="6" s="1"/>
  <c r="N255" i="6"/>
  <c r="O255" i="6" s="1"/>
  <c r="AE255" i="6" s="1"/>
  <c r="P255" i="6"/>
  <c r="Q255" i="6" s="1"/>
  <c r="AF255" i="6" s="1"/>
  <c r="R255" i="6"/>
  <c r="S255" i="6" s="1"/>
  <c r="T255" i="6"/>
  <c r="U255" i="6" s="1"/>
  <c r="AH255" i="6" s="1"/>
  <c r="V255" i="6"/>
  <c r="W255" i="6" s="1"/>
  <c r="AI255" i="6" s="1"/>
  <c r="AG255" i="6"/>
  <c r="G256" i="6"/>
  <c r="H256" i="6"/>
  <c r="J256" i="6"/>
  <c r="K256" i="6"/>
  <c r="AC256" i="6" s="1"/>
  <c r="L256" i="6"/>
  <c r="N256" i="6"/>
  <c r="O256" i="6"/>
  <c r="AE256" i="6" s="1"/>
  <c r="P256" i="6"/>
  <c r="Q256" i="6"/>
  <c r="R256" i="6"/>
  <c r="S256" i="6"/>
  <c r="AG256" i="6" s="1"/>
  <c r="T256" i="6"/>
  <c r="U256" i="6"/>
  <c r="V256" i="6"/>
  <c r="W256" i="6"/>
  <c r="AI256" i="6" s="1"/>
  <c r="AF256" i="6"/>
  <c r="AH256" i="6"/>
  <c r="G257" i="6"/>
  <c r="H257" i="6"/>
  <c r="I257" i="6" s="1"/>
  <c r="AB257" i="6" s="1"/>
  <c r="J257" i="6"/>
  <c r="K257" i="6" s="1"/>
  <c r="AC257" i="6" s="1"/>
  <c r="L257" i="6"/>
  <c r="M257" i="6" s="1"/>
  <c r="AD257" i="6" s="1"/>
  <c r="N257" i="6"/>
  <c r="O257" i="6" s="1"/>
  <c r="P257" i="6"/>
  <c r="Q257" i="6" s="1"/>
  <c r="AF257" i="6" s="1"/>
  <c r="R257" i="6"/>
  <c r="S257" i="6" s="1"/>
  <c r="AG257" i="6" s="1"/>
  <c r="T257" i="6"/>
  <c r="U257" i="6" s="1"/>
  <c r="AH257" i="6" s="1"/>
  <c r="V257" i="6"/>
  <c r="W257" i="6" s="1"/>
  <c r="AE257" i="6"/>
  <c r="AI257" i="6"/>
  <c r="G258" i="6"/>
  <c r="H258" i="6"/>
  <c r="I258" i="6"/>
  <c r="J258" i="6"/>
  <c r="K258" i="6"/>
  <c r="AC258" i="6" s="1"/>
  <c r="L258" i="6"/>
  <c r="M258" i="6"/>
  <c r="AD258" i="6" s="1"/>
  <c r="N258" i="6"/>
  <c r="O258" i="6"/>
  <c r="AE258" i="6" s="1"/>
  <c r="P258" i="6"/>
  <c r="Q258" i="6"/>
  <c r="R258" i="6"/>
  <c r="S258" i="6"/>
  <c r="AG258" i="6" s="1"/>
  <c r="T258" i="6"/>
  <c r="U258" i="6"/>
  <c r="AH258" i="6" s="1"/>
  <c r="V258" i="6"/>
  <c r="W258" i="6"/>
  <c r="AI258" i="6" s="1"/>
  <c r="AB258" i="6"/>
  <c r="AF258" i="6"/>
  <c r="AJ258" i="6"/>
  <c r="G259" i="6"/>
  <c r="H259" i="6"/>
  <c r="I259" i="6" s="1"/>
  <c r="J259" i="6"/>
  <c r="K259" i="6" s="1"/>
  <c r="L259" i="6"/>
  <c r="M259" i="6" s="1"/>
  <c r="AD259" i="6" s="1"/>
  <c r="N259" i="6"/>
  <c r="O259" i="6" s="1"/>
  <c r="AE259" i="6" s="1"/>
  <c r="P259" i="6"/>
  <c r="Q259" i="6" s="1"/>
  <c r="AF259" i="6" s="1"/>
  <c r="R259" i="6"/>
  <c r="S259" i="6" s="1"/>
  <c r="T259" i="6"/>
  <c r="U259" i="6" s="1"/>
  <c r="AH259" i="6" s="1"/>
  <c r="V259" i="6"/>
  <c r="W259" i="6" s="1"/>
  <c r="AI259" i="6" s="1"/>
  <c r="AC259" i="6"/>
  <c r="AG259" i="6"/>
  <c r="G260" i="6"/>
  <c r="H260" i="6"/>
  <c r="I260" i="6"/>
  <c r="J260" i="6"/>
  <c r="K260" i="6"/>
  <c r="L260" i="6"/>
  <c r="M260" i="6"/>
  <c r="N260" i="6"/>
  <c r="O260" i="6"/>
  <c r="AE260" i="6" s="1"/>
  <c r="P260" i="6"/>
  <c r="Q260" i="6"/>
  <c r="R260" i="6"/>
  <c r="S260" i="6"/>
  <c r="AG260" i="6" s="1"/>
  <c r="T260" i="6"/>
  <c r="V260" i="6"/>
  <c r="W260" i="6"/>
  <c r="AI260" i="6" s="1"/>
  <c r="AB260" i="6"/>
  <c r="AD260" i="6"/>
  <c r="AF260" i="6"/>
  <c r="G261" i="6"/>
  <c r="H261" i="6"/>
  <c r="I261" i="6" s="1"/>
  <c r="AB261" i="6" s="1"/>
  <c r="J261" i="6"/>
  <c r="K261" i="6" s="1"/>
  <c r="AC261" i="6" s="1"/>
  <c r="L261" i="6"/>
  <c r="M261" i="6" s="1"/>
  <c r="AD261" i="6" s="1"/>
  <c r="N261" i="6"/>
  <c r="O261" i="6" s="1"/>
  <c r="AE261" i="6" s="1"/>
  <c r="P261" i="6"/>
  <c r="Q261" i="6" s="1"/>
  <c r="AF261" i="6" s="1"/>
  <c r="R261" i="6"/>
  <c r="S261" i="6" s="1"/>
  <c r="AG261" i="6" s="1"/>
  <c r="T261" i="6"/>
  <c r="U261" i="6" s="1"/>
  <c r="AH261" i="6" s="1"/>
  <c r="V261" i="6"/>
  <c r="W261" i="6" s="1"/>
  <c r="AI261" i="6" s="1"/>
  <c r="G262" i="6"/>
  <c r="H262" i="6"/>
  <c r="I262" i="6"/>
  <c r="J262" i="6"/>
  <c r="K262" i="6"/>
  <c r="AC262" i="6" s="1"/>
  <c r="AJ262" i="6" s="1"/>
  <c r="L262" i="6"/>
  <c r="M262" i="6"/>
  <c r="AD262" i="6" s="1"/>
  <c r="N262" i="6"/>
  <c r="O262" i="6"/>
  <c r="AE262" i="6" s="1"/>
  <c r="P262" i="6"/>
  <c r="Q262" i="6"/>
  <c r="R262" i="6"/>
  <c r="S262" i="6"/>
  <c r="AG262" i="6" s="1"/>
  <c r="T262" i="6"/>
  <c r="U262" i="6"/>
  <c r="AH262" i="6" s="1"/>
  <c r="V262" i="6"/>
  <c r="W262" i="6"/>
  <c r="AI262" i="6" s="1"/>
  <c r="AB262" i="6"/>
  <c r="AF262" i="6"/>
  <c r="G263" i="6"/>
  <c r="H263" i="6"/>
  <c r="I263" i="6" s="1"/>
  <c r="J263" i="6"/>
  <c r="K263" i="6" s="1"/>
  <c r="AC263" i="6" s="1"/>
  <c r="L263" i="6"/>
  <c r="M263" i="6" s="1"/>
  <c r="AD263" i="6" s="1"/>
  <c r="N263" i="6"/>
  <c r="O263" i="6" s="1"/>
  <c r="AE263" i="6" s="1"/>
  <c r="P263" i="6"/>
  <c r="Q263" i="6" s="1"/>
  <c r="AF263" i="6" s="1"/>
  <c r="R263" i="6"/>
  <c r="S263" i="6" s="1"/>
  <c r="T263" i="6"/>
  <c r="U263" i="6" s="1"/>
  <c r="AH263" i="6" s="1"/>
  <c r="V263" i="6"/>
  <c r="W263" i="6" s="1"/>
  <c r="AI263" i="6" s="1"/>
  <c r="AG263" i="6"/>
  <c r="G264" i="6"/>
  <c r="I264" i="6" s="1"/>
  <c r="H264" i="6"/>
  <c r="J264" i="6"/>
  <c r="K264" i="6"/>
  <c r="AC264" i="6" s="1"/>
  <c r="L264" i="6"/>
  <c r="M264" i="6"/>
  <c r="N264" i="6"/>
  <c r="O264" i="6"/>
  <c r="AE264" i="6" s="1"/>
  <c r="P264" i="6"/>
  <c r="Q264" i="6"/>
  <c r="R264" i="6"/>
  <c r="S264" i="6"/>
  <c r="AG264" i="6" s="1"/>
  <c r="T264" i="6"/>
  <c r="U264" i="6"/>
  <c r="V264" i="6"/>
  <c r="W264" i="6"/>
  <c r="AI264" i="6" s="1"/>
  <c r="AD264" i="6"/>
  <c r="AF264" i="6"/>
  <c r="AH264" i="6"/>
  <c r="G265" i="6"/>
  <c r="H265" i="6"/>
  <c r="I265" i="6" s="1"/>
  <c r="AB265" i="6" s="1"/>
  <c r="J265" i="6"/>
  <c r="K265" i="6" s="1"/>
  <c r="AC265" i="6" s="1"/>
  <c r="L265" i="6"/>
  <c r="M265" i="6" s="1"/>
  <c r="AD265" i="6" s="1"/>
  <c r="N265" i="6"/>
  <c r="O265" i="6" s="1"/>
  <c r="P265" i="6"/>
  <c r="Q265" i="6" s="1"/>
  <c r="AF265" i="6" s="1"/>
  <c r="R265" i="6"/>
  <c r="S265" i="6" s="1"/>
  <c r="AG265" i="6" s="1"/>
  <c r="T265" i="6"/>
  <c r="U265" i="6" s="1"/>
  <c r="AH265" i="6" s="1"/>
  <c r="V265" i="6"/>
  <c r="W265" i="6" s="1"/>
  <c r="AI265" i="6" s="1"/>
  <c r="AE265" i="6"/>
  <c r="G266" i="6"/>
  <c r="H266" i="6"/>
  <c r="I266" i="6"/>
  <c r="J266" i="6"/>
  <c r="K266" i="6"/>
  <c r="AC266" i="6" s="1"/>
  <c r="L266" i="6"/>
  <c r="M266" i="6"/>
  <c r="AD266" i="6" s="1"/>
  <c r="N266" i="6"/>
  <c r="O266" i="6"/>
  <c r="AE266" i="6" s="1"/>
  <c r="P266" i="6"/>
  <c r="Q266" i="6"/>
  <c r="R266" i="6"/>
  <c r="S266" i="6"/>
  <c r="AG266" i="6" s="1"/>
  <c r="T266" i="6"/>
  <c r="U266" i="6"/>
  <c r="AH266" i="6" s="1"/>
  <c r="V266" i="6"/>
  <c r="W266" i="6"/>
  <c r="AI266" i="6" s="1"/>
  <c r="AF266" i="6"/>
  <c r="G267" i="6"/>
  <c r="H267" i="6"/>
  <c r="I267" i="6" s="1"/>
  <c r="J267" i="6"/>
  <c r="K267" i="6" s="1"/>
  <c r="AC267" i="6" s="1"/>
  <c r="L267" i="6"/>
  <c r="M267" i="6" s="1"/>
  <c r="AD267" i="6" s="1"/>
  <c r="N267" i="6"/>
  <c r="O267" i="6" s="1"/>
  <c r="AE267" i="6" s="1"/>
  <c r="P267" i="6"/>
  <c r="Q267" i="6" s="1"/>
  <c r="AF267" i="6" s="1"/>
  <c r="R267" i="6"/>
  <c r="S267" i="6" s="1"/>
  <c r="T267" i="6"/>
  <c r="U267" i="6" s="1"/>
  <c r="AH267" i="6" s="1"/>
  <c r="V267" i="6"/>
  <c r="W267" i="6" s="1"/>
  <c r="AI267" i="6" s="1"/>
  <c r="AG267" i="6"/>
  <c r="G268" i="6"/>
  <c r="I268" i="6" s="1"/>
  <c r="H268" i="6"/>
  <c r="J268" i="6"/>
  <c r="K268" i="6"/>
  <c r="AC268" i="6" s="1"/>
  <c r="L268" i="6"/>
  <c r="M268" i="6" s="1"/>
  <c r="N268" i="6"/>
  <c r="O268" i="6"/>
  <c r="AE268" i="6" s="1"/>
  <c r="P268" i="6"/>
  <c r="Q268" i="6" s="1"/>
  <c r="AF268" i="6" s="1"/>
  <c r="R268" i="6"/>
  <c r="S268" i="6"/>
  <c r="AG268" i="6" s="1"/>
  <c r="T268" i="6"/>
  <c r="U268" i="6" s="1"/>
  <c r="V268" i="6"/>
  <c r="W268" i="6"/>
  <c r="AI268" i="6" s="1"/>
  <c r="AD268" i="6"/>
  <c r="AH268" i="6"/>
  <c r="G269" i="6"/>
  <c r="H269" i="6"/>
  <c r="I269" i="6" s="1"/>
  <c r="AB269" i="6" s="1"/>
  <c r="J269" i="6"/>
  <c r="K269" i="6"/>
  <c r="L269" i="6"/>
  <c r="M269" i="6" s="1"/>
  <c r="AD269" i="6" s="1"/>
  <c r="N269" i="6"/>
  <c r="O269" i="6" s="1"/>
  <c r="P269" i="6"/>
  <c r="Q269" i="6" s="1"/>
  <c r="AF269" i="6" s="1"/>
  <c r="R269" i="6"/>
  <c r="S269" i="6" s="1"/>
  <c r="AG269" i="6" s="1"/>
  <c r="T269" i="6"/>
  <c r="U269" i="6" s="1"/>
  <c r="AH269" i="6" s="1"/>
  <c r="V269" i="6"/>
  <c r="W269" i="6" s="1"/>
  <c r="AC269" i="6"/>
  <c r="AE269" i="6"/>
  <c r="AI269" i="6"/>
  <c r="G270" i="6"/>
  <c r="H270" i="6"/>
  <c r="I270" i="6"/>
  <c r="J270" i="6"/>
  <c r="K270" i="6"/>
  <c r="L270" i="6"/>
  <c r="M270" i="6"/>
  <c r="AD270" i="6" s="1"/>
  <c r="N270" i="6"/>
  <c r="O270" i="6"/>
  <c r="AE270" i="6" s="1"/>
  <c r="P270" i="6"/>
  <c r="Q270" i="6"/>
  <c r="R270" i="6"/>
  <c r="S270" i="6"/>
  <c r="T270" i="6"/>
  <c r="U270" i="6"/>
  <c r="AH270" i="6" s="1"/>
  <c r="V270" i="6"/>
  <c r="W270" i="6" s="1"/>
  <c r="AI270" i="6" s="1"/>
  <c r="AC270" i="6"/>
  <c r="AF270" i="6"/>
  <c r="AG270" i="6"/>
  <c r="G271" i="6"/>
  <c r="H271" i="6"/>
  <c r="I271" i="6" s="1"/>
  <c r="J271" i="6"/>
  <c r="K271" i="6" s="1"/>
  <c r="L271" i="6"/>
  <c r="M271" i="6" s="1"/>
  <c r="AD271" i="6" s="1"/>
  <c r="N271" i="6"/>
  <c r="O271" i="6" s="1"/>
  <c r="AE271" i="6" s="1"/>
  <c r="P271" i="6"/>
  <c r="Q271" i="6" s="1"/>
  <c r="AF271" i="6" s="1"/>
  <c r="R271" i="6"/>
  <c r="S271" i="6" s="1"/>
  <c r="T271" i="6"/>
  <c r="U271" i="6" s="1"/>
  <c r="AH271" i="6" s="1"/>
  <c r="V271" i="6"/>
  <c r="W271" i="6" s="1"/>
  <c r="AI271" i="6" s="1"/>
  <c r="AC271" i="6"/>
  <c r="AG271" i="6"/>
  <c r="G272" i="6"/>
  <c r="I272" i="6" s="1"/>
  <c r="H272" i="6"/>
  <c r="J272" i="6"/>
  <c r="K272" i="6"/>
  <c r="AC272" i="6" s="1"/>
  <c r="L272" i="6"/>
  <c r="M272" i="6" s="1"/>
  <c r="AD272" i="6" s="1"/>
  <c r="N272" i="6"/>
  <c r="O272" i="6"/>
  <c r="AE272" i="6" s="1"/>
  <c r="P272" i="6"/>
  <c r="Q272" i="6" s="1"/>
  <c r="AF272" i="6" s="1"/>
  <c r="R272" i="6"/>
  <c r="S272" i="6"/>
  <c r="AG272" i="6" s="1"/>
  <c r="T272" i="6"/>
  <c r="U272" i="6" s="1"/>
  <c r="V272" i="6"/>
  <c r="W272" i="6"/>
  <c r="AI272" i="6" s="1"/>
  <c r="AH272" i="6"/>
  <c r="G273" i="6"/>
  <c r="H273" i="6"/>
  <c r="I273" i="6" s="1"/>
  <c r="J273" i="6"/>
  <c r="K273" i="6"/>
  <c r="L273" i="6"/>
  <c r="M273" i="6" s="1"/>
  <c r="AD273" i="6" s="1"/>
  <c r="N273" i="6"/>
  <c r="O273" i="6" s="1"/>
  <c r="P273" i="6"/>
  <c r="Q273" i="6" s="1"/>
  <c r="R273" i="6"/>
  <c r="S273" i="6" s="1"/>
  <c r="T273" i="6"/>
  <c r="U273" i="6" s="1"/>
  <c r="V273" i="6"/>
  <c r="W273" i="6" s="1"/>
  <c r="AB273" i="6"/>
  <c r="AC273" i="6"/>
  <c r="AE273" i="6"/>
  <c r="AF273" i="6"/>
  <c r="AG273" i="6"/>
  <c r="AI273" i="6"/>
  <c r="G274" i="6"/>
  <c r="H274" i="6"/>
  <c r="I274" i="6"/>
  <c r="J274" i="6"/>
  <c r="K274" i="6"/>
  <c r="L274" i="6"/>
  <c r="M274" i="6" s="1"/>
  <c r="N274" i="6"/>
  <c r="O274" i="6" s="1"/>
  <c r="AE274" i="6" s="1"/>
  <c r="P274" i="6"/>
  <c r="Q274" i="6" s="1"/>
  <c r="AF274" i="6" s="1"/>
  <c r="R274" i="6"/>
  <c r="S274" i="6" s="1"/>
  <c r="AG274" i="6" s="1"/>
  <c r="T274" i="6"/>
  <c r="U274" i="6" s="1"/>
  <c r="AH274" i="6" s="1"/>
  <c r="V274" i="6"/>
  <c r="W274" i="6" s="1"/>
  <c r="AI274" i="6" s="1"/>
  <c r="AB274" i="6"/>
  <c r="AC274" i="6"/>
  <c r="G275" i="6"/>
  <c r="I275" i="6" s="1"/>
  <c r="H275" i="6"/>
  <c r="J275" i="6"/>
  <c r="K275" i="6"/>
  <c r="AC275" i="6" s="1"/>
  <c r="L275" i="6"/>
  <c r="M275" i="6"/>
  <c r="N275" i="6"/>
  <c r="O275" i="6"/>
  <c r="AE275" i="6" s="1"/>
  <c r="P275" i="6"/>
  <c r="Q275" i="6"/>
  <c r="R275" i="6"/>
  <c r="S275" i="6"/>
  <c r="AG275" i="6" s="1"/>
  <c r="T275" i="6"/>
  <c r="U275" i="6" s="1"/>
  <c r="AH275" i="6" s="1"/>
  <c r="V275" i="6"/>
  <c r="W275" i="6"/>
  <c r="AI275" i="6" s="1"/>
  <c r="AD275" i="6"/>
  <c r="AF275" i="6"/>
  <c r="G276" i="6"/>
  <c r="H276" i="6"/>
  <c r="I276" i="6" s="1"/>
  <c r="J276" i="6"/>
  <c r="K276" i="6" s="1"/>
  <c r="AC276" i="6" s="1"/>
  <c r="L276" i="6"/>
  <c r="M276" i="6" s="1"/>
  <c r="AD276" i="6" s="1"/>
  <c r="N276" i="6"/>
  <c r="O276" i="6" s="1"/>
  <c r="AE276" i="6" s="1"/>
  <c r="P276" i="6"/>
  <c r="Q276" i="6" s="1"/>
  <c r="AF276" i="6" s="1"/>
  <c r="R276" i="6"/>
  <c r="S276" i="6" s="1"/>
  <c r="AG276" i="6" s="1"/>
  <c r="T276" i="6"/>
  <c r="U276" i="6" s="1"/>
  <c r="AH276" i="6" s="1"/>
  <c r="V276" i="6"/>
  <c r="W276" i="6" s="1"/>
  <c r="AI276" i="6" s="1"/>
  <c r="G277" i="6"/>
  <c r="I277" i="6" s="1"/>
  <c r="H277" i="6"/>
  <c r="J277" i="6"/>
  <c r="K277" i="6"/>
  <c r="L277" i="6"/>
  <c r="M277" i="6" s="1"/>
  <c r="AD277" i="6" s="1"/>
  <c r="N277" i="6"/>
  <c r="O277" i="6" s="1"/>
  <c r="AE277" i="6" s="1"/>
  <c r="P277" i="6"/>
  <c r="Q277" i="6" s="1"/>
  <c r="AF277" i="6" s="1"/>
  <c r="R277" i="6"/>
  <c r="S277" i="6" s="1"/>
  <c r="AG277" i="6" s="1"/>
  <c r="T277" i="6"/>
  <c r="U277" i="6" s="1"/>
  <c r="AH277" i="6" s="1"/>
  <c r="V277" i="6"/>
  <c r="W277" i="6" s="1"/>
  <c r="AI277" i="6" s="1"/>
  <c r="AC277" i="6"/>
  <c r="G278" i="6"/>
  <c r="H278" i="6"/>
  <c r="I278" i="6"/>
  <c r="Z278" i="6" s="1"/>
  <c r="J278" i="6"/>
  <c r="K278" i="6"/>
  <c r="AC278" i="6" s="1"/>
  <c r="L278" i="6"/>
  <c r="M278" i="6"/>
  <c r="N278" i="6"/>
  <c r="O278" i="6"/>
  <c r="AE278" i="6" s="1"/>
  <c r="P278" i="6"/>
  <c r="Q278" i="6"/>
  <c r="R278" i="6"/>
  <c r="S278" i="6"/>
  <c r="AG278" i="6" s="1"/>
  <c r="T278" i="6"/>
  <c r="U278" i="6"/>
  <c r="V278" i="6"/>
  <c r="W278" i="6"/>
  <c r="AI278" i="6" s="1"/>
  <c r="AB278" i="6"/>
  <c r="AD278" i="6"/>
  <c r="AF278" i="6"/>
  <c r="AH278" i="6"/>
  <c r="G279" i="6"/>
  <c r="H279" i="6"/>
  <c r="I279" i="6" s="1"/>
  <c r="J279" i="6"/>
  <c r="K279" i="6" s="1"/>
  <c r="AC279" i="6" s="1"/>
  <c r="L279" i="6"/>
  <c r="M279" i="6" s="1"/>
  <c r="AD279" i="6" s="1"/>
  <c r="N279" i="6"/>
  <c r="O279" i="6" s="1"/>
  <c r="AE279" i="6" s="1"/>
  <c r="P279" i="6"/>
  <c r="Q279" i="6" s="1"/>
  <c r="AF279" i="6" s="1"/>
  <c r="R279" i="6"/>
  <c r="S279" i="6" s="1"/>
  <c r="AG279" i="6" s="1"/>
  <c r="T279" i="6"/>
  <c r="U279" i="6" s="1"/>
  <c r="AH279" i="6" s="1"/>
  <c r="V279" i="6"/>
  <c r="W279" i="6" s="1"/>
  <c r="AI279" i="6" s="1"/>
  <c r="G280" i="6"/>
  <c r="Q280" i="6" s="1"/>
  <c r="AF280" i="6" s="1"/>
  <c r="H280" i="6"/>
  <c r="I280" i="6"/>
  <c r="Z280" i="6" s="1"/>
  <c r="J280" i="6"/>
  <c r="K280" i="6"/>
  <c r="AC280" i="6" s="1"/>
  <c r="L280" i="6"/>
  <c r="M280" i="6"/>
  <c r="N280" i="6"/>
  <c r="O280" i="6"/>
  <c r="AE280" i="6" s="1"/>
  <c r="P280" i="6"/>
  <c r="R280" i="6"/>
  <c r="S280" i="6"/>
  <c r="AG280" i="6" s="1"/>
  <c r="T280" i="6"/>
  <c r="U280" i="6"/>
  <c r="V280" i="6"/>
  <c r="W280" i="6"/>
  <c r="AI280" i="6" s="1"/>
  <c r="AB280" i="6"/>
  <c r="AD280" i="6"/>
  <c r="AH280" i="6"/>
  <c r="G281" i="6"/>
  <c r="H281" i="6"/>
  <c r="I281" i="6" s="1"/>
  <c r="J281" i="6"/>
  <c r="K281" i="6" s="1"/>
  <c r="AC281" i="6" s="1"/>
  <c r="L281" i="6"/>
  <c r="M281" i="6" s="1"/>
  <c r="AD281" i="6" s="1"/>
  <c r="N281" i="6"/>
  <c r="O281" i="6" s="1"/>
  <c r="AE281" i="6" s="1"/>
  <c r="P281" i="6"/>
  <c r="Q281" i="6" s="1"/>
  <c r="AF281" i="6" s="1"/>
  <c r="R281" i="6"/>
  <c r="S281" i="6" s="1"/>
  <c r="AG281" i="6" s="1"/>
  <c r="T281" i="6"/>
  <c r="U281" i="6" s="1"/>
  <c r="AH281" i="6" s="1"/>
  <c r="V281" i="6"/>
  <c r="W281" i="6" s="1"/>
  <c r="AI281" i="6" s="1"/>
  <c r="G282" i="6"/>
  <c r="H282" i="6"/>
  <c r="I282" i="6"/>
  <c r="Z282" i="6" s="1"/>
  <c r="J282" i="6"/>
  <c r="K282" i="6"/>
  <c r="AC282" i="6" s="1"/>
  <c r="L282" i="6"/>
  <c r="M282" i="6"/>
  <c r="N282" i="6"/>
  <c r="O282" i="6"/>
  <c r="AE282" i="6" s="1"/>
  <c r="P282" i="6"/>
  <c r="Q282" i="6"/>
  <c r="R282" i="6"/>
  <c r="S282" i="6"/>
  <c r="AG282" i="6" s="1"/>
  <c r="T282" i="6"/>
  <c r="U282" i="6"/>
  <c r="V282" i="6"/>
  <c r="W282" i="6"/>
  <c r="AI282" i="6" s="1"/>
  <c r="AB282" i="6"/>
  <c r="AD282" i="6"/>
  <c r="AF282" i="6"/>
  <c r="AH282" i="6"/>
  <c r="G283" i="6"/>
  <c r="H283" i="6"/>
  <c r="I283" i="6" s="1"/>
  <c r="J283" i="6"/>
  <c r="K283" i="6" s="1"/>
  <c r="AC283" i="6" s="1"/>
  <c r="L283" i="6"/>
  <c r="M283" i="6" s="1"/>
  <c r="AD283" i="6" s="1"/>
  <c r="N283" i="6"/>
  <c r="O283" i="6" s="1"/>
  <c r="AE283" i="6" s="1"/>
  <c r="P283" i="6"/>
  <c r="Q283" i="6" s="1"/>
  <c r="AF283" i="6" s="1"/>
  <c r="R283" i="6"/>
  <c r="S283" i="6" s="1"/>
  <c r="AG283" i="6" s="1"/>
  <c r="T283" i="6"/>
  <c r="U283" i="6" s="1"/>
  <c r="AH283" i="6" s="1"/>
  <c r="V283" i="6"/>
  <c r="W283" i="6" s="1"/>
  <c r="AI283" i="6" s="1"/>
  <c r="G284" i="6"/>
  <c r="H284" i="6"/>
  <c r="I284" i="6"/>
  <c r="J284" i="6"/>
  <c r="K284" i="6"/>
  <c r="AC284" i="6" s="1"/>
  <c r="L284" i="6"/>
  <c r="M284" i="6"/>
  <c r="N284" i="6"/>
  <c r="O284" i="6"/>
  <c r="AE284" i="6" s="1"/>
  <c r="P284" i="6"/>
  <c r="Q284" i="6"/>
  <c r="R284" i="6"/>
  <c r="S284" i="6"/>
  <c r="AG284" i="6" s="1"/>
  <c r="T284" i="6"/>
  <c r="U284" i="6"/>
  <c r="V284" i="6"/>
  <c r="W284" i="6"/>
  <c r="AI284" i="6" s="1"/>
  <c r="AB284" i="6"/>
  <c r="AD284" i="6"/>
  <c r="AF284" i="6"/>
  <c r="AH284" i="6"/>
  <c r="G285" i="6"/>
  <c r="H285" i="6"/>
  <c r="I285" i="6" s="1"/>
  <c r="AB285" i="6" s="1"/>
  <c r="J285" i="6"/>
  <c r="K285" i="6" s="1"/>
  <c r="L285" i="6"/>
  <c r="M285" i="6" s="1"/>
  <c r="AD285" i="6" s="1"/>
  <c r="N285" i="6"/>
  <c r="O285" i="6" s="1"/>
  <c r="P285" i="6"/>
  <c r="Q285" i="6" s="1"/>
  <c r="AF285" i="6" s="1"/>
  <c r="R285" i="6"/>
  <c r="S285" i="6" s="1"/>
  <c r="T285" i="6"/>
  <c r="U285" i="6" s="1"/>
  <c r="AH285" i="6" s="1"/>
  <c r="V285" i="6"/>
  <c r="W285" i="6" s="1"/>
  <c r="Z285" i="6"/>
  <c r="AC285" i="6"/>
  <c r="AE285" i="6"/>
  <c r="AG285" i="6"/>
  <c r="AI285" i="6"/>
  <c r="G286" i="6"/>
  <c r="H286" i="6"/>
  <c r="I286" i="6"/>
  <c r="AB286" i="6" s="1"/>
  <c r="J286" i="6"/>
  <c r="K286" i="6"/>
  <c r="AC286" i="6" s="1"/>
  <c r="L286" i="6"/>
  <c r="M286" i="6"/>
  <c r="N286" i="6"/>
  <c r="O286" i="6"/>
  <c r="AE286" i="6" s="1"/>
  <c r="P286" i="6"/>
  <c r="Q286" i="6"/>
  <c r="AF286" i="6" s="1"/>
  <c r="R286" i="6"/>
  <c r="S286" i="6"/>
  <c r="AG286" i="6" s="1"/>
  <c r="T286" i="6"/>
  <c r="U286" i="6"/>
  <c r="V286" i="6"/>
  <c r="W286" i="6"/>
  <c r="AI286" i="6" s="1"/>
  <c r="AD286" i="6"/>
  <c r="AH286" i="6"/>
  <c r="G287" i="6"/>
  <c r="H287" i="6"/>
  <c r="I287" i="6" s="1"/>
  <c r="AB287" i="6" s="1"/>
  <c r="J287" i="6"/>
  <c r="K287" i="6" s="1"/>
  <c r="L287" i="6"/>
  <c r="M287" i="6" s="1"/>
  <c r="N287" i="6"/>
  <c r="O287" i="6"/>
  <c r="P287" i="6"/>
  <c r="Q287" i="6" s="1"/>
  <c r="R287" i="6"/>
  <c r="S287" i="6" s="1"/>
  <c r="AG287" i="6" s="1"/>
  <c r="T287" i="6"/>
  <c r="U287" i="6" s="1"/>
  <c r="AH287" i="6" s="1"/>
  <c r="V287" i="6"/>
  <c r="W287" i="6"/>
  <c r="AD287" i="6"/>
  <c r="AE287" i="6"/>
  <c r="AF287" i="6"/>
  <c r="AI287" i="6"/>
  <c r="G288" i="6"/>
  <c r="H288" i="6"/>
  <c r="I288" i="6" s="1"/>
  <c r="J288" i="6"/>
  <c r="K288" i="6"/>
  <c r="L288" i="6"/>
  <c r="M288" i="6" s="1"/>
  <c r="AD288" i="6" s="1"/>
  <c r="N288" i="6"/>
  <c r="O288" i="6" s="1"/>
  <c r="AE288" i="6" s="1"/>
  <c r="P288" i="6"/>
  <c r="Q288" i="6" s="1"/>
  <c r="AF288" i="6" s="1"/>
  <c r="R288" i="6"/>
  <c r="S288" i="6" s="1"/>
  <c r="AG288" i="6" s="1"/>
  <c r="T288" i="6"/>
  <c r="U288" i="6" s="1"/>
  <c r="AH288" i="6" s="1"/>
  <c r="V288" i="6"/>
  <c r="W288" i="6" s="1"/>
  <c r="AI288" i="6" s="1"/>
  <c r="AC288" i="6"/>
  <c r="G289" i="6"/>
  <c r="H289" i="6"/>
  <c r="I289" i="6" s="1"/>
  <c r="J289" i="6"/>
  <c r="K289" i="6" s="1"/>
  <c r="AC289" i="6" s="1"/>
  <c r="L289" i="6"/>
  <c r="M289" i="6" s="1"/>
  <c r="AD289" i="6" s="1"/>
  <c r="N289" i="6"/>
  <c r="O289" i="6" s="1"/>
  <c r="AE289" i="6" s="1"/>
  <c r="P289" i="6"/>
  <c r="Q289" i="6" s="1"/>
  <c r="AF289" i="6" s="1"/>
  <c r="R289" i="6"/>
  <c r="S289" i="6" s="1"/>
  <c r="AG289" i="6" s="1"/>
  <c r="T289" i="6"/>
  <c r="U289" i="6" s="1"/>
  <c r="AH289" i="6" s="1"/>
  <c r="V289" i="6"/>
  <c r="W289" i="6" s="1"/>
  <c r="AI289" i="6" s="1"/>
  <c r="G290" i="6"/>
  <c r="H290" i="6"/>
  <c r="I290" i="6"/>
  <c r="Z290" i="6" s="1"/>
  <c r="J290" i="6"/>
  <c r="K290" i="6"/>
  <c r="AC290" i="6" s="1"/>
  <c r="L290" i="6"/>
  <c r="M290" i="6"/>
  <c r="N290" i="6"/>
  <c r="O290" i="6"/>
  <c r="AE290" i="6" s="1"/>
  <c r="P290" i="6"/>
  <c r="Q290" i="6"/>
  <c r="R290" i="6"/>
  <c r="S290" i="6"/>
  <c r="AG290" i="6" s="1"/>
  <c r="T290" i="6"/>
  <c r="U290" i="6"/>
  <c r="V290" i="6"/>
  <c r="W290" i="6"/>
  <c r="AI290" i="6" s="1"/>
  <c r="AB290" i="6"/>
  <c r="AD290" i="6"/>
  <c r="AF290" i="6"/>
  <c r="AH290" i="6"/>
  <c r="G291" i="6"/>
  <c r="H291" i="6"/>
  <c r="I291" i="6" s="1"/>
  <c r="J291" i="6"/>
  <c r="K291" i="6" s="1"/>
  <c r="AC291" i="6" s="1"/>
  <c r="L291" i="6"/>
  <c r="M291" i="6" s="1"/>
  <c r="AD291" i="6" s="1"/>
  <c r="N291" i="6"/>
  <c r="O291" i="6" s="1"/>
  <c r="AE291" i="6" s="1"/>
  <c r="P291" i="6"/>
  <c r="Q291" i="6" s="1"/>
  <c r="AF291" i="6" s="1"/>
  <c r="R291" i="6"/>
  <c r="S291" i="6" s="1"/>
  <c r="AG291" i="6" s="1"/>
  <c r="T291" i="6"/>
  <c r="U291" i="6" s="1"/>
  <c r="AH291" i="6" s="1"/>
  <c r="V291" i="6"/>
  <c r="W291" i="6" s="1"/>
  <c r="AI291" i="6" s="1"/>
  <c r="G292" i="6"/>
  <c r="M292" i="6" s="1"/>
  <c r="AD292" i="6" s="1"/>
  <c r="H292" i="6"/>
  <c r="I292" i="6"/>
  <c r="Z292" i="6" s="1"/>
  <c r="J292" i="6"/>
  <c r="K292" i="6"/>
  <c r="AC292" i="6" s="1"/>
  <c r="AJ292" i="6" s="1"/>
  <c r="L292" i="6"/>
  <c r="N292" i="6"/>
  <c r="O292" i="6"/>
  <c r="AE292" i="6" s="1"/>
  <c r="P292" i="6"/>
  <c r="Q292" i="6"/>
  <c r="R292" i="6"/>
  <c r="S292" i="6"/>
  <c r="AG292" i="6" s="1"/>
  <c r="T292" i="6"/>
  <c r="U292" i="6"/>
  <c r="V292" i="6"/>
  <c r="W292" i="6"/>
  <c r="AI292" i="6" s="1"/>
  <c r="AB292" i="6"/>
  <c r="AF292" i="6"/>
  <c r="AH292" i="6"/>
  <c r="G293" i="6"/>
  <c r="H293" i="6"/>
  <c r="I293" i="6" s="1"/>
  <c r="J293" i="6"/>
  <c r="K293" i="6" s="1"/>
  <c r="AC293" i="6" s="1"/>
  <c r="L293" i="6"/>
  <c r="M293" i="6" s="1"/>
  <c r="AD293" i="6" s="1"/>
  <c r="N293" i="6"/>
  <c r="O293" i="6" s="1"/>
  <c r="AE293" i="6" s="1"/>
  <c r="P293" i="6"/>
  <c r="Q293" i="6" s="1"/>
  <c r="AF293" i="6" s="1"/>
  <c r="R293" i="6"/>
  <c r="S293" i="6" s="1"/>
  <c r="AG293" i="6" s="1"/>
  <c r="T293" i="6"/>
  <c r="U293" i="6" s="1"/>
  <c r="AH293" i="6" s="1"/>
  <c r="V293" i="6"/>
  <c r="W293" i="6" s="1"/>
  <c r="AI293" i="6" s="1"/>
  <c r="G294" i="6"/>
  <c r="M294" i="6" s="1"/>
  <c r="AD294" i="6" s="1"/>
  <c r="H294" i="6"/>
  <c r="I294" i="6"/>
  <c r="Z294" i="6" s="1"/>
  <c r="J294" i="6"/>
  <c r="K294" i="6"/>
  <c r="AC294" i="6" s="1"/>
  <c r="AJ294" i="6" s="1"/>
  <c r="L294" i="6"/>
  <c r="N294" i="6"/>
  <c r="O294" i="6"/>
  <c r="AE294" i="6" s="1"/>
  <c r="P294" i="6"/>
  <c r="Q294" i="6"/>
  <c r="R294" i="6"/>
  <c r="S294" i="6"/>
  <c r="AG294" i="6" s="1"/>
  <c r="T294" i="6"/>
  <c r="U294" i="6"/>
  <c r="V294" i="6"/>
  <c r="W294" i="6"/>
  <c r="AI294" i="6" s="1"/>
  <c r="AB294" i="6"/>
  <c r="AF294" i="6"/>
  <c r="AH294" i="6"/>
  <c r="G295" i="6"/>
  <c r="H295" i="6"/>
  <c r="I295" i="6" s="1"/>
  <c r="J295" i="6"/>
  <c r="K295" i="6" s="1"/>
  <c r="AC295" i="6" s="1"/>
  <c r="L295" i="6"/>
  <c r="M295" i="6" s="1"/>
  <c r="AD295" i="6" s="1"/>
  <c r="N295" i="6"/>
  <c r="O295" i="6" s="1"/>
  <c r="AE295" i="6" s="1"/>
  <c r="P295" i="6"/>
  <c r="Q295" i="6" s="1"/>
  <c r="AF295" i="6" s="1"/>
  <c r="R295" i="6"/>
  <c r="S295" i="6" s="1"/>
  <c r="AG295" i="6" s="1"/>
  <c r="T295" i="6"/>
  <c r="U295" i="6" s="1"/>
  <c r="AH295" i="6" s="1"/>
  <c r="V295" i="6"/>
  <c r="W295" i="6" s="1"/>
  <c r="AI295" i="6" s="1"/>
  <c r="G296" i="6"/>
  <c r="U296" i="6" s="1"/>
  <c r="AH296" i="6" s="1"/>
  <c r="H296" i="6"/>
  <c r="I296" i="6"/>
  <c r="J296" i="6"/>
  <c r="K296" i="6"/>
  <c r="AC296" i="6" s="1"/>
  <c r="L296" i="6"/>
  <c r="M296" i="6"/>
  <c r="N296" i="6"/>
  <c r="O296" i="6"/>
  <c r="AE296" i="6" s="1"/>
  <c r="P296" i="6"/>
  <c r="Q296" i="6"/>
  <c r="R296" i="6"/>
  <c r="S296" i="6"/>
  <c r="AG296" i="6" s="1"/>
  <c r="T296" i="6"/>
  <c r="V296" i="6"/>
  <c r="W296" i="6"/>
  <c r="AI296" i="6" s="1"/>
  <c r="AB296" i="6"/>
  <c r="AD296" i="6"/>
  <c r="AF296" i="6"/>
  <c r="G297" i="6"/>
  <c r="H297" i="6"/>
  <c r="I297" i="6" s="1"/>
  <c r="J297" i="6"/>
  <c r="K297" i="6" s="1"/>
  <c r="AC297" i="6" s="1"/>
  <c r="L297" i="6"/>
  <c r="M297" i="6" s="1"/>
  <c r="AD297" i="6" s="1"/>
  <c r="N297" i="6"/>
  <c r="O297" i="6" s="1"/>
  <c r="AE297" i="6" s="1"/>
  <c r="P297" i="6"/>
  <c r="Q297" i="6" s="1"/>
  <c r="AF297" i="6" s="1"/>
  <c r="R297" i="6"/>
  <c r="S297" i="6" s="1"/>
  <c r="AG297" i="6" s="1"/>
  <c r="T297" i="6"/>
  <c r="U297" i="6" s="1"/>
  <c r="AH297" i="6" s="1"/>
  <c r="V297" i="6"/>
  <c r="W297" i="6" s="1"/>
  <c r="AI297" i="6" s="1"/>
  <c r="G298" i="6"/>
  <c r="I298" i="6" s="1"/>
  <c r="H298" i="6"/>
  <c r="J298" i="6"/>
  <c r="K298" i="6"/>
  <c r="AC298" i="6" s="1"/>
  <c r="L298" i="6"/>
  <c r="M298" i="6"/>
  <c r="N298" i="6"/>
  <c r="O298" i="6"/>
  <c r="AE298" i="6" s="1"/>
  <c r="P298" i="6"/>
  <c r="Q298" i="6"/>
  <c r="R298" i="6"/>
  <c r="S298" i="6"/>
  <c r="AG298" i="6" s="1"/>
  <c r="T298" i="6"/>
  <c r="U298" i="6"/>
  <c r="V298" i="6"/>
  <c r="W298" i="6"/>
  <c r="AI298" i="6" s="1"/>
  <c r="AD298" i="6"/>
  <c r="AF298" i="6"/>
  <c r="AH298" i="6"/>
  <c r="G299" i="6"/>
  <c r="H299" i="6"/>
  <c r="I299" i="6" s="1"/>
  <c r="J299" i="6"/>
  <c r="K299" i="6" s="1"/>
  <c r="AC299" i="6" s="1"/>
  <c r="L299" i="6"/>
  <c r="M299" i="6" s="1"/>
  <c r="AD299" i="6" s="1"/>
  <c r="N299" i="6"/>
  <c r="O299" i="6" s="1"/>
  <c r="AE299" i="6" s="1"/>
  <c r="P299" i="6"/>
  <c r="Q299" i="6" s="1"/>
  <c r="AF299" i="6" s="1"/>
  <c r="R299" i="6"/>
  <c r="S299" i="6" s="1"/>
  <c r="AG299" i="6" s="1"/>
  <c r="T299" i="6"/>
  <c r="U299" i="6" s="1"/>
  <c r="AH299" i="6" s="1"/>
  <c r="V299" i="6"/>
  <c r="W299" i="6" s="1"/>
  <c r="AI299" i="6" s="1"/>
  <c r="G300" i="6"/>
  <c r="H300" i="6"/>
  <c r="I300" i="6"/>
  <c r="J300" i="6"/>
  <c r="K300" i="6"/>
  <c r="AC300" i="6" s="1"/>
  <c r="L300" i="6"/>
  <c r="M300" i="6"/>
  <c r="N300" i="6"/>
  <c r="O300" i="6"/>
  <c r="AE300" i="6" s="1"/>
  <c r="P300" i="6"/>
  <c r="Q300" i="6"/>
  <c r="R300" i="6"/>
  <c r="S300" i="6"/>
  <c r="AG300" i="6" s="1"/>
  <c r="T300" i="6"/>
  <c r="U300" i="6"/>
  <c r="V300" i="6"/>
  <c r="W300" i="6"/>
  <c r="AI300" i="6" s="1"/>
  <c r="AB300" i="6"/>
  <c r="AD300" i="6"/>
  <c r="AF300" i="6"/>
  <c r="AH300" i="6"/>
  <c r="G301" i="6"/>
  <c r="H301" i="6"/>
  <c r="I301" i="6" s="1"/>
  <c r="J301" i="6"/>
  <c r="K301" i="6" s="1"/>
  <c r="AC301" i="6" s="1"/>
  <c r="L301" i="6"/>
  <c r="M301" i="6" s="1"/>
  <c r="AD301" i="6" s="1"/>
  <c r="N301" i="6"/>
  <c r="O301" i="6" s="1"/>
  <c r="AE301" i="6" s="1"/>
  <c r="P301" i="6"/>
  <c r="Q301" i="6" s="1"/>
  <c r="AF301" i="6" s="1"/>
  <c r="R301" i="6"/>
  <c r="S301" i="6" s="1"/>
  <c r="AG301" i="6" s="1"/>
  <c r="T301" i="6"/>
  <c r="U301" i="6" s="1"/>
  <c r="AH301" i="6" s="1"/>
  <c r="V301" i="6"/>
  <c r="W301" i="6" s="1"/>
  <c r="AI301" i="6" s="1"/>
  <c r="G302" i="6"/>
  <c r="H302" i="6"/>
  <c r="I302" i="6"/>
  <c r="J302" i="6"/>
  <c r="K302" i="6"/>
  <c r="L302" i="6"/>
  <c r="M302" i="6"/>
  <c r="AD302" i="6" s="1"/>
  <c r="N302" i="6"/>
  <c r="O302" i="6" s="1"/>
  <c r="P302" i="6"/>
  <c r="Q302" i="6" s="1"/>
  <c r="AF302" i="6" s="1"/>
  <c r="R302" i="6"/>
  <c r="S302" i="6" s="1"/>
  <c r="AG302" i="6" s="1"/>
  <c r="T302" i="6"/>
  <c r="U302" i="6" s="1"/>
  <c r="AH302" i="6" s="1"/>
  <c r="V302" i="6"/>
  <c r="W302" i="6" s="1"/>
  <c r="AI302" i="6" s="1"/>
  <c r="AB302" i="6"/>
  <c r="AC302" i="6"/>
  <c r="G303" i="6"/>
  <c r="H303" i="6"/>
  <c r="I303" i="6" s="1"/>
  <c r="J303" i="6"/>
  <c r="K303" i="6" s="1"/>
  <c r="AC303" i="6" s="1"/>
  <c r="L303" i="6"/>
  <c r="M303" i="6" s="1"/>
  <c r="AD303" i="6" s="1"/>
  <c r="N303" i="6"/>
  <c r="O303" i="6" s="1"/>
  <c r="AE303" i="6" s="1"/>
  <c r="P303" i="6"/>
  <c r="Q303" i="6" s="1"/>
  <c r="AF303" i="6" s="1"/>
  <c r="R303" i="6"/>
  <c r="S303" i="6" s="1"/>
  <c r="AG303" i="6" s="1"/>
  <c r="T303" i="6"/>
  <c r="U303" i="6" s="1"/>
  <c r="AH303" i="6" s="1"/>
  <c r="V303" i="6"/>
  <c r="W303" i="6" s="1"/>
  <c r="AI303" i="6" s="1"/>
  <c r="G304" i="6"/>
  <c r="M304" i="6" s="1"/>
  <c r="AD304" i="6" s="1"/>
  <c r="H304" i="6"/>
  <c r="I304" i="6"/>
  <c r="J304" i="6"/>
  <c r="K304" i="6"/>
  <c r="AC304" i="6" s="1"/>
  <c r="L304" i="6"/>
  <c r="N304" i="6"/>
  <c r="O304" i="6"/>
  <c r="AE304" i="6" s="1"/>
  <c r="P304" i="6"/>
  <c r="Q304" i="6"/>
  <c r="R304" i="6"/>
  <c r="S304" i="6"/>
  <c r="AG304" i="6" s="1"/>
  <c r="T304" i="6"/>
  <c r="U304" i="6" s="1"/>
  <c r="AH304" i="6" s="1"/>
  <c r="V304" i="6"/>
  <c r="W304" i="6"/>
  <c r="AI304" i="6" s="1"/>
  <c r="AB304" i="6"/>
  <c r="AF304" i="6"/>
  <c r="G305" i="6"/>
  <c r="H305" i="6"/>
  <c r="I305" i="6" s="1"/>
  <c r="J305" i="6"/>
  <c r="K305" i="6" s="1"/>
  <c r="AC305" i="6" s="1"/>
  <c r="L305" i="6"/>
  <c r="M305" i="6" s="1"/>
  <c r="AD305" i="6" s="1"/>
  <c r="N305" i="6"/>
  <c r="O305" i="6" s="1"/>
  <c r="AE305" i="6" s="1"/>
  <c r="P305" i="6"/>
  <c r="Q305" i="6" s="1"/>
  <c r="AF305" i="6" s="1"/>
  <c r="R305" i="6"/>
  <c r="S305" i="6" s="1"/>
  <c r="AG305" i="6" s="1"/>
  <c r="T305" i="6"/>
  <c r="U305" i="6" s="1"/>
  <c r="AH305" i="6" s="1"/>
  <c r="V305" i="6"/>
  <c r="W305" i="6" s="1"/>
  <c r="AI305" i="6" s="1"/>
  <c r="G306" i="6"/>
  <c r="H306" i="6"/>
  <c r="I306" i="6"/>
  <c r="Z306" i="6" s="1"/>
  <c r="J306" i="6"/>
  <c r="K306" i="6"/>
  <c r="AC306" i="6" s="1"/>
  <c r="L306" i="6"/>
  <c r="M306" i="6"/>
  <c r="N306" i="6"/>
  <c r="O306" i="6"/>
  <c r="AE306" i="6" s="1"/>
  <c r="P306" i="6"/>
  <c r="Q306" i="6"/>
  <c r="R306" i="6"/>
  <c r="S306" i="6"/>
  <c r="AG306" i="6" s="1"/>
  <c r="T306" i="6"/>
  <c r="U306" i="6"/>
  <c r="AH306" i="6" s="1"/>
  <c r="V306" i="6"/>
  <c r="W306" i="6"/>
  <c r="AI306" i="6" s="1"/>
  <c r="AB306" i="6"/>
  <c r="AD306" i="6"/>
  <c r="AF306" i="6"/>
  <c r="G307" i="6"/>
  <c r="H307" i="6"/>
  <c r="I307" i="6" s="1"/>
  <c r="J307" i="6"/>
  <c r="K307" i="6" s="1"/>
  <c r="AC307" i="6" s="1"/>
  <c r="L307" i="6"/>
  <c r="M307" i="6" s="1"/>
  <c r="AD307" i="6" s="1"/>
  <c r="N307" i="6"/>
  <c r="O307" i="6" s="1"/>
  <c r="AE307" i="6" s="1"/>
  <c r="P307" i="6"/>
  <c r="Q307" i="6" s="1"/>
  <c r="AF307" i="6" s="1"/>
  <c r="R307" i="6"/>
  <c r="S307" i="6" s="1"/>
  <c r="AG307" i="6" s="1"/>
  <c r="T307" i="6"/>
  <c r="U307" i="6" s="1"/>
  <c r="AH307" i="6" s="1"/>
  <c r="V307" i="6"/>
  <c r="W307" i="6" s="1"/>
  <c r="AI307" i="6" s="1"/>
  <c r="G308" i="6"/>
  <c r="I308" i="6" s="1"/>
  <c r="H308" i="6"/>
  <c r="J308" i="6"/>
  <c r="K308" i="6"/>
  <c r="L308" i="6"/>
  <c r="M308" i="6"/>
  <c r="N308" i="6"/>
  <c r="O308" i="6"/>
  <c r="P308" i="6"/>
  <c r="Q308" i="6" s="1"/>
  <c r="AF308" i="6" s="1"/>
  <c r="R308" i="6"/>
  <c r="S308" i="6" s="1"/>
  <c r="AG308" i="6" s="1"/>
  <c r="T308" i="6"/>
  <c r="U308" i="6" s="1"/>
  <c r="AH308" i="6" s="1"/>
  <c r="V308" i="6"/>
  <c r="W308" i="6" s="1"/>
  <c r="AI308" i="6" s="1"/>
  <c r="AC308" i="6"/>
  <c r="AD308" i="6"/>
  <c r="AE308" i="6"/>
  <c r="G309" i="6"/>
  <c r="H309" i="6"/>
  <c r="I309" i="6" s="1"/>
  <c r="J309" i="6"/>
  <c r="K309" i="6"/>
  <c r="L309" i="6"/>
  <c r="M309" i="6" s="1"/>
  <c r="AD309" i="6" s="1"/>
  <c r="N309" i="6"/>
  <c r="O309" i="6"/>
  <c r="P309" i="6"/>
  <c r="Q309" i="6" s="1"/>
  <c r="AF309" i="6" s="1"/>
  <c r="R309" i="6"/>
  <c r="S309" i="6" s="1"/>
  <c r="AG309" i="6" s="1"/>
  <c r="T309" i="6"/>
  <c r="U309" i="6" s="1"/>
  <c r="AH309" i="6" s="1"/>
  <c r="V309" i="6"/>
  <c r="W309" i="6" s="1"/>
  <c r="AI309" i="6" s="1"/>
  <c r="AC309" i="6"/>
  <c r="AE309" i="6"/>
  <c r="G310" i="6"/>
  <c r="H310" i="6"/>
  <c r="I310" i="6"/>
  <c r="J310" i="6"/>
  <c r="K310" i="6"/>
  <c r="L310" i="6"/>
  <c r="M310" i="6" s="1"/>
  <c r="N310" i="6"/>
  <c r="O310" i="6"/>
  <c r="P310" i="6"/>
  <c r="Q310" i="6" s="1"/>
  <c r="AF310" i="6" s="1"/>
  <c r="R310" i="6"/>
  <c r="S310" i="6"/>
  <c r="T310" i="6"/>
  <c r="U310" i="6" s="1"/>
  <c r="AH310" i="6" s="1"/>
  <c r="V310" i="6"/>
  <c r="W310" i="6" s="1"/>
  <c r="AI310" i="6" s="1"/>
  <c r="AB310" i="6"/>
  <c r="AC310" i="6"/>
  <c r="AE310" i="6"/>
  <c r="AG310" i="6"/>
  <c r="G311" i="6"/>
  <c r="H311" i="6"/>
  <c r="I311" i="6"/>
  <c r="J311" i="6"/>
  <c r="K311" i="6"/>
  <c r="L311" i="6"/>
  <c r="M311" i="6" s="1"/>
  <c r="N311" i="6"/>
  <c r="O311" i="6"/>
  <c r="P311" i="6"/>
  <c r="Q311" i="6" s="1"/>
  <c r="AF311" i="6" s="1"/>
  <c r="R311" i="6"/>
  <c r="S311" i="6" s="1"/>
  <c r="AG311" i="6" s="1"/>
  <c r="T311" i="6"/>
  <c r="U311" i="6" s="1"/>
  <c r="AH311" i="6" s="1"/>
  <c r="V311" i="6"/>
  <c r="W311" i="6" s="1"/>
  <c r="AI311" i="6" s="1"/>
  <c r="AB311" i="6"/>
  <c r="AC311" i="6"/>
  <c r="AE311" i="6"/>
  <c r="G312" i="6"/>
  <c r="H312" i="6"/>
  <c r="I312" i="6" s="1"/>
  <c r="J312" i="6"/>
  <c r="K312" i="6" s="1"/>
  <c r="AC312" i="6" s="1"/>
  <c r="L312" i="6"/>
  <c r="M312" i="6" s="1"/>
  <c r="AD312" i="6" s="1"/>
  <c r="N312" i="6"/>
  <c r="O312" i="6" s="1"/>
  <c r="AE312" i="6" s="1"/>
  <c r="P312" i="6"/>
  <c r="Q312" i="6" s="1"/>
  <c r="AF312" i="6" s="1"/>
  <c r="R312" i="6"/>
  <c r="S312" i="6" s="1"/>
  <c r="AG312" i="6" s="1"/>
  <c r="T312" i="6"/>
  <c r="U312" i="6" s="1"/>
  <c r="AH312" i="6" s="1"/>
  <c r="V312" i="6"/>
  <c r="W312" i="6" s="1"/>
  <c r="AI312" i="6" s="1"/>
  <c r="G313" i="6"/>
  <c r="H313" i="6"/>
  <c r="I313" i="6"/>
  <c r="J313" i="6"/>
  <c r="K313" i="6"/>
  <c r="L313" i="6"/>
  <c r="M313" i="6"/>
  <c r="N313" i="6"/>
  <c r="O313" i="6"/>
  <c r="AE313" i="6" s="1"/>
  <c r="P313" i="6"/>
  <c r="Q313" i="6"/>
  <c r="R313" i="6"/>
  <c r="S313" i="6" s="1"/>
  <c r="AG313" i="6" s="1"/>
  <c r="T313" i="6"/>
  <c r="U313" i="6" s="1"/>
  <c r="AH313" i="6" s="1"/>
  <c r="V313" i="6"/>
  <c r="W313" i="6" s="1"/>
  <c r="AI313" i="6" s="1"/>
  <c r="AB313" i="6"/>
  <c r="AC313" i="6"/>
  <c r="AJ313" i="6" s="1"/>
  <c r="AD313" i="6"/>
  <c r="AF313" i="6"/>
  <c r="G314" i="6"/>
  <c r="H314" i="6"/>
  <c r="I314" i="6" s="1"/>
  <c r="J314" i="6"/>
  <c r="K314" i="6"/>
  <c r="AC314" i="6" s="1"/>
  <c r="L314" i="6"/>
  <c r="M314" i="6" s="1"/>
  <c r="AD314" i="6" s="1"/>
  <c r="N314" i="6"/>
  <c r="O314" i="6"/>
  <c r="P314" i="6"/>
  <c r="Q314" i="6" s="1"/>
  <c r="AF314" i="6" s="1"/>
  <c r="R314" i="6"/>
  <c r="S314" i="6"/>
  <c r="AG314" i="6" s="1"/>
  <c r="T314" i="6"/>
  <c r="U314" i="6" s="1"/>
  <c r="AH314" i="6" s="1"/>
  <c r="V314" i="6"/>
  <c r="W314" i="6"/>
  <c r="AE314" i="6"/>
  <c r="AI314" i="6"/>
  <c r="G315" i="6"/>
  <c r="H315" i="6"/>
  <c r="I315" i="6" s="1"/>
  <c r="J315" i="6"/>
  <c r="K315" i="6"/>
  <c r="L315" i="6"/>
  <c r="M315" i="6" s="1"/>
  <c r="AD315" i="6" s="1"/>
  <c r="N315" i="6"/>
  <c r="O315" i="6"/>
  <c r="P315" i="6"/>
  <c r="Q315" i="6" s="1"/>
  <c r="AF315" i="6" s="1"/>
  <c r="R315" i="6"/>
  <c r="S315" i="6" s="1"/>
  <c r="AG315" i="6" s="1"/>
  <c r="T315" i="6"/>
  <c r="U315" i="6" s="1"/>
  <c r="AH315" i="6" s="1"/>
  <c r="V315" i="6"/>
  <c r="W315" i="6" s="1"/>
  <c r="AI315" i="6" s="1"/>
  <c r="AC315" i="6"/>
  <c r="AE315" i="6"/>
  <c r="G316" i="6"/>
  <c r="H316" i="6"/>
  <c r="I316" i="6"/>
  <c r="J316" i="6"/>
  <c r="K316" i="6"/>
  <c r="L316" i="6"/>
  <c r="M316" i="6"/>
  <c r="AD316" i="6" s="1"/>
  <c r="N316" i="6"/>
  <c r="O316" i="6" s="1"/>
  <c r="AE316" i="6" s="1"/>
  <c r="P316" i="6"/>
  <c r="Q316" i="6"/>
  <c r="R316" i="6"/>
  <c r="S316" i="6" s="1"/>
  <c r="AG316" i="6" s="1"/>
  <c r="T316" i="6"/>
  <c r="U316" i="6"/>
  <c r="AH316" i="6" s="1"/>
  <c r="V316" i="6"/>
  <c r="W316" i="6" s="1"/>
  <c r="AI316" i="6" s="1"/>
  <c r="AB316" i="6"/>
  <c r="AC316" i="6"/>
  <c r="AF316" i="6"/>
  <c r="G317" i="6"/>
  <c r="I317" i="6" s="1"/>
  <c r="H317" i="6"/>
  <c r="J317" i="6"/>
  <c r="K317" i="6" s="1"/>
  <c r="AC317" i="6" s="1"/>
  <c r="L317" i="6"/>
  <c r="M317" i="6" s="1"/>
  <c r="AD317" i="6" s="1"/>
  <c r="N317" i="6"/>
  <c r="O317" i="6" s="1"/>
  <c r="AE317" i="6" s="1"/>
  <c r="P317" i="6"/>
  <c r="Q317" i="6" s="1"/>
  <c r="AF317" i="6" s="1"/>
  <c r="R317" i="6"/>
  <c r="S317" i="6" s="1"/>
  <c r="AG317" i="6" s="1"/>
  <c r="T317" i="6"/>
  <c r="U317" i="6" s="1"/>
  <c r="AH317" i="6" s="1"/>
  <c r="V317" i="6"/>
  <c r="W317" i="6" s="1"/>
  <c r="AI317" i="6" s="1"/>
  <c r="G318" i="6"/>
  <c r="H318" i="6"/>
  <c r="I318" i="6" s="1"/>
  <c r="J318" i="6"/>
  <c r="K318" i="6"/>
  <c r="AC318" i="6" s="1"/>
  <c r="L318" i="6"/>
  <c r="M318" i="6" s="1"/>
  <c r="AD318" i="6" s="1"/>
  <c r="N318" i="6"/>
  <c r="O318" i="6"/>
  <c r="AE318" i="6" s="1"/>
  <c r="P318" i="6"/>
  <c r="Q318" i="6" s="1"/>
  <c r="AF318" i="6" s="1"/>
  <c r="R318" i="6"/>
  <c r="S318" i="6"/>
  <c r="AG318" i="6" s="1"/>
  <c r="T318" i="6"/>
  <c r="U318" i="6" s="1"/>
  <c r="AH318" i="6" s="1"/>
  <c r="V318" i="6"/>
  <c r="W318" i="6"/>
  <c r="AI318" i="6" s="1"/>
  <c r="G319" i="6"/>
  <c r="H319" i="6"/>
  <c r="I319" i="6" s="1"/>
  <c r="J319" i="6"/>
  <c r="K319" i="6" s="1"/>
  <c r="AC319" i="6" s="1"/>
  <c r="L319" i="6"/>
  <c r="M319" i="6" s="1"/>
  <c r="AD319" i="6" s="1"/>
  <c r="N319" i="6"/>
  <c r="O319" i="6" s="1"/>
  <c r="AE319" i="6" s="1"/>
  <c r="P319" i="6"/>
  <c r="Q319" i="6" s="1"/>
  <c r="AF319" i="6" s="1"/>
  <c r="R319" i="6"/>
  <c r="S319" i="6" s="1"/>
  <c r="AG319" i="6" s="1"/>
  <c r="T319" i="6"/>
  <c r="U319" i="6" s="1"/>
  <c r="AH319" i="6" s="1"/>
  <c r="V319" i="6"/>
  <c r="W319" i="6" s="1"/>
  <c r="AI319" i="6" s="1"/>
  <c r="G320" i="6"/>
  <c r="H320" i="6"/>
  <c r="I320" i="6"/>
  <c r="Z320" i="6" s="1"/>
  <c r="J320" i="6"/>
  <c r="K320" i="6"/>
  <c r="AC320" i="6" s="1"/>
  <c r="L320" i="6"/>
  <c r="M320" i="6"/>
  <c r="AD320" i="6" s="1"/>
  <c r="N320" i="6"/>
  <c r="O320" i="6"/>
  <c r="AE320" i="6" s="1"/>
  <c r="P320" i="6"/>
  <c r="Q320" i="6"/>
  <c r="R320" i="6"/>
  <c r="S320" i="6"/>
  <c r="AG320" i="6" s="1"/>
  <c r="T320" i="6"/>
  <c r="U320" i="6"/>
  <c r="AH320" i="6" s="1"/>
  <c r="V320" i="6"/>
  <c r="W320" i="6"/>
  <c r="AI320" i="6" s="1"/>
  <c r="AB320" i="6"/>
  <c r="AF320" i="6"/>
  <c r="G321" i="6"/>
  <c r="H321" i="6"/>
  <c r="I321" i="6" s="1"/>
  <c r="J321" i="6"/>
  <c r="K321" i="6" s="1"/>
  <c r="AC321" i="6" s="1"/>
  <c r="L321" i="6"/>
  <c r="M321" i="6" s="1"/>
  <c r="AD321" i="6" s="1"/>
  <c r="N321" i="6"/>
  <c r="O321" i="6" s="1"/>
  <c r="AE321" i="6" s="1"/>
  <c r="P321" i="6"/>
  <c r="Q321" i="6" s="1"/>
  <c r="AF321" i="6" s="1"/>
  <c r="R321" i="6"/>
  <c r="S321" i="6" s="1"/>
  <c r="AG321" i="6" s="1"/>
  <c r="T321" i="6"/>
  <c r="U321" i="6" s="1"/>
  <c r="AH321" i="6" s="1"/>
  <c r="V321" i="6"/>
  <c r="W321" i="6" s="1"/>
  <c r="AI321" i="6" s="1"/>
  <c r="G322" i="6"/>
  <c r="H322" i="6"/>
  <c r="I322" i="6"/>
  <c r="Z322" i="6" s="1"/>
  <c r="J322" i="6"/>
  <c r="K322" i="6"/>
  <c r="AC322" i="6" s="1"/>
  <c r="L322" i="6"/>
  <c r="M322" i="6"/>
  <c r="N322" i="6"/>
  <c r="O322" i="6"/>
  <c r="AE322" i="6" s="1"/>
  <c r="P322" i="6"/>
  <c r="Q322" i="6"/>
  <c r="R322" i="6"/>
  <c r="S322" i="6"/>
  <c r="AG322" i="6" s="1"/>
  <c r="T322" i="6"/>
  <c r="U322" i="6"/>
  <c r="V322" i="6"/>
  <c r="W322" i="6"/>
  <c r="AI322" i="6" s="1"/>
  <c r="AB322" i="6"/>
  <c r="AD322" i="6"/>
  <c r="AF322" i="6"/>
  <c r="AH322" i="6"/>
  <c r="G323" i="6"/>
  <c r="H323" i="6"/>
  <c r="I323" i="6" s="1"/>
  <c r="AB323" i="6" s="1"/>
  <c r="J323" i="6"/>
  <c r="K323" i="6" s="1"/>
  <c r="AC323" i="6" s="1"/>
  <c r="L323" i="6"/>
  <c r="M323" i="6" s="1"/>
  <c r="AD323" i="6" s="1"/>
  <c r="N323" i="6"/>
  <c r="O323" i="6" s="1"/>
  <c r="AE323" i="6" s="1"/>
  <c r="P323" i="6"/>
  <c r="Q323" i="6" s="1"/>
  <c r="AF323" i="6" s="1"/>
  <c r="R323" i="6"/>
  <c r="S323" i="6" s="1"/>
  <c r="AG323" i="6" s="1"/>
  <c r="T323" i="6"/>
  <c r="U323" i="6" s="1"/>
  <c r="AH323" i="6" s="1"/>
  <c r="V323" i="6"/>
  <c r="W323" i="6" s="1"/>
  <c r="AI323" i="6"/>
  <c r="G324" i="6"/>
  <c r="H324" i="6"/>
  <c r="I324" i="6"/>
  <c r="J324" i="6"/>
  <c r="K324" i="6"/>
  <c r="AC324" i="6" s="1"/>
  <c r="L324" i="6"/>
  <c r="M324" i="6"/>
  <c r="AD324" i="6" s="1"/>
  <c r="N324" i="6"/>
  <c r="O324" i="6"/>
  <c r="AE324" i="6" s="1"/>
  <c r="P324" i="6"/>
  <c r="Q324" i="6"/>
  <c r="R324" i="6"/>
  <c r="S324" i="6"/>
  <c r="AG324" i="6" s="1"/>
  <c r="T324" i="6"/>
  <c r="U324" i="6"/>
  <c r="AH324" i="6" s="1"/>
  <c r="V324" i="6"/>
  <c r="W324" i="6"/>
  <c r="AI324" i="6" s="1"/>
  <c r="AB324" i="6"/>
  <c r="AF324" i="6"/>
  <c r="AJ324" i="6"/>
  <c r="G325" i="6"/>
  <c r="H325" i="6"/>
  <c r="I325" i="6" s="1"/>
  <c r="AB325" i="6" s="1"/>
  <c r="J325" i="6"/>
  <c r="K325" i="6" s="1"/>
  <c r="L325" i="6"/>
  <c r="M325" i="6" s="1"/>
  <c r="AD325" i="6" s="1"/>
  <c r="N325" i="6"/>
  <c r="O325" i="6" s="1"/>
  <c r="P325" i="6"/>
  <c r="Q325" i="6" s="1"/>
  <c r="AF325" i="6" s="1"/>
  <c r="R325" i="6"/>
  <c r="S325" i="6" s="1"/>
  <c r="Z325" i="6" s="1"/>
  <c r="T325" i="6"/>
  <c r="U325" i="6" s="1"/>
  <c r="AH325" i="6" s="1"/>
  <c r="V325" i="6"/>
  <c r="W325" i="6" s="1"/>
  <c r="AI325" i="6" s="1"/>
  <c r="AC325" i="6"/>
  <c r="AE325" i="6"/>
  <c r="AG325" i="6"/>
  <c r="G326" i="6"/>
  <c r="I326" i="6" s="1"/>
  <c r="H326" i="6"/>
  <c r="J326" i="6"/>
  <c r="K326" i="6"/>
  <c r="AC326" i="6" s="1"/>
  <c r="L326" i="6"/>
  <c r="M326" i="6"/>
  <c r="N326" i="6"/>
  <c r="O326" i="6"/>
  <c r="AE326" i="6" s="1"/>
  <c r="P326" i="6"/>
  <c r="Q326" i="6"/>
  <c r="AF326" i="6" s="1"/>
  <c r="R326" i="6"/>
  <c r="S326" i="6"/>
  <c r="AG326" i="6" s="1"/>
  <c r="T326" i="6"/>
  <c r="U326" i="6"/>
  <c r="V326" i="6"/>
  <c r="W326" i="6"/>
  <c r="AI326" i="6" s="1"/>
  <c r="AD326" i="6"/>
  <c r="AH326" i="6"/>
  <c r="G327" i="6"/>
  <c r="H327" i="6"/>
  <c r="I327" i="6" s="1"/>
  <c r="AB327" i="6" s="1"/>
  <c r="J327" i="6"/>
  <c r="K327" i="6" s="1"/>
  <c r="L327" i="6"/>
  <c r="M327" i="6" s="1"/>
  <c r="N327" i="6"/>
  <c r="O327" i="6" s="1"/>
  <c r="P327" i="6"/>
  <c r="Q327" i="6" s="1"/>
  <c r="AF327" i="6" s="1"/>
  <c r="R327" i="6"/>
  <c r="S327" i="6" s="1"/>
  <c r="AG327" i="6" s="1"/>
  <c r="T327" i="6"/>
  <c r="U327" i="6" s="1"/>
  <c r="V327" i="6"/>
  <c r="W327" i="6" s="1"/>
  <c r="AI327" i="6" s="1"/>
  <c r="AC327" i="6"/>
  <c r="AD327" i="6"/>
  <c r="AE327" i="6"/>
  <c r="AH327" i="6"/>
  <c r="G328" i="6"/>
  <c r="I328" i="6" s="1"/>
  <c r="H328" i="6"/>
  <c r="J328" i="6"/>
  <c r="K328" i="6" s="1"/>
  <c r="AC328" i="6" s="1"/>
  <c r="L328" i="6"/>
  <c r="M328" i="6" s="1"/>
  <c r="AD328" i="6" s="1"/>
  <c r="N328" i="6"/>
  <c r="O328" i="6" s="1"/>
  <c r="AE328" i="6" s="1"/>
  <c r="P328" i="6"/>
  <c r="Q328" i="6" s="1"/>
  <c r="AF328" i="6" s="1"/>
  <c r="R328" i="6"/>
  <c r="S328" i="6" s="1"/>
  <c r="AG328" i="6" s="1"/>
  <c r="T328" i="6"/>
  <c r="U328" i="6" s="1"/>
  <c r="AH328" i="6" s="1"/>
  <c r="V328" i="6"/>
  <c r="W328" i="6" s="1"/>
  <c r="AI328" i="6" s="1"/>
  <c r="G329" i="6"/>
  <c r="I329" i="6" s="1"/>
  <c r="H329" i="6"/>
  <c r="J329" i="6"/>
  <c r="K329" i="6"/>
  <c r="AC329" i="6" s="1"/>
  <c r="L329" i="6"/>
  <c r="M329" i="6"/>
  <c r="N329" i="6"/>
  <c r="O329" i="6"/>
  <c r="AE329" i="6" s="1"/>
  <c r="P329" i="6"/>
  <c r="Q329" i="6"/>
  <c r="R329" i="6"/>
  <c r="S329" i="6"/>
  <c r="AG329" i="6" s="1"/>
  <c r="T329" i="6"/>
  <c r="U329" i="6" s="1"/>
  <c r="AH329" i="6" s="1"/>
  <c r="V329" i="6"/>
  <c r="W329" i="6"/>
  <c r="AI329" i="6" s="1"/>
  <c r="AD329" i="6"/>
  <c r="AF329" i="6"/>
  <c r="G330" i="6"/>
  <c r="H330" i="6"/>
  <c r="I330" i="6" s="1"/>
  <c r="J330" i="6"/>
  <c r="K330" i="6" s="1"/>
  <c r="AC330" i="6" s="1"/>
  <c r="L330" i="6"/>
  <c r="M330" i="6" s="1"/>
  <c r="AD330" i="6" s="1"/>
  <c r="N330" i="6"/>
  <c r="O330" i="6" s="1"/>
  <c r="AE330" i="6" s="1"/>
  <c r="P330" i="6"/>
  <c r="Q330" i="6" s="1"/>
  <c r="AF330" i="6" s="1"/>
  <c r="R330" i="6"/>
  <c r="S330" i="6" s="1"/>
  <c r="AG330" i="6" s="1"/>
  <c r="T330" i="6"/>
  <c r="U330" i="6" s="1"/>
  <c r="AH330" i="6" s="1"/>
  <c r="V330" i="6"/>
  <c r="W330" i="6" s="1"/>
  <c r="AI330" i="6" s="1"/>
  <c r="G331" i="6"/>
  <c r="H331" i="6"/>
  <c r="I331" i="6"/>
  <c r="Z331" i="6" s="1"/>
  <c r="J331" i="6"/>
  <c r="K331" i="6"/>
  <c r="AC331" i="6" s="1"/>
  <c r="L331" i="6"/>
  <c r="M331" i="6"/>
  <c r="AD331" i="6" s="1"/>
  <c r="N331" i="6"/>
  <c r="O331" i="6"/>
  <c r="AE331" i="6" s="1"/>
  <c r="P331" i="6"/>
  <c r="Q331" i="6"/>
  <c r="R331" i="6"/>
  <c r="S331" i="6"/>
  <c r="AG331" i="6" s="1"/>
  <c r="T331" i="6"/>
  <c r="U331" i="6"/>
  <c r="AH331" i="6" s="1"/>
  <c r="V331" i="6"/>
  <c r="W331" i="6"/>
  <c r="AI331" i="6" s="1"/>
  <c r="AB331" i="6"/>
  <c r="AF331" i="6"/>
  <c r="G332" i="6"/>
  <c r="H332" i="6"/>
  <c r="I332" i="6" s="1"/>
  <c r="J332" i="6"/>
  <c r="K332" i="6" s="1"/>
  <c r="AC332" i="6" s="1"/>
  <c r="L332" i="6"/>
  <c r="M332" i="6" s="1"/>
  <c r="AD332" i="6" s="1"/>
  <c r="N332" i="6"/>
  <c r="O332" i="6" s="1"/>
  <c r="AE332" i="6" s="1"/>
  <c r="P332" i="6"/>
  <c r="Q332" i="6" s="1"/>
  <c r="AF332" i="6" s="1"/>
  <c r="R332" i="6"/>
  <c r="S332" i="6" s="1"/>
  <c r="AG332" i="6" s="1"/>
  <c r="T332" i="6"/>
  <c r="U332" i="6" s="1"/>
  <c r="AH332" i="6" s="1"/>
  <c r="V332" i="6"/>
  <c r="W332" i="6" s="1"/>
  <c r="AI332" i="6" s="1"/>
  <c r="G333" i="6"/>
  <c r="I333" i="6" s="1"/>
  <c r="H333" i="6"/>
  <c r="J333" i="6"/>
  <c r="K333" i="6"/>
  <c r="AC333" i="6" s="1"/>
  <c r="L333" i="6"/>
  <c r="M333" i="6"/>
  <c r="N333" i="6"/>
  <c r="O333" i="6"/>
  <c r="AE333" i="6" s="1"/>
  <c r="P333" i="6"/>
  <c r="Q333" i="6" s="1"/>
  <c r="AF333" i="6" s="1"/>
  <c r="R333" i="6"/>
  <c r="S333" i="6"/>
  <c r="AG333" i="6" s="1"/>
  <c r="T333" i="6"/>
  <c r="U333" i="6" s="1"/>
  <c r="AH333" i="6" s="1"/>
  <c r="V333" i="6"/>
  <c r="W333" i="6"/>
  <c r="AI333" i="6" s="1"/>
  <c r="AD333" i="6"/>
  <c r="G334" i="6"/>
  <c r="H334" i="6"/>
  <c r="I334" i="6" s="1"/>
  <c r="J334" i="6"/>
  <c r="K334" i="6"/>
  <c r="L334" i="6"/>
  <c r="M334" i="6" s="1"/>
  <c r="AD334" i="6" s="1"/>
  <c r="N334" i="6"/>
  <c r="O334" i="6"/>
  <c r="P334" i="6"/>
  <c r="Q334" i="6" s="1"/>
  <c r="AF334" i="6" s="1"/>
  <c r="R334" i="6"/>
  <c r="S334" i="6"/>
  <c r="T334" i="6"/>
  <c r="U334" i="6" s="1"/>
  <c r="AH334" i="6" s="1"/>
  <c r="V334" i="6"/>
  <c r="W334" i="6" s="1"/>
  <c r="AI334" i="6" s="1"/>
  <c r="AC334" i="6"/>
  <c r="AE334" i="6"/>
  <c r="AG334" i="6"/>
  <c r="G335" i="6"/>
  <c r="H335" i="6"/>
  <c r="I335" i="6"/>
  <c r="J335" i="6"/>
  <c r="K335" i="6"/>
  <c r="L335" i="6"/>
  <c r="M335" i="6"/>
  <c r="AD335" i="6" s="1"/>
  <c r="N335" i="6"/>
  <c r="O335" i="6"/>
  <c r="P335" i="6"/>
  <c r="Q335" i="6" s="1"/>
  <c r="R335" i="6"/>
  <c r="S335" i="6"/>
  <c r="T335" i="6"/>
  <c r="U335" i="6" s="1"/>
  <c r="AH335" i="6" s="1"/>
  <c r="V335" i="6"/>
  <c r="W335" i="6" s="1"/>
  <c r="AI335" i="6" s="1"/>
  <c r="AB335" i="6"/>
  <c r="AC335" i="6"/>
  <c r="AE335" i="6"/>
  <c r="AG335" i="6"/>
  <c r="G336" i="6"/>
  <c r="H336" i="6"/>
  <c r="I336" i="6"/>
  <c r="J336" i="6"/>
  <c r="K336" i="6" s="1"/>
  <c r="L336" i="6"/>
  <c r="M336" i="6"/>
  <c r="N336" i="6"/>
  <c r="O336" i="6" s="1"/>
  <c r="AE336" i="6" s="1"/>
  <c r="P336" i="6"/>
  <c r="Q336" i="6" s="1"/>
  <c r="AF336" i="6" s="1"/>
  <c r="R336" i="6"/>
  <c r="S336" i="6" s="1"/>
  <c r="AG336" i="6" s="1"/>
  <c r="T336" i="6"/>
  <c r="U336" i="6" s="1"/>
  <c r="AH336" i="6" s="1"/>
  <c r="V336" i="6"/>
  <c r="W336" i="6" s="1"/>
  <c r="AI336" i="6" s="1"/>
  <c r="AB336" i="6"/>
  <c r="AD336" i="6"/>
  <c r="G337" i="6"/>
  <c r="H337" i="6"/>
  <c r="I337" i="6"/>
  <c r="J337" i="6"/>
  <c r="K337" i="6"/>
  <c r="L337" i="6"/>
  <c r="M337" i="6"/>
  <c r="N337" i="6"/>
  <c r="O337" i="6"/>
  <c r="AE337" i="6" s="1"/>
  <c r="P337" i="6"/>
  <c r="Q337" i="6" s="1"/>
  <c r="AF337" i="6" s="1"/>
  <c r="R337" i="6"/>
  <c r="S337" i="6"/>
  <c r="AG337" i="6" s="1"/>
  <c r="T337" i="6"/>
  <c r="U337" i="6" s="1"/>
  <c r="AH337" i="6" s="1"/>
  <c r="V337" i="6"/>
  <c r="W337" i="6"/>
  <c r="AI337" i="6" s="1"/>
  <c r="AB337" i="6"/>
  <c r="AD337" i="6"/>
  <c r="G338" i="6"/>
  <c r="H338" i="6"/>
  <c r="I338" i="6" s="1"/>
  <c r="J338" i="6"/>
  <c r="K338" i="6"/>
  <c r="AC338" i="6" s="1"/>
  <c r="L338" i="6"/>
  <c r="M338" i="6" s="1"/>
  <c r="AD338" i="6" s="1"/>
  <c r="N338" i="6"/>
  <c r="O338" i="6"/>
  <c r="P338" i="6"/>
  <c r="Q338" i="6" s="1"/>
  <c r="AF338" i="6" s="1"/>
  <c r="R338" i="6"/>
  <c r="S338" i="6"/>
  <c r="AG338" i="6" s="1"/>
  <c r="T338" i="6"/>
  <c r="U338" i="6" s="1"/>
  <c r="AH338" i="6" s="1"/>
  <c r="V338" i="6"/>
  <c r="W338" i="6"/>
  <c r="AE338" i="6"/>
  <c r="AI338" i="6"/>
  <c r="G339" i="6"/>
  <c r="H339" i="6"/>
  <c r="I339" i="6"/>
  <c r="J339" i="6"/>
  <c r="K339" i="6"/>
  <c r="L339" i="6"/>
  <c r="M339" i="6"/>
  <c r="AD339" i="6" s="1"/>
  <c r="N339" i="6"/>
  <c r="O339" i="6"/>
  <c r="P339" i="6"/>
  <c r="Q339" i="6"/>
  <c r="R339" i="6"/>
  <c r="S339" i="6" s="1"/>
  <c r="AG339" i="6" s="1"/>
  <c r="T339" i="6"/>
  <c r="U339" i="6"/>
  <c r="AH339" i="6" s="1"/>
  <c r="V339" i="6"/>
  <c r="W339" i="6" s="1"/>
  <c r="AI339" i="6" s="1"/>
  <c r="AB339" i="6"/>
  <c r="AC339" i="6"/>
  <c r="AE339" i="6"/>
  <c r="AF339" i="6"/>
  <c r="G340" i="6"/>
  <c r="H340" i="6"/>
  <c r="I340" i="6"/>
  <c r="J340" i="6"/>
  <c r="K340" i="6" s="1"/>
  <c r="L340" i="6"/>
  <c r="M340" i="6"/>
  <c r="N340" i="6"/>
  <c r="O340" i="6" s="1"/>
  <c r="AE340" i="6" s="1"/>
  <c r="P340" i="6"/>
  <c r="Q340" i="6" s="1"/>
  <c r="AF340" i="6" s="1"/>
  <c r="R340" i="6"/>
  <c r="S340" i="6" s="1"/>
  <c r="AG340" i="6" s="1"/>
  <c r="T340" i="6"/>
  <c r="U340" i="6" s="1"/>
  <c r="AH340" i="6" s="1"/>
  <c r="V340" i="6"/>
  <c r="W340" i="6" s="1"/>
  <c r="AI340" i="6" s="1"/>
  <c r="AB340" i="6"/>
  <c r="AD340" i="6"/>
  <c r="G341" i="6"/>
  <c r="H341" i="6"/>
  <c r="I341" i="6"/>
  <c r="J341" i="6"/>
  <c r="K341" i="6"/>
  <c r="L341" i="6"/>
  <c r="M341" i="6" s="1"/>
  <c r="AD341" i="6" s="1"/>
  <c r="N341" i="6"/>
  <c r="O341" i="6"/>
  <c r="AE341" i="6" s="1"/>
  <c r="P341" i="6"/>
  <c r="Q341" i="6" s="1"/>
  <c r="AF341" i="6" s="1"/>
  <c r="R341" i="6"/>
  <c r="S341" i="6"/>
  <c r="AG341" i="6" s="1"/>
  <c r="T341" i="6"/>
  <c r="U341" i="6" s="1"/>
  <c r="AH341" i="6" s="1"/>
  <c r="V341" i="6"/>
  <c r="W341" i="6"/>
  <c r="AI341" i="6" s="1"/>
  <c r="AB341" i="6"/>
  <c r="G342" i="6"/>
  <c r="H342" i="6"/>
  <c r="I342" i="6" s="1"/>
  <c r="J342" i="6"/>
  <c r="K342" i="6"/>
  <c r="L342" i="6"/>
  <c r="M342" i="6" s="1"/>
  <c r="AD342" i="6" s="1"/>
  <c r="N342" i="6"/>
  <c r="O342" i="6"/>
  <c r="P342" i="6"/>
  <c r="Q342" i="6" s="1"/>
  <c r="AF342" i="6" s="1"/>
  <c r="R342" i="6"/>
  <c r="S342" i="6" s="1"/>
  <c r="AG342" i="6" s="1"/>
  <c r="T342" i="6"/>
  <c r="U342" i="6" s="1"/>
  <c r="AH342" i="6" s="1"/>
  <c r="V342" i="6"/>
  <c r="W342" i="6" s="1"/>
  <c r="AI342" i="6" s="1"/>
  <c r="AC342" i="6"/>
  <c r="AE342" i="6"/>
  <c r="G343" i="6"/>
  <c r="H343" i="6"/>
  <c r="I343" i="6"/>
  <c r="Z343" i="6" s="1"/>
  <c r="J343" i="6"/>
  <c r="K343" i="6"/>
  <c r="AC343" i="6" s="1"/>
  <c r="L343" i="6"/>
  <c r="M343" i="6"/>
  <c r="AD343" i="6" s="1"/>
  <c r="N343" i="6"/>
  <c r="O343" i="6"/>
  <c r="P343" i="6"/>
  <c r="Q343" i="6"/>
  <c r="R343" i="6"/>
  <c r="S343" i="6"/>
  <c r="AG343" i="6" s="1"/>
  <c r="T343" i="6"/>
  <c r="U343" i="6"/>
  <c r="AH343" i="6" s="1"/>
  <c r="V343" i="6"/>
  <c r="W343" i="6"/>
  <c r="AB343" i="6"/>
  <c r="AE343" i="6"/>
  <c r="AF343" i="6"/>
  <c r="AI343" i="6"/>
  <c r="G344" i="6"/>
  <c r="H344" i="6"/>
  <c r="I344" i="6" s="1"/>
  <c r="J344" i="6"/>
  <c r="K344" i="6" s="1"/>
  <c r="AC344" i="6" s="1"/>
  <c r="L344" i="6"/>
  <c r="M344" i="6" s="1"/>
  <c r="AD344" i="6" s="1"/>
  <c r="N344" i="6"/>
  <c r="O344" i="6" s="1"/>
  <c r="AE344" i="6" s="1"/>
  <c r="P344" i="6"/>
  <c r="Q344" i="6" s="1"/>
  <c r="AF344" i="6" s="1"/>
  <c r="R344" i="6"/>
  <c r="S344" i="6" s="1"/>
  <c r="AG344" i="6" s="1"/>
  <c r="T344" i="6"/>
  <c r="U344" i="6" s="1"/>
  <c r="AH344" i="6" s="1"/>
  <c r="V344" i="6"/>
  <c r="W344" i="6" s="1"/>
  <c r="AI344" i="6" s="1"/>
  <c r="G345" i="6"/>
  <c r="H345" i="6"/>
  <c r="I345" i="6"/>
  <c r="J345" i="6"/>
  <c r="K345" i="6"/>
  <c r="L345" i="6"/>
  <c r="M345" i="6" s="1"/>
  <c r="AD345" i="6" s="1"/>
  <c r="N345" i="6"/>
  <c r="O345" i="6"/>
  <c r="AE345" i="6" s="1"/>
  <c r="P345" i="6"/>
  <c r="Q345" i="6" s="1"/>
  <c r="AF345" i="6" s="1"/>
  <c r="R345" i="6"/>
  <c r="S345" i="6"/>
  <c r="T345" i="6"/>
  <c r="U345" i="6" s="1"/>
  <c r="AH345" i="6" s="1"/>
  <c r="V345" i="6"/>
  <c r="W345" i="6" s="1"/>
  <c r="AI345" i="6" s="1"/>
  <c r="AB345" i="6"/>
  <c r="AC345" i="6"/>
  <c r="AG345" i="6"/>
  <c r="G346" i="6"/>
  <c r="H346" i="6"/>
  <c r="I346" i="6" s="1"/>
  <c r="J346" i="6"/>
  <c r="K346" i="6"/>
  <c r="AC346" i="6" s="1"/>
  <c r="L346" i="6"/>
  <c r="M346" i="6" s="1"/>
  <c r="AD346" i="6" s="1"/>
  <c r="N346" i="6"/>
  <c r="O346" i="6"/>
  <c r="P346" i="6"/>
  <c r="Q346" i="6" s="1"/>
  <c r="AF346" i="6" s="1"/>
  <c r="R346" i="6"/>
  <c r="S346" i="6"/>
  <c r="AG346" i="6" s="1"/>
  <c r="T346" i="6"/>
  <c r="U346" i="6" s="1"/>
  <c r="AH346" i="6" s="1"/>
  <c r="V346" i="6"/>
  <c r="W346" i="6"/>
  <c r="AE346" i="6"/>
  <c r="AI346" i="6"/>
  <c r="G347" i="6"/>
  <c r="H347" i="6"/>
  <c r="I347" i="6"/>
  <c r="J347" i="6"/>
  <c r="K347" i="6" s="1"/>
  <c r="L347" i="6"/>
  <c r="M347" i="6" s="1"/>
  <c r="AD347" i="6" s="1"/>
  <c r="N347" i="6"/>
  <c r="O347" i="6" s="1"/>
  <c r="AE347" i="6" s="1"/>
  <c r="P347" i="6"/>
  <c r="Q347" i="6" s="1"/>
  <c r="AF347" i="6" s="1"/>
  <c r="R347" i="6"/>
  <c r="S347" i="6" s="1"/>
  <c r="AG347" i="6" s="1"/>
  <c r="T347" i="6"/>
  <c r="U347" i="6" s="1"/>
  <c r="AH347" i="6" s="1"/>
  <c r="V347" i="6"/>
  <c r="W347" i="6" s="1"/>
  <c r="AI347" i="6" s="1"/>
  <c r="AB347" i="6"/>
  <c r="G348" i="6"/>
  <c r="H348" i="6"/>
  <c r="I348" i="6"/>
  <c r="J348" i="6"/>
  <c r="K348" i="6"/>
  <c r="L348" i="6"/>
  <c r="M348" i="6"/>
  <c r="AD348" i="6" s="1"/>
  <c r="N348" i="6"/>
  <c r="O348" i="6" s="1"/>
  <c r="AE348" i="6" s="1"/>
  <c r="P348" i="6"/>
  <c r="Q348" i="6"/>
  <c r="R348" i="6"/>
  <c r="S348" i="6" s="1"/>
  <c r="AG348" i="6" s="1"/>
  <c r="T348" i="6"/>
  <c r="U348" i="6"/>
  <c r="AH348" i="6" s="1"/>
  <c r="V348" i="6"/>
  <c r="W348" i="6" s="1"/>
  <c r="AI348" i="6" s="1"/>
  <c r="AB348" i="6"/>
  <c r="AC348" i="6"/>
  <c r="AF348" i="6"/>
  <c r="G349" i="6"/>
  <c r="H349" i="6"/>
  <c r="I349" i="6" s="1"/>
  <c r="J349" i="6"/>
  <c r="K349" i="6"/>
  <c r="AC349" i="6" s="1"/>
  <c r="L349" i="6"/>
  <c r="M349" i="6" s="1"/>
  <c r="AD349" i="6" s="1"/>
  <c r="N349" i="6"/>
  <c r="O349" i="6"/>
  <c r="AE349" i="6" s="1"/>
  <c r="P349" i="6"/>
  <c r="Q349" i="6" s="1"/>
  <c r="AF349" i="6" s="1"/>
  <c r="R349" i="6"/>
  <c r="S349" i="6"/>
  <c r="AG349" i="6" s="1"/>
  <c r="T349" i="6"/>
  <c r="U349" i="6" s="1"/>
  <c r="AH349" i="6" s="1"/>
  <c r="V349" i="6"/>
  <c r="W349" i="6"/>
  <c r="AI349" i="6" s="1"/>
  <c r="G350" i="6"/>
  <c r="H350" i="6"/>
  <c r="I350" i="6" s="1"/>
  <c r="J350" i="6"/>
  <c r="K350" i="6"/>
  <c r="L350" i="6"/>
  <c r="M350" i="6" s="1"/>
  <c r="AD350" i="6" s="1"/>
  <c r="N350" i="6"/>
  <c r="O350" i="6"/>
  <c r="P350" i="6"/>
  <c r="Q350" i="6" s="1"/>
  <c r="AF350" i="6" s="1"/>
  <c r="R350" i="6"/>
  <c r="S350" i="6"/>
  <c r="T350" i="6"/>
  <c r="U350" i="6" s="1"/>
  <c r="AH350" i="6" s="1"/>
  <c r="V350" i="6"/>
  <c r="W350" i="6" s="1"/>
  <c r="AI350" i="6" s="1"/>
  <c r="AC350" i="6"/>
  <c r="AE350" i="6"/>
  <c r="AG350" i="6"/>
  <c r="G351" i="6"/>
  <c r="H351" i="6"/>
  <c r="I351" i="6"/>
  <c r="J351" i="6"/>
  <c r="K351" i="6"/>
  <c r="L351" i="6"/>
  <c r="M351" i="6"/>
  <c r="AD351" i="6" s="1"/>
  <c r="N351" i="6"/>
  <c r="O351" i="6"/>
  <c r="P351" i="6"/>
  <c r="Q351" i="6"/>
  <c r="R351" i="6"/>
  <c r="S351" i="6" s="1"/>
  <c r="T351" i="6"/>
  <c r="U351" i="6" s="1"/>
  <c r="AH351" i="6" s="1"/>
  <c r="V351" i="6"/>
  <c r="W351" i="6" s="1"/>
  <c r="AI351" i="6" s="1"/>
  <c r="AB351" i="6"/>
  <c r="AC351" i="6"/>
  <c r="AE351" i="6"/>
  <c r="AF351" i="6"/>
  <c r="G352" i="6"/>
  <c r="H352" i="6"/>
  <c r="I352" i="6"/>
  <c r="J352" i="6"/>
  <c r="K352" i="6" s="1"/>
  <c r="L352" i="6"/>
  <c r="M352" i="6" s="1"/>
  <c r="AD352" i="6" s="1"/>
  <c r="N352" i="6"/>
  <c r="O352" i="6" s="1"/>
  <c r="AE352" i="6" s="1"/>
  <c r="P352" i="6"/>
  <c r="Q352" i="6" s="1"/>
  <c r="AF352" i="6" s="1"/>
  <c r="R352" i="6"/>
  <c r="S352" i="6" s="1"/>
  <c r="AG352" i="6" s="1"/>
  <c r="T352" i="6"/>
  <c r="U352" i="6" s="1"/>
  <c r="AH352" i="6" s="1"/>
  <c r="V352" i="6"/>
  <c r="W352" i="6" s="1"/>
  <c r="AI352" i="6" s="1"/>
  <c r="AB352" i="6"/>
  <c r="G353" i="6"/>
  <c r="H353" i="6"/>
  <c r="I353" i="6"/>
  <c r="J353" i="6"/>
  <c r="K353" i="6"/>
  <c r="L353" i="6"/>
  <c r="M353" i="6"/>
  <c r="N353" i="6"/>
  <c r="O353" i="6"/>
  <c r="AE353" i="6" s="1"/>
  <c r="P353" i="6"/>
  <c r="Q353" i="6" s="1"/>
  <c r="AF353" i="6" s="1"/>
  <c r="R353" i="6"/>
  <c r="S353" i="6"/>
  <c r="AG353" i="6" s="1"/>
  <c r="T353" i="6"/>
  <c r="U353" i="6" s="1"/>
  <c r="AH353" i="6" s="1"/>
  <c r="V353" i="6"/>
  <c r="W353" i="6"/>
  <c r="AI353" i="6" s="1"/>
  <c r="AB353" i="6"/>
  <c r="AD353" i="6"/>
  <c r="G354" i="6"/>
  <c r="H354" i="6"/>
  <c r="I354" i="6" s="1"/>
  <c r="J354" i="6"/>
  <c r="K354" i="6"/>
  <c r="L354" i="6"/>
  <c r="M354" i="6" s="1"/>
  <c r="AD354" i="6" s="1"/>
  <c r="N354" i="6"/>
  <c r="O354" i="6"/>
  <c r="P354" i="6"/>
  <c r="Q354" i="6" s="1"/>
  <c r="AF354" i="6" s="1"/>
  <c r="R354" i="6"/>
  <c r="S354" i="6" s="1"/>
  <c r="AG354" i="6" s="1"/>
  <c r="T354" i="6"/>
  <c r="U354" i="6" s="1"/>
  <c r="AH354" i="6" s="1"/>
  <c r="V354" i="6"/>
  <c r="W354" i="6" s="1"/>
  <c r="AI354" i="6" s="1"/>
  <c r="AC354" i="6"/>
  <c r="AE354" i="6"/>
  <c r="G355" i="6"/>
  <c r="H355" i="6"/>
  <c r="I355" i="6"/>
  <c r="Z355" i="6" s="1"/>
  <c r="J355" i="6"/>
  <c r="K355" i="6"/>
  <c r="L355" i="6"/>
  <c r="M355" i="6"/>
  <c r="AD355" i="6" s="1"/>
  <c r="N355" i="6"/>
  <c r="O355" i="6"/>
  <c r="P355" i="6"/>
  <c r="Q355" i="6"/>
  <c r="R355" i="6"/>
  <c r="S355" i="6"/>
  <c r="T355" i="6"/>
  <c r="U355" i="6"/>
  <c r="AH355" i="6" s="1"/>
  <c r="V355" i="6"/>
  <c r="W355" i="6"/>
  <c r="AB355" i="6"/>
  <c r="AC355" i="6"/>
  <c r="AE355" i="6"/>
  <c r="AF355" i="6"/>
  <c r="AG355" i="6"/>
  <c r="AI355" i="6"/>
  <c r="G356" i="6"/>
  <c r="H356" i="6"/>
  <c r="I356" i="6"/>
  <c r="J356" i="6"/>
  <c r="K356" i="6" s="1"/>
  <c r="L356" i="6"/>
  <c r="M356" i="6" s="1"/>
  <c r="AD356" i="6" s="1"/>
  <c r="N356" i="6"/>
  <c r="O356" i="6" s="1"/>
  <c r="AE356" i="6" s="1"/>
  <c r="P356" i="6"/>
  <c r="Q356" i="6" s="1"/>
  <c r="AF356" i="6" s="1"/>
  <c r="R356" i="6"/>
  <c r="S356" i="6" s="1"/>
  <c r="AG356" i="6" s="1"/>
  <c r="T356" i="6"/>
  <c r="U356" i="6" s="1"/>
  <c r="AH356" i="6" s="1"/>
  <c r="V356" i="6"/>
  <c r="W356" i="6" s="1"/>
  <c r="AI356" i="6" s="1"/>
  <c r="AB356" i="6"/>
  <c r="G357" i="6"/>
  <c r="H357" i="6"/>
  <c r="I357" i="6" s="1"/>
  <c r="J357" i="6"/>
  <c r="K357" i="6"/>
  <c r="AC357" i="6" s="1"/>
  <c r="L357" i="6"/>
  <c r="M357" i="6" s="1"/>
  <c r="AD357" i="6" s="1"/>
  <c r="N357" i="6"/>
  <c r="O357" i="6"/>
  <c r="AE357" i="6" s="1"/>
  <c r="P357" i="6"/>
  <c r="Q357" i="6" s="1"/>
  <c r="AF357" i="6" s="1"/>
  <c r="R357" i="6"/>
  <c r="S357" i="6"/>
  <c r="AG357" i="6" s="1"/>
  <c r="T357" i="6"/>
  <c r="U357" i="6" s="1"/>
  <c r="AH357" i="6" s="1"/>
  <c r="V357" i="6"/>
  <c r="W357" i="6"/>
  <c r="AI357" i="6" s="1"/>
  <c r="G358" i="6"/>
  <c r="H358" i="6"/>
  <c r="I358" i="6" s="1"/>
  <c r="J358" i="6"/>
  <c r="K358" i="6"/>
  <c r="AC358" i="6" s="1"/>
  <c r="L358" i="6"/>
  <c r="M358" i="6" s="1"/>
  <c r="AD358" i="6" s="1"/>
  <c r="N358" i="6"/>
  <c r="O358" i="6"/>
  <c r="P358" i="6"/>
  <c r="Q358" i="6" s="1"/>
  <c r="AF358" i="6" s="1"/>
  <c r="R358" i="6"/>
  <c r="S358" i="6"/>
  <c r="AG358" i="6" s="1"/>
  <c r="T358" i="6"/>
  <c r="U358" i="6" s="1"/>
  <c r="AH358" i="6" s="1"/>
  <c r="V358" i="6"/>
  <c r="W358" i="6"/>
  <c r="AE358" i="6"/>
  <c r="AI358" i="6"/>
  <c r="G359" i="6"/>
  <c r="H359" i="6"/>
  <c r="I359" i="6"/>
  <c r="J359" i="6"/>
  <c r="K359" i="6" s="1"/>
  <c r="AC359" i="6" s="1"/>
  <c r="L359" i="6"/>
  <c r="M359" i="6"/>
  <c r="AD359" i="6" s="1"/>
  <c r="N359" i="6"/>
  <c r="O359" i="6" s="1"/>
  <c r="AE359" i="6" s="1"/>
  <c r="P359" i="6"/>
  <c r="Q359" i="6"/>
  <c r="R359" i="6"/>
  <c r="S359" i="6" s="1"/>
  <c r="AG359" i="6" s="1"/>
  <c r="T359" i="6"/>
  <c r="U359" i="6"/>
  <c r="AH359" i="6" s="1"/>
  <c r="V359" i="6"/>
  <c r="W359" i="6" s="1"/>
  <c r="AI359" i="6" s="1"/>
  <c r="AB359" i="6"/>
  <c r="AF359" i="6"/>
  <c r="G360" i="6"/>
  <c r="H360" i="6"/>
  <c r="I360" i="6"/>
  <c r="J360" i="6"/>
  <c r="K360" i="6" s="1"/>
  <c r="AC360" i="6" s="1"/>
  <c r="L360" i="6"/>
  <c r="M360" i="6"/>
  <c r="N360" i="6"/>
  <c r="O360" i="6" s="1"/>
  <c r="AE360" i="6" s="1"/>
  <c r="P360" i="6"/>
  <c r="Q360" i="6"/>
  <c r="R360" i="6"/>
  <c r="S360" i="6" s="1"/>
  <c r="AG360" i="6" s="1"/>
  <c r="T360" i="6"/>
  <c r="U360" i="6"/>
  <c r="V360" i="6"/>
  <c r="W360" i="6" s="1"/>
  <c r="AI360" i="6" s="1"/>
  <c r="AB360" i="6"/>
  <c r="AD360" i="6"/>
  <c r="AF360" i="6"/>
  <c r="AH360" i="6"/>
  <c r="G361" i="6"/>
  <c r="H361" i="6"/>
  <c r="I361" i="6" s="1"/>
  <c r="J361" i="6"/>
  <c r="K361" i="6"/>
  <c r="AC361" i="6" s="1"/>
  <c r="L361" i="6"/>
  <c r="M361" i="6" s="1"/>
  <c r="AD361" i="6" s="1"/>
  <c r="N361" i="6"/>
  <c r="O361" i="6"/>
  <c r="AE361" i="6" s="1"/>
  <c r="P361" i="6"/>
  <c r="Q361" i="6" s="1"/>
  <c r="AF361" i="6" s="1"/>
  <c r="R361" i="6"/>
  <c r="S361" i="6"/>
  <c r="AG361" i="6" s="1"/>
  <c r="T361" i="6"/>
  <c r="U361" i="6" s="1"/>
  <c r="AH361" i="6" s="1"/>
  <c r="V361" i="6"/>
  <c r="W361" i="6"/>
  <c r="AI361" i="6" s="1"/>
  <c r="G362" i="6"/>
  <c r="H362" i="6"/>
  <c r="I362" i="6" s="1"/>
  <c r="J362" i="6"/>
  <c r="K362" i="6"/>
  <c r="AC362" i="6" s="1"/>
  <c r="L362" i="6"/>
  <c r="M362" i="6" s="1"/>
  <c r="AD362" i="6" s="1"/>
  <c r="N362" i="6"/>
  <c r="O362" i="6"/>
  <c r="P362" i="6"/>
  <c r="Q362" i="6" s="1"/>
  <c r="AF362" i="6" s="1"/>
  <c r="R362" i="6"/>
  <c r="S362" i="6"/>
  <c r="AG362" i="6" s="1"/>
  <c r="T362" i="6"/>
  <c r="U362" i="6" s="1"/>
  <c r="AH362" i="6" s="1"/>
  <c r="V362" i="6"/>
  <c r="W362" i="6"/>
  <c r="AE362" i="6"/>
  <c r="AI362" i="6"/>
  <c r="G363" i="6"/>
  <c r="H363" i="6"/>
  <c r="I363" i="6"/>
  <c r="J363" i="6"/>
  <c r="K363" i="6" s="1"/>
  <c r="AC363" i="6" s="1"/>
  <c r="L363" i="6"/>
  <c r="M363" i="6"/>
  <c r="AD363" i="6" s="1"/>
  <c r="N363" i="6"/>
  <c r="O363" i="6" s="1"/>
  <c r="AE363" i="6" s="1"/>
  <c r="P363" i="6"/>
  <c r="Q363" i="6"/>
  <c r="R363" i="6"/>
  <c r="S363" i="6" s="1"/>
  <c r="AG363" i="6" s="1"/>
  <c r="T363" i="6"/>
  <c r="U363" i="6"/>
  <c r="AH363" i="6" s="1"/>
  <c r="V363" i="6"/>
  <c r="W363" i="6" s="1"/>
  <c r="AI363" i="6" s="1"/>
  <c r="AB363" i="6"/>
  <c r="AF363" i="6"/>
  <c r="G2" i="6"/>
  <c r="H2" i="6"/>
  <c r="I2" i="6" s="1"/>
  <c r="J2" i="6"/>
  <c r="K2" i="6" s="1"/>
  <c r="AC2" i="6" s="1"/>
  <c r="L2" i="6"/>
  <c r="M2" i="6" s="1"/>
  <c r="AD2" i="6" s="1"/>
  <c r="N2" i="6"/>
  <c r="O2" i="6" s="1"/>
  <c r="AE2" i="6" s="1"/>
  <c r="P2" i="6"/>
  <c r="Q2" i="6" s="1"/>
  <c r="AF2" i="6" s="1"/>
  <c r="R2" i="6"/>
  <c r="S2" i="6" s="1"/>
  <c r="AG2" i="6" s="1"/>
  <c r="T2" i="6"/>
  <c r="U2" i="6" s="1"/>
  <c r="AH2" i="6" s="1"/>
  <c r="V2" i="6"/>
  <c r="W2" i="6" s="1"/>
  <c r="AI2" i="6" s="1"/>
  <c r="G3" i="6"/>
  <c r="K3" i="6" s="1"/>
  <c r="AC3" i="6" s="1"/>
  <c r="H3" i="6"/>
  <c r="J3" i="6"/>
  <c r="L3" i="6"/>
  <c r="N3" i="6"/>
  <c r="P3" i="6"/>
  <c r="R3" i="6"/>
  <c r="S3" i="6"/>
  <c r="AG3" i="6" s="1"/>
  <c r="T3" i="6"/>
  <c r="V3" i="6"/>
  <c r="G4" i="6"/>
  <c r="H4" i="6"/>
  <c r="I4" i="6" s="1"/>
  <c r="J4" i="6"/>
  <c r="K4" i="6" s="1"/>
  <c r="AC4" i="6" s="1"/>
  <c r="L4" i="6"/>
  <c r="M4" i="6" s="1"/>
  <c r="AD4" i="6" s="1"/>
  <c r="N4" i="6"/>
  <c r="O4" i="6" s="1"/>
  <c r="AE4" i="6" s="1"/>
  <c r="P4" i="6"/>
  <c r="Q4" i="6" s="1"/>
  <c r="AF4" i="6" s="1"/>
  <c r="R4" i="6"/>
  <c r="S4" i="6" s="1"/>
  <c r="AG4" i="6" s="1"/>
  <c r="T4" i="6"/>
  <c r="U4" i="6" s="1"/>
  <c r="AH4" i="6" s="1"/>
  <c r="V4" i="6"/>
  <c r="W4" i="6" s="1"/>
  <c r="AI4" i="6" s="1"/>
  <c r="G5" i="6"/>
  <c r="H5" i="6"/>
  <c r="I5" i="6"/>
  <c r="Z5" i="6" s="1"/>
  <c r="J5" i="6"/>
  <c r="K5" i="6"/>
  <c r="AC5" i="6" s="1"/>
  <c r="L5" i="6"/>
  <c r="M5" i="6"/>
  <c r="AD5" i="6" s="1"/>
  <c r="N5" i="6"/>
  <c r="O5" i="6"/>
  <c r="AE5" i="6" s="1"/>
  <c r="P5" i="6"/>
  <c r="Q5" i="6"/>
  <c r="R5" i="6"/>
  <c r="S5" i="6"/>
  <c r="AG5" i="6" s="1"/>
  <c r="T5" i="6"/>
  <c r="U5" i="6"/>
  <c r="AH5" i="6" s="1"/>
  <c r="V5" i="6"/>
  <c r="W5" i="6"/>
  <c r="AI5" i="6" s="1"/>
  <c r="AB5" i="6"/>
  <c r="AF5" i="6"/>
  <c r="G2" i="5"/>
  <c r="H2" i="5"/>
  <c r="I2" i="5" s="1"/>
  <c r="J2" i="5"/>
  <c r="K2" i="5" s="1"/>
  <c r="AC2" i="5" s="1"/>
  <c r="L2" i="5"/>
  <c r="M2" i="5" s="1"/>
  <c r="AD2" i="5" s="1"/>
  <c r="N2" i="5"/>
  <c r="O2" i="5" s="1"/>
  <c r="AE2" i="5" s="1"/>
  <c r="P2" i="5"/>
  <c r="Q2" i="5" s="1"/>
  <c r="AF2" i="5" s="1"/>
  <c r="R2" i="5"/>
  <c r="S2" i="5" s="1"/>
  <c r="AG2" i="5" s="1"/>
  <c r="T2" i="5"/>
  <c r="U2" i="5" s="1"/>
  <c r="AH2" i="5" s="1"/>
  <c r="V2" i="5"/>
  <c r="W2" i="5" s="1"/>
  <c r="AI2" i="5" s="1"/>
  <c r="G3" i="5"/>
  <c r="H3" i="5"/>
  <c r="J3" i="5"/>
  <c r="K3" i="5" s="1"/>
  <c r="AC3" i="5" s="1"/>
  <c r="L3" i="5"/>
  <c r="N3" i="5"/>
  <c r="O3" i="5" s="1"/>
  <c r="AE3" i="5" s="1"/>
  <c r="P3" i="5"/>
  <c r="R3" i="5"/>
  <c r="S3" i="5"/>
  <c r="AG3" i="5" s="1"/>
  <c r="T3" i="5"/>
  <c r="U3" i="5" s="1"/>
  <c r="AH3" i="5" s="1"/>
  <c r="V3" i="5"/>
  <c r="W3" i="5" s="1"/>
  <c r="AI3" i="5" s="1"/>
  <c r="G4" i="5"/>
  <c r="H4" i="5"/>
  <c r="J4" i="5"/>
  <c r="L4" i="5"/>
  <c r="M4" i="5" s="1"/>
  <c r="AD4" i="5" s="1"/>
  <c r="N4" i="5"/>
  <c r="O4" i="5" s="1"/>
  <c r="AE4" i="5" s="1"/>
  <c r="P4" i="5"/>
  <c r="Q4" i="5"/>
  <c r="AF4" i="5" s="1"/>
  <c r="R4" i="5"/>
  <c r="T4" i="5"/>
  <c r="V4" i="5"/>
  <c r="G5" i="5"/>
  <c r="H5" i="5"/>
  <c r="J5" i="5"/>
  <c r="L5" i="5"/>
  <c r="N5" i="5"/>
  <c r="O5" i="5" s="1"/>
  <c r="AE5" i="5" s="1"/>
  <c r="P5" i="5"/>
  <c r="R5" i="5"/>
  <c r="T5" i="5"/>
  <c r="V5" i="5"/>
  <c r="W5" i="5" s="1"/>
  <c r="AI5" i="5" s="1"/>
  <c r="G6" i="5"/>
  <c r="H6" i="5"/>
  <c r="I6" i="5" s="1"/>
  <c r="J6" i="5"/>
  <c r="K6" i="5" s="1"/>
  <c r="AC6" i="5" s="1"/>
  <c r="L6" i="5"/>
  <c r="M6" i="5" s="1"/>
  <c r="AD6" i="5" s="1"/>
  <c r="N6" i="5"/>
  <c r="O6" i="5" s="1"/>
  <c r="AE6" i="5" s="1"/>
  <c r="P6" i="5"/>
  <c r="Q6" i="5" s="1"/>
  <c r="AF6" i="5" s="1"/>
  <c r="R6" i="5"/>
  <c r="S6" i="5" s="1"/>
  <c r="AG6" i="5" s="1"/>
  <c r="T6" i="5"/>
  <c r="U6" i="5" s="1"/>
  <c r="AH6" i="5" s="1"/>
  <c r="V6" i="5"/>
  <c r="W6" i="5" s="1"/>
  <c r="AI6" i="5" s="1"/>
  <c r="G7" i="5"/>
  <c r="H7" i="5"/>
  <c r="J7" i="5"/>
  <c r="L7" i="5"/>
  <c r="N7" i="5"/>
  <c r="P7" i="5"/>
  <c r="R7" i="5"/>
  <c r="S7" i="5" s="1"/>
  <c r="AG7" i="5" s="1"/>
  <c r="T7" i="5"/>
  <c r="V7" i="5"/>
  <c r="W7" i="5" s="1"/>
  <c r="AI7" i="5" s="1"/>
  <c r="G8" i="5"/>
  <c r="H8" i="5"/>
  <c r="I8" i="5" s="1"/>
  <c r="AB8" i="5" s="1"/>
  <c r="J8" i="5"/>
  <c r="K8" i="5" s="1"/>
  <c r="AC8" i="5" s="1"/>
  <c r="L8" i="5"/>
  <c r="M8" i="5"/>
  <c r="AD8" i="5" s="1"/>
  <c r="N8" i="5"/>
  <c r="P8" i="5"/>
  <c r="Q8" i="5" s="1"/>
  <c r="AF8" i="5" s="1"/>
  <c r="R8" i="5"/>
  <c r="T8" i="5"/>
  <c r="U8" i="5"/>
  <c r="AH8" i="5" s="1"/>
  <c r="V8" i="5"/>
  <c r="W8" i="5" s="1"/>
  <c r="AI8" i="5" s="1"/>
  <c r="G9" i="5"/>
  <c r="H9" i="5"/>
  <c r="I9" i="5"/>
  <c r="J9" i="5"/>
  <c r="L9" i="5"/>
  <c r="M9" i="5" s="1"/>
  <c r="AD9" i="5" s="1"/>
  <c r="N9" i="5"/>
  <c r="O9" i="5" s="1"/>
  <c r="AE9" i="5" s="1"/>
  <c r="P9" i="5"/>
  <c r="Q9" i="5" s="1"/>
  <c r="AF9" i="5" s="1"/>
  <c r="R9" i="5"/>
  <c r="T9" i="5"/>
  <c r="U9" i="5" s="1"/>
  <c r="AH9" i="5" s="1"/>
  <c r="V9" i="5"/>
  <c r="W9" i="5" s="1"/>
  <c r="AI9" i="5" s="1"/>
  <c r="AB9" i="5"/>
  <c r="G10" i="5"/>
  <c r="H10" i="5"/>
  <c r="I10" i="5" s="1"/>
  <c r="AB10" i="5" s="1"/>
  <c r="J10" i="5"/>
  <c r="L10" i="5"/>
  <c r="N10" i="5"/>
  <c r="O10" i="5" s="1"/>
  <c r="AE10" i="5" s="1"/>
  <c r="P10" i="5"/>
  <c r="Q10" i="5" s="1"/>
  <c r="AF10" i="5" s="1"/>
  <c r="R10" i="5"/>
  <c r="S10" i="5" s="1"/>
  <c r="AG10" i="5" s="1"/>
  <c r="T10" i="5"/>
  <c r="U10" i="5" s="1"/>
  <c r="AH10" i="5" s="1"/>
  <c r="V10" i="5"/>
  <c r="W10" i="5"/>
  <c r="AI10" i="5" s="1"/>
  <c r="G11" i="5"/>
  <c r="H11" i="5"/>
  <c r="J11" i="5"/>
  <c r="L11" i="5"/>
  <c r="N11" i="5"/>
  <c r="P11" i="5"/>
  <c r="R11" i="5"/>
  <c r="T11" i="5"/>
  <c r="V11" i="5"/>
  <c r="G12" i="5"/>
  <c r="H12" i="5"/>
  <c r="J12" i="5"/>
  <c r="L12" i="5"/>
  <c r="M12" i="5" s="1"/>
  <c r="AD12" i="5" s="1"/>
  <c r="N12" i="5"/>
  <c r="P12" i="5"/>
  <c r="R12" i="5"/>
  <c r="S12" i="5" s="1"/>
  <c r="AG12" i="5" s="1"/>
  <c r="T12" i="5"/>
  <c r="U12" i="5" s="1"/>
  <c r="AH12" i="5" s="1"/>
  <c r="V12" i="5"/>
  <c r="W12" i="5" s="1"/>
  <c r="AI12" i="5" s="1"/>
  <c r="G13" i="5"/>
  <c r="I13" i="5" s="1"/>
  <c r="H13" i="5"/>
  <c r="J13" i="5"/>
  <c r="L13" i="5"/>
  <c r="N13" i="5"/>
  <c r="O13" i="5" s="1"/>
  <c r="AE13" i="5" s="1"/>
  <c r="P13" i="5"/>
  <c r="R13" i="5"/>
  <c r="S13" i="5" s="1"/>
  <c r="AG13" i="5" s="1"/>
  <c r="T13" i="5"/>
  <c r="U13" i="5" s="1"/>
  <c r="AH13" i="5" s="1"/>
  <c r="V13" i="5"/>
  <c r="W13" i="5" s="1"/>
  <c r="AI13" i="5" s="1"/>
  <c r="G14" i="5"/>
  <c r="H14" i="5"/>
  <c r="J14" i="5"/>
  <c r="K14" i="5"/>
  <c r="AC14" i="5" s="1"/>
  <c r="L14" i="5"/>
  <c r="M14" i="5" s="1"/>
  <c r="AD14" i="5" s="1"/>
  <c r="N14" i="5"/>
  <c r="O14" i="5" s="1"/>
  <c r="AE14" i="5" s="1"/>
  <c r="P14" i="5"/>
  <c r="Q14" i="5" s="1"/>
  <c r="AF14" i="5" s="1"/>
  <c r="R14" i="5"/>
  <c r="S14" i="5" s="1"/>
  <c r="AG14" i="5" s="1"/>
  <c r="T14" i="5"/>
  <c r="V14" i="5"/>
  <c r="W14" i="5" s="1"/>
  <c r="AI14" i="5" s="1"/>
  <c r="G15" i="5"/>
  <c r="H15" i="5"/>
  <c r="J15" i="5"/>
  <c r="K15" i="5" s="1"/>
  <c r="AC15" i="5" s="1"/>
  <c r="L15" i="5"/>
  <c r="N15" i="5"/>
  <c r="P15" i="5"/>
  <c r="R15" i="5"/>
  <c r="T15" i="5"/>
  <c r="U15" i="5" s="1"/>
  <c r="AH15" i="5" s="1"/>
  <c r="V15" i="5"/>
  <c r="G16" i="5"/>
  <c r="H16" i="5"/>
  <c r="J16" i="5"/>
  <c r="K16" i="5" s="1"/>
  <c r="AC16" i="5" s="1"/>
  <c r="L16" i="5"/>
  <c r="M16" i="5" s="1"/>
  <c r="AD16" i="5" s="1"/>
  <c r="N16" i="5"/>
  <c r="O16" i="5" s="1"/>
  <c r="AE16" i="5" s="1"/>
  <c r="P16" i="5"/>
  <c r="Q16" i="5"/>
  <c r="AF16" i="5" s="1"/>
  <c r="R16" i="5"/>
  <c r="T16" i="5"/>
  <c r="U16" i="5" s="1"/>
  <c r="AH16" i="5" s="1"/>
  <c r="V16" i="5"/>
  <c r="W16" i="5" s="1"/>
  <c r="AI16" i="5" s="1"/>
  <c r="G17" i="5"/>
  <c r="H17" i="5"/>
  <c r="J17" i="5"/>
  <c r="L17" i="5"/>
  <c r="N17" i="5"/>
  <c r="O17" i="5" s="1"/>
  <c r="AE17" i="5" s="1"/>
  <c r="P17" i="5"/>
  <c r="R17" i="5"/>
  <c r="T17" i="5"/>
  <c r="V17" i="5"/>
  <c r="W17" i="5" s="1"/>
  <c r="AI17" i="5" s="1"/>
  <c r="G18" i="5"/>
  <c r="H18" i="5"/>
  <c r="J18" i="5"/>
  <c r="L18" i="5"/>
  <c r="N18" i="5"/>
  <c r="O18" i="5" s="1"/>
  <c r="AE18" i="5" s="1"/>
  <c r="P18" i="5"/>
  <c r="R18" i="5"/>
  <c r="T18" i="5"/>
  <c r="V18" i="5"/>
  <c r="W18" i="5" s="1"/>
  <c r="AI18" i="5" s="1"/>
  <c r="G19" i="5"/>
  <c r="H19" i="5"/>
  <c r="J19" i="5"/>
  <c r="K19" i="5" s="1"/>
  <c r="L19" i="5"/>
  <c r="N19" i="5"/>
  <c r="P19" i="5"/>
  <c r="Q19" i="5" s="1"/>
  <c r="AF19" i="5" s="1"/>
  <c r="R19" i="5"/>
  <c r="S19" i="5" s="1"/>
  <c r="AG19" i="5" s="1"/>
  <c r="T19" i="5"/>
  <c r="U19" i="5" s="1"/>
  <c r="AH19" i="5" s="1"/>
  <c r="V19" i="5"/>
  <c r="W19" i="5" s="1"/>
  <c r="AC19" i="5"/>
  <c r="AI19" i="5"/>
  <c r="G20" i="5"/>
  <c r="H20" i="5"/>
  <c r="I20" i="5" s="1"/>
  <c r="AB20" i="5" s="1"/>
  <c r="J20" i="5"/>
  <c r="K20" i="5" s="1"/>
  <c r="AC20" i="5" s="1"/>
  <c r="L20" i="5"/>
  <c r="M20" i="5" s="1"/>
  <c r="AD20" i="5" s="1"/>
  <c r="N20" i="5"/>
  <c r="O20" i="5" s="1"/>
  <c r="AE20" i="5" s="1"/>
  <c r="P20" i="5"/>
  <c r="Q20" i="5" s="1"/>
  <c r="R20" i="5"/>
  <c r="S20" i="5" s="1"/>
  <c r="AG20" i="5" s="1"/>
  <c r="T20" i="5"/>
  <c r="U20" i="5" s="1"/>
  <c r="AH20" i="5" s="1"/>
  <c r="V20" i="5"/>
  <c r="W20" i="5" s="1"/>
  <c r="AI20" i="5" s="1"/>
  <c r="AF20" i="5"/>
  <c r="G21" i="5"/>
  <c r="H21" i="5"/>
  <c r="J21" i="5"/>
  <c r="L21" i="5"/>
  <c r="N21" i="5"/>
  <c r="O21" i="5" s="1"/>
  <c r="AE21" i="5" s="1"/>
  <c r="P21" i="5"/>
  <c r="Q21" i="5" s="1"/>
  <c r="AF21" i="5" s="1"/>
  <c r="R21" i="5"/>
  <c r="T21" i="5"/>
  <c r="U21" i="5" s="1"/>
  <c r="V21" i="5"/>
  <c r="W21" i="5" s="1"/>
  <c r="AI21" i="5" s="1"/>
  <c r="AH21" i="5"/>
  <c r="G22" i="5"/>
  <c r="H22" i="5"/>
  <c r="J22" i="5"/>
  <c r="K22" i="5" s="1"/>
  <c r="AC22" i="5" s="1"/>
  <c r="L22" i="5"/>
  <c r="M22" i="5" s="1"/>
  <c r="AD22" i="5" s="1"/>
  <c r="N22" i="5"/>
  <c r="O22" i="5" s="1"/>
  <c r="AE22" i="5" s="1"/>
  <c r="P22" i="5"/>
  <c r="R22" i="5"/>
  <c r="S22" i="5"/>
  <c r="AG22" i="5" s="1"/>
  <c r="T22" i="5"/>
  <c r="V22" i="5"/>
  <c r="W22" i="5" s="1"/>
  <c r="AI22" i="5" s="1"/>
  <c r="G23" i="5"/>
  <c r="H23" i="5"/>
  <c r="J23" i="5"/>
  <c r="L23" i="5"/>
  <c r="M23" i="5" s="1"/>
  <c r="AD23" i="5" s="1"/>
  <c r="N23" i="5"/>
  <c r="P23" i="5"/>
  <c r="R23" i="5"/>
  <c r="T23" i="5"/>
  <c r="U23" i="5" s="1"/>
  <c r="AH23" i="5" s="1"/>
  <c r="V23" i="5"/>
  <c r="W23" i="5" s="1"/>
  <c r="AI23" i="5" s="1"/>
  <c r="G24" i="5"/>
  <c r="H24" i="5"/>
  <c r="J24" i="5"/>
  <c r="K24" i="5" s="1"/>
  <c r="AC24" i="5" s="1"/>
  <c r="L24" i="5"/>
  <c r="M24" i="5" s="1"/>
  <c r="AD24" i="5" s="1"/>
  <c r="N24" i="5"/>
  <c r="P24" i="5"/>
  <c r="Q24" i="5" s="1"/>
  <c r="AF24" i="5" s="1"/>
  <c r="R24" i="5"/>
  <c r="S24" i="5" s="1"/>
  <c r="AG24" i="5" s="1"/>
  <c r="T24" i="5"/>
  <c r="U24" i="5" s="1"/>
  <c r="AH24" i="5" s="1"/>
  <c r="V24" i="5"/>
  <c r="W24" i="5" s="1"/>
  <c r="AI24" i="5" s="1"/>
  <c r="G25" i="5"/>
  <c r="H25" i="5"/>
  <c r="I25" i="5" s="1"/>
  <c r="J25" i="5"/>
  <c r="K25" i="5" s="1"/>
  <c r="AC25" i="5" s="1"/>
  <c r="L25" i="5"/>
  <c r="M25" i="5" s="1"/>
  <c r="AD25" i="5" s="1"/>
  <c r="N25" i="5"/>
  <c r="O25" i="5" s="1"/>
  <c r="AE25" i="5" s="1"/>
  <c r="P25" i="5"/>
  <c r="R25" i="5"/>
  <c r="T25" i="5"/>
  <c r="V25" i="5"/>
  <c r="W25" i="5" s="1"/>
  <c r="AI25" i="5" s="1"/>
  <c r="G26" i="5"/>
  <c r="H26" i="5"/>
  <c r="J26" i="5"/>
  <c r="K26" i="5"/>
  <c r="AC26" i="5" s="1"/>
  <c r="L26" i="5"/>
  <c r="M26" i="5" s="1"/>
  <c r="AD26" i="5" s="1"/>
  <c r="N26" i="5"/>
  <c r="O26" i="5" s="1"/>
  <c r="AE26" i="5" s="1"/>
  <c r="P26" i="5"/>
  <c r="Q26" i="5" s="1"/>
  <c r="AF26" i="5" s="1"/>
  <c r="R26" i="5"/>
  <c r="S26" i="5" s="1"/>
  <c r="AG26" i="5" s="1"/>
  <c r="T26" i="5"/>
  <c r="U26" i="5" s="1"/>
  <c r="AH26" i="5" s="1"/>
  <c r="V26" i="5"/>
  <c r="W26" i="5" s="1"/>
  <c r="AI26" i="5" s="1"/>
  <c r="G27" i="5"/>
  <c r="H27" i="5"/>
  <c r="J27" i="5"/>
  <c r="L27" i="5"/>
  <c r="M27" i="5" s="1"/>
  <c r="AD27" i="5" s="1"/>
  <c r="N27" i="5"/>
  <c r="O27" i="5" s="1"/>
  <c r="AE27" i="5" s="1"/>
  <c r="P27" i="5"/>
  <c r="Q27" i="5" s="1"/>
  <c r="AF27" i="5" s="1"/>
  <c r="R27" i="5"/>
  <c r="S27" i="5" s="1"/>
  <c r="AG27" i="5" s="1"/>
  <c r="T27" i="5"/>
  <c r="U27" i="5" s="1"/>
  <c r="AH27" i="5" s="1"/>
  <c r="V27" i="5"/>
  <c r="W27" i="5" s="1"/>
  <c r="AI27" i="5" s="1"/>
  <c r="G28" i="5"/>
  <c r="H28" i="5"/>
  <c r="J28" i="5"/>
  <c r="K28" i="5" s="1"/>
  <c r="AC28" i="5" s="1"/>
  <c r="L28" i="5"/>
  <c r="M28" i="5" s="1"/>
  <c r="AD28" i="5" s="1"/>
  <c r="N28" i="5"/>
  <c r="P28" i="5"/>
  <c r="Q28" i="5" s="1"/>
  <c r="AF28" i="5" s="1"/>
  <c r="R28" i="5"/>
  <c r="S28" i="5" s="1"/>
  <c r="AG28" i="5" s="1"/>
  <c r="T28" i="5"/>
  <c r="U28" i="5" s="1"/>
  <c r="AH28" i="5" s="1"/>
  <c r="V28" i="5"/>
  <c r="W28" i="5" s="1"/>
  <c r="AI28" i="5" s="1"/>
  <c r="G29" i="5"/>
  <c r="H29" i="5"/>
  <c r="J29" i="5"/>
  <c r="K29" i="5" s="1"/>
  <c r="AC29" i="5" s="1"/>
  <c r="L29" i="5"/>
  <c r="M29" i="5" s="1"/>
  <c r="AD29" i="5" s="1"/>
  <c r="N29" i="5"/>
  <c r="O29" i="5" s="1"/>
  <c r="AE29" i="5" s="1"/>
  <c r="P29" i="5"/>
  <c r="R29" i="5"/>
  <c r="S29" i="5" s="1"/>
  <c r="AG29" i="5" s="1"/>
  <c r="T29" i="5"/>
  <c r="U29" i="5" s="1"/>
  <c r="AH29" i="5" s="1"/>
  <c r="V29" i="5"/>
  <c r="W29" i="5" s="1"/>
  <c r="AI29" i="5" s="1"/>
  <c r="G30" i="5"/>
  <c r="H30" i="5"/>
  <c r="I30" i="5" s="1"/>
  <c r="J30" i="5"/>
  <c r="K30" i="5" s="1"/>
  <c r="AC30" i="5" s="1"/>
  <c r="L30" i="5"/>
  <c r="M30" i="5" s="1"/>
  <c r="AD30" i="5" s="1"/>
  <c r="N30" i="5"/>
  <c r="O30" i="5" s="1"/>
  <c r="AE30" i="5" s="1"/>
  <c r="P30" i="5"/>
  <c r="Q30" i="5" s="1"/>
  <c r="AF30" i="5" s="1"/>
  <c r="R30" i="5"/>
  <c r="S30" i="5" s="1"/>
  <c r="AG30" i="5" s="1"/>
  <c r="T30" i="5"/>
  <c r="U30" i="5" s="1"/>
  <c r="AH30" i="5" s="1"/>
  <c r="V30" i="5"/>
  <c r="W30" i="5" s="1"/>
  <c r="AI30" i="5" s="1"/>
  <c r="G31" i="5"/>
  <c r="H31" i="5"/>
  <c r="J31" i="5"/>
  <c r="L31" i="5"/>
  <c r="M31" i="5" s="1"/>
  <c r="AD31" i="5" s="1"/>
  <c r="N31" i="5"/>
  <c r="O31" i="5" s="1"/>
  <c r="AE31" i="5" s="1"/>
  <c r="P31" i="5"/>
  <c r="R31" i="5"/>
  <c r="S31" i="5" s="1"/>
  <c r="AG31" i="5" s="1"/>
  <c r="T31" i="5"/>
  <c r="U31" i="5" s="1"/>
  <c r="AH31" i="5" s="1"/>
  <c r="V31" i="5"/>
  <c r="W31" i="5" s="1"/>
  <c r="AI31" i="5" s="1"/>
  <c r="G32" i="5"/>
  <c r="H32" i="5"/>
  <c r="I32" i="5" s="1"/>
  <c r="AB32" i="5" s="1"/>
  <c r="J32" i="5"/>
  <c r="K32" i="5" s="1"/>
  <c r="AC32" i="5" s="1"/>
  <c r="L32" i="5"/>
  <c r="M32" i="5" s="1"/>
  <c r="AD32" i="5" s="1"/>
  <c r="N32" i="5"/>
  <c r="P32" i="5"/>
  <c r="Q32" i="5" s="1"/>
  <c r="AF32" i="5" s="1"/>
  <c r="R32" i="5"/>
  <c r="S32" i="5" s="1"/>
  <c r="AG32" i="5" s="1"/>
  <c r="T32" i="5"/>
  <c r="U32" i="5"/>
  <c r="AH32" i="5" s="1"/>
  <c r="V32" i="5"/>
  <c r="W32" i="5" s="1"/>
  <c r="AI32" i="5" s="1"/>
  <c r="G33" i="5"/>
  <c r="H33" i="5"/>
  <c r="J33" i="5"/>
  <c r="K33" i="5" s="1"/>
  <c r="AC33" i="5" s="1"/>
  <c r="L33" i="5"/>
  <c r="M33" i="5" s="1"/>
  <c r="AD33" i="5" s="1"/>
  <c r="N33" i="5"/>
  <c r="O33" i="5" s="1"/>
  <c r="AE33" i="5" s="1"/>
  <c r="P33" i="5"/>
  <c r="Q33" i="5" s="1"/>
  <c r="AF33" i="5" s="1"/>
  <c r="R33" i="5"/>
  <c r="S33" i="5" s="1"/>
  <c r="AG33" i="5" s="1"/>
  <c r="T33" i="5"/>
  <c r="U33" i="5" s="1"/>
  <c r="AH33" i="5" s="1"/>
  <c r="V33" i="5"/>
  <c r="W33" i="5" s="1"/>
  <c r="AI33" i="5" s="1"/>
  <c r="G34" i="5"/>
  <c r="H34" i="5"/>
  <c r="J34" i="5"/>
  <c r="K34" i="5" s="1"/>
  <c r="AC34" i="5" s="1"/>
  <c r="L34" i="5"/>
  <c r="M34" i="5" s="1"/>
  <c r="AD34" i="5" s="1"/>
  <c r="N34" i="5"/>
  <c r="O34" i="5" s="1"/>
  <c r="AE34" i="5" s="1"/>
  <c r="P34" i="5"/>
  <c r="R34" i="5"/>
  <c r="S34" i="5"/>
  <c r="AG34" i="5" s="1"/>
  <c r="T34" i="5"/>
  <c r="U34" i="5" s="1"/>
  <c r="AH34" i="5" s="1"/>
  <c r="V34" i="5"/>
  <c r="W34" i="5" s="1"/>
  <c r="AI34" i="5" s="1"/>
  <c r="G35" i="5"/>
  <c r="H35" i="5"/>
  <c r="I35" i="5" s="1"/>
  <c r="AB35" i="5" s="1"/>
  <c r="J35" i="5"/>
  <c r="L35" i="5"/>
  <c r="M35" i="5" s="1"/>
  <c r="N35" i="5"/>
  <c r="O35" i="5" s="1"/>
  <c r="AE35" i="5" s="1"/>
  <c r="P35" i="5"/>
  <c r="Q35" i="5" s="1"/>
  <c r="AF35" i="5" s="1"/>
  <c r="R35" i="5"/>
  <c r="S35" i="5" s="1"/>
  <c r="AG35" i="5" s="1"/>
  <c r="T35" i="5"/>
  <c r="U35" i="5" s="1"/>
  <c r="AH35" i="5" s="1"/>
  <c r="V35" i="5"/>
  <c r="W35" i="5" s="1"/>
  <c r="AI35" i="5" s="1"/>
  <c r="G36" i="5"/>
  <c r="H36" i="5"/>
  <c r="J36" i="5"/>
  <c r="L36" i="5"/>
  <c r="M36" i="5"/>
  <c r="AD36" i="5" s="1"/>
  <c r="N36" i="5"/>
  <c r="O36" i="5" s="1"/>
  <c r="AE36" i="5" s="1"/>
  <c r="P36" i="5"/>
  <c r="R36" i="5"/>
  <c r="S36" i="5" s="1"/>
  <c r="AG36" i="5" s="1"/>
  <c r="T36" i="5"/>
  <c r="U36" i="5" s="1"/>
  <c r="AH36" i="5" s="1"/>
  <c r="V36" i="5"/>
  <c r="W36" i="5" s="1"/>
  <c r="AI36" i="5" s="1"/>
  <c r="G37" i="5"/>
  <c r="H37" i="5"/>
  <c r="J37" i="5"/>
  <c r="K37" i="5"/>
  <c r="AC37" i="5" s="1"/>
  <c r="L37" i="5"/>
  <c r="M37" i="5" s="1"/>
  <c r="AD37" i="5" s="1"/>
  <c r="N37" i="5"/>
  <c r="P37" i="5"/>
  <c r="Q37" i="5" s="1"/>
  <c r="AF37" i="5" s="1"/>
  <c r="R37" i="5"/>
  <c r="S37" i="5"/>
  <c r="AG37" i="5" s="1"/>
  <c r="T37" i="5"/>
  <c r="U37" i="5" s="1"/>
  <c r="AH37" i="5" s="1"/>
  <c r="V37" i="5"/>
  <c r="W37" i="5" s="1"/>
  <c r="AI37" i="5" s="1"/>
  <c r="G38" i="5"/>
  <c r="H38" i="5"/>
  <c r="I38" i="5" s="1"/>
  <c r="AB38" i="5" s="1"/>
  <c r="J38" i="5"/>
  <c r="K38" i="5"/>
  <c r="AC38" i="5" s="1"/>
  <c r="L38" i="5"/>
  <c r="M38" i="5" s="1"/>
  <c r="N38" i="5"/>
  <c r="O38" i="5" s="1"/>
  <c r="P38" i="5"/>
  <c r="Q38" i="5" s="1"/>
  <c r="AF38" i="5" s="1"/>
  <c r="R38" i="5"/>
  <c r="S38" i="5" s="1"/>
  <c r="AG38" i="5" s="1"/>
  <c r="T38" i="5"/>
  <c r="U38" i="5" s="1"/>
  <c r="AH38" i="5" s="1"/>
  <c r="V38" i="5"/>
  <c r="W38" i="5" s="1"/>
  <c r="AI38" i="5" s="1"/>
  <c r="AD38" i="5"/>
  <c r="G39" i="5"/>
  <c r="H39" i="5"/>
  <c r="I39" i="5"/>
  <c r="J39" i="5"/>
  <c r="K39" i="5" s="1"/>
  <c r="AC39" i="5" s="1"/>
  <c r="L39" i="5"/>
  <c r="M39" i="5" s="1"/>
  <c r="N39" i="5"/>
  <c r="O39" i="5" s="1"/>
  <c r="AE39" i="5" s="1"/>
  <c r="P39" i="5"/>
  <c r="Q39" i="5" s="1"/>
  <c r="AF39" i="5" s="1"/>
  <c r="R39" i="5"/>
  <c r="S39" i="5" s="1"/>
  <c r="AG39" i="5" s="1"/>
  <c r="T39" i="5"/>
  <c r="U39" i="5" s="1"/>
  <c r="AH39" i="5" s="1"/>
  <c r="V39" i="5"/>
  <c r="W39" i="5" s="1"/>
  <c r="AI39" i="5" s="1"/>
  <c r="AB39" i="5"/>
  <c r="G40" i="5"/>
  <c r="H40" i="5"/>
  <c r="I40" i="5" s="1"/>
  <c r="AB40" i="5" s="1"/>
  <c r="J40" i="5"/>
  <c r="L40" i="5"/>
  <c r="M40" i="5" s="1"/>
  <c r="AD40" i="5" s="1"/>
  <c r="N40" i="5"/>
  <c r="O40" i="5" s="1"/>
  <c r="AE40" i="5" s="1"/>
  <c r="P40" i="5"/>
  <c r="Q40" i="5"/>
  <c r="AF40" i="5" s="1"/>
  <c r="R40" i="5"/>
  <c r="S40" i="5" s="1"/>
  <c r="AG40" i="5" s="1"/>
  <c r="T40" i="5"/>
  <c r="U40" i="5" s="1"/>
  <c r="AH40" i="5" s="1"/>
  <c r="V40" i="5"/>
  <c r="W40" i="5" s="1"/>
  <c r="AI40" i="5" s="1"/>
  <c r="G41" i="5"/>
  <c r="H41" i="5"/>
  <c r="I41" i="5" s="1"/>
  <c r="AB41" i="5" s="1"/>
  <c r="J41" i="5"/>
  <c r="K41" i="5" s="1"/>
  <c r="AC41" i="5" s="1"/>
  <c r="L41" i="5"/>
  <c r="M41" i="5" s="1"/>
  <c r="N41" i="5"/>
  <c r="O41" i="5" s="1"/>
  <c r="AE41" i="5" s="1"/>
  <c r="P41" i="5"/>
  <c r="R41" i="5"/>
  <c r="S41" i="5" s="1"/>
  <c r="AG41" i="5" s="1"/>
  <c r="T41" i="5"/>
  <c r="U41" i="5"/>
  <c r="AH41" i="5" s="1"/>
  <c r="V41" i="5"/>
  <c r="W41" i="5" s="1"/>
  <c r="AI41" i="5" s="1"/>
  <c r="AD41" i="5"/>
  <c r="G42" i="5"/>
  <c r="H42" i="5"/>
  <c r="I42" i="5" s="1"/>
  <c r="J42" i="5"/>
  <c r="K42" i="5" s="1"/>
  <c r="AC42" i="5" s="1"/>
  <c r="L42" i="5"/>
  <c r="M42" i="5" s="1"/>
  <c r="AD42" i="5" s="1"/>
  <c r="N42" i="5"/>
  <c r="O42" i="5" s="1"/>
  <c r="AE42" i="5" s="1"/>
  <c r="P42" i="5"/>
  <c r="Q42" i="5" s="1"/>
  <c r="AF42" i="5" s="1"/>
  <c r="R42" i="5"/>
  <c r="S42" i="5" s="1"/>
  <c r="AG42" i="5" s="1"/>
  <c r="T42" i="5"/>
  <c r="U42" i="5" s="1"/>
  <c r="AH42" i="5" s="1"/>
  <c r="V42" i="5"/>
  <c r="W42" i="5" s="1"/>
  <c r="AI42" i="5" s="1"/>
  <c r="G43" i="5"/>
  <c r="H43" i="5"/>
  <c r="I43" i="5" s="1"/>
  <c r="J43" i="5"/>
  <c r="K43" i="5" s="1"/>
  <c r="AC43" i="5" s="1"/>
  <c r="L43" i="5"/>
  <c r="N43" i="5"/>
  <c r="O43" i="5" s="1"/>
  <c r="AE43" i="5" s="1"/>
  <c r="P43" i="5"/>
  <c r="Q43" i="5" s="1"/>
  <c r="R43" i="5"/>
  <c r="S43" i="5" s="1"/>
  <c r="AG43" i="5" s="1"/>
  <c r="T43" i="5"/>
  <c r="U43" i="5" s="1"/>
  <c r="AH43" i="5" s="1"/>
  <c r="V43" i="5"/>
  <c r="W43" i="5" s="1"/>
  <c r="AI43" i="5" s="1"/>
  <c r="AF43" i="5"/>
  <c r="G44" i="5"/>
  <c r="H44" i="5"/>
  <c r="I44" i="5"/>
  <c r="AB44" i="5" s="1"/>
  <c r="J44" i="5"/>
  <c r="K44" i="5" s="1"/>
  <c r="AC44" i="5" s="1"/>
  <c r="L44" i="5"/>
  <c r="M44" i="5" s="1"/>
  <c r="AD44" i="5" s="1"/>
  <c r="N44" i="5"/>
  <c r="O44" i="5" s="1"/>
  <c r="AE44" i="5" s="1"/>
  <c r="P44" i="5"/>
  <c r="Q44" i="5" s="1"/>
  <c r="AF44" i="5" s="1"/>
  <c r="R44" i="5"/>
  <c r="S44" i="5" s="1"/>
  <c r="AG44" i="5" s="1"/>
  <c r="T44" i="5"/>
  <c r="U44" i="5" s="1"/>
  <c r="AH44" i="5" s="1"/>
  <c r="V44" i="5"/>
  <c r="W44" i="5" s="1"/>
  <c r="AI44" i="5" s="1"/>
  <c r="G45" i="5"/>
  <c r="H45" i="5"/>
  <c r="J45" i="5"/>
  <c r="K45" i="5" s="1"/>
  <c r="AC45" i="5" s="1"/>
  <c r="L45" i="5"/>
  <c r="M45" i="5"/>
  <c r="AD45" i="5" s="1"/>
  <c r="N45" i="5"/>
  <c r="O45" i="5" s="1"/>
  <c r="AE45" i="5" s="1"/>
  <c r="P45" i="5"/>
  <c r="Q45" i="5"/>
  <c r="AF45" i="5" s="1"/>
  <c r="R45" i="5"/>
  <c r="S45" i="5" s="1"/>
  <c r="AG45" i="5" s="1"/>
  <c r="T45" i="5"/>
  <c r="U45" i="5"/>
  <c r="AH45" i="5" s="1"/>
  <c r="V45" i="5"/>
  <c r="W45" i="5" s="1"/>
  <c r="AI45" i="5" s="1"/>
  <c r="G46" i="5"/>
  <c r="H46" i="5"/>
  <c r="J46" i="5"/>
  <c r="K46" i="5" s="1"/>
  <c r="AC46" i="5" s="1"/>
  <c r="L46" i="5"/>
  <c r="M46" i="5" s="1"/>
  <c r="AD46" i="5" s="1"/>
  <c r="N46" i="5"/>
  <c r="O46" i="5" s="1"/>
  <c r="AE46" i="5" s="1"/>
  <c r="P46" i="5"/>
  <c r="Q46" i="5" s="1"/>
  <c r="AF46" i="5" s="1"/>
  <c r="R46" i="5"/>
  <c r="S46" i="5" s="1"/>
  <c r="AG46" i="5" s="1"/>
  <c r="T46" i="5"/>
  <c r="U46" i="5" s="1"/>
  <c r="AH46" i="5" s="1"/>
  <c r="V46" i="5"/>
  <c r="W46" i="5"/>
  <c r="AI46" i="5" s="1"/>
  <c r="G47" i="5"/>
  <c r="H47" i="5"/>
  <c r="I47" i="5" s="1"/>
  <c r="AB47" i="5" s="1"/>
  <c r="J47" i="5"/>
  <c r="K47" i="5" s="1"/>
  <c r="AC47" i="5" s="1"/>
  <c r="L47" i="5"/>
  <c r="M47" i="5" s="1"/>
  <c r="AD47" i="5" s="1"/>
  <c r="N47" i="5"/>
  <c r="O47" i="5"/>
  <c r="AE47" i="5" s="1"/>
  <c r="P47" i="5"/>
  <c r="Q47" i="5" s="1"/>
  <c r="AF47" i="5" s="1"/>
  <c r="R47" i="5"/>
  <c r="S47" i="5" s="1"/>
  <c r="AG47" i="5" s="1"/>
  <c r="T47" i="5"/>
  <c r="U47" i="5" s="1"/>
  <c r="AH47" i="5" s="1"/>
  <c r="V47" i="5"/>
  <c r="W47" i="5" s="1"/>
  <c r="AI47" i="5" s="1"/>
  <c r="G48" i="5"/>
  <c r="H48" i="5"/>
  <c r="I48" i="5" s="1"/>
  <c r="J48" i="5"/>
  <c r="K48" i="5" s="1"/>
  <c r="AC48" i="5" s="1"/>
  <c r="L48" i="5"/>
  <c r="M48" i="5"/>
  <c r="AD48" i="5" s="1"/>
  <c r="N48" i="5"/>
  <c r="O48" i="5" s="1"/>
  <c r="AE48" i="5" s="1"/>
  <c r="P48" i="5"/>
  <c r="Q48" i="5" s="1"/>
  <c r="AF48" i="5" s="1"/>
  <c r="R48" i="5"/>
  <c r="S48" i="5" s="1"/>
  <c r="AG48" i="5" s="1"/>
  <c r="T48" i="5"/>
  <c r="U48" i="5"/>
  <c r="AH48" i="5" s="1"/>
  <c r="V48" i="5"/>
  <c r="W48" i="5" s="1"/>
  <c r="AI48" i="5" s="1"/>
  <c r="AB48" i="5"/>
  <c r="G49" i="5"/>
  <c r="H49" i="5"/>
  <c r="I49" i="5" s="1"/>
  <c r="AB49" i="5" s="1"/>
  <c r="J49" i="5"/>
  <c r="K49" i="5"/>
  <c r="AC49" i="5" s="1"/>
  <c r="L49" i="5"/>
  <c r="M49" i="5" s="1"/>
  <c r="AD49" i="5" s="1"/>
  <c r="N49" i="5"/>
  <c r="O49" i="5" s="1"/>
  <c r="AE49" i="5" s="1"/>
  <c r="P49" i="5"/>
  <c r="Q49" i="5" s="1"/>
  <c r="AF49" i="5" s="1"/>
  <c r="R49" i="5"/>
  <c r="S49" i="5" s="1"/>
  <c r="AG49" i="5" s="1"/>
  <c r="T49" i="5"/>
  <c r="U49" i="5"/>
  <c r="AH49" i="5" s="1"/>
  <c r="V49" i="5"/>
  <c r="W49" i="5" s="1"/>
  <c r="AI49" i="5" s="1"/>
  <c r="G50" i="5"/>
  <c r="H50" i="5"/>
  <c r="I50" i="5" s="1"/>
  <c r="J50" i="5"/>
  <c r="K50" i="5" s="1"/>
  <c r="AC50" i="5" s="1"/>
  <c r="L50" i="5"/>
  <c r="M50" i="5" s="1"/>
  <c r="AD50" i="5" s="1"/>
  <c r="N50" i="5"/>
  <c r="O50" i="5" s="1"/>
  <c r="AE50" i="5" s="1"/>
  <c r="P50" i="5"/>
  <c r="Q50" i="5" s="1"/>
  <c r="AF50" i="5" s="1"/>
  <c r="R50" i="5"/>
  <c r="S50" i="5"/>
  <c r="AG50" i="5" s="1"/>
  <c r="T50" i="5"/>
  <c r="U50" i="5" s="1"/>
  <c r="AH50" i="5" s="1"/>
  <c r="V50" i="5"/>
  <c r="W50" i="5" s="1"/>
  <c r="AI50" i="5" s="1"/>
  <c r="G51" i="5"/>
  <c r="H51" i="5"/>
  <c r="I51" i="5" s="1"/>
  <c r="J51" i="5"/>
  <c r="K51" i="5"/>
  <c r="AC51" i="5" s="1"/>
  <c r="L51" i="5"/>
  <c r="M51" i="5" s="1"/>
  <c r="AD51" i="5" s="1"/>
  <c r="N51" i="5"/>
  <c r="O51" i="5" s="1"/>
  <c r="AE51" i="5" s="1"/>
  <c r="P51" i="5"/>
  <c r="Q51" i="5" s="1"/>
  <c r="AF51" i="5" s="1"/>
  <c r="R51" i="5"/>
  <c r="S51" i="5"/>
  <c r="AG51" i="5" s="1"/>
  <c r="T51" i="5"/>
  <c r="U51" i="5" s="1"/>
  <c r="AH51" i="5" s="1"/>
  <c r="V51" i="5"/>
  <c r="W51" i="5"/>
  <c r="AI51" i="5" s="1"/>
  <c r="G52" i="5"/>
  <c r="U52" i="5" s="1"/>
  <c r="AH52" i="5" s="1"/>
  <c r="H52" i="5"/>
  <c r="J52" i="5"/>
  <c r="L52" i="5"/>
  <c r="N52" i="5"/>
  <c r="P52" i="5"/>
  <c r="R52" i="5"/>
  <c r="T52" i="5"/>
  <c r="V52" i="5"/>
  <c r="W52" i="5" s="1"/>
  <c r="AI52" i="5" s="1"/>
  <c r="G53" i="5"/>
  <c r="H53" i="5"/>
  <c r="J53" i="5"/>
  <c r="L53" i="5"/>
  <c r="N53" i="5"/>
  <c r="O53" i="5" s="1"/>
  <c r="AE53" i="5" s="1"/>
  <c r="P53" i="5"/>
  <c r="R53" i="5"/>
  <c r="S53" i="5" s="1"/>
  <c r="AG53" i="5" s="1"/>
  <c r="T53" i="5"/>
  <c r="V53" i="5"/>
  <c r="W53" i="5" s="1"/>
  <c r="AI53" i="5" s="1"/>
  <c r="G54" i="5"/>
  <c r="H54" i="5"/>
  <c r="J54" i="5"/>
  <c r="K54" i="5" s="1"/>
  <c r="AC54" i="5" s="1"/>
  <c r="L54" i="5"/>
  <c r="N54" i="5"/>
  <c r="P54" i="5"/>
  <c r="Q54" i="5" s="1"/>
  <c r="AF54" i="5" s="1"/>
  <c r="R54" i="5"/>
  <c r="S54" i="5" s="1"/>
  <c r="AG54" i="5" s="1"/>
  <c r="T54" i="5"/>
  <c r="V54" i="5"/>
  <c r="W54" i="5"/>
  <c r="AI54" i="5" s="1"/>
  <c r="G55" i="5"/>
  <c r="H55" i="5"/>
  <c r="J55" i="5"/>
  <c r="L55" i="5"/>
  <c r="N55" i="5"/>
  <c r="O55" i="5"/>
  <c r="AE55" i="5" s="1"/>
  <c r="P55" i="5"/>
  <c r="Q55" i="5" s="1"/>
  <c r="AF55" i="5" s="1"/>
  <c r="R55" i="5"/>
  <c r="T55" i="5"/>
  <c r="V55" i="5"/>
  <c r="W55" i="5" s="1"/>
  <c r="AI55" i="5" s="1"/>
  <c r="G56" i="5"/>
  <c r="H56" i="5"/>
  <c r="I56" i="5" s="1"/>
  <c r="AB56" i="5" s="1"/>
  <c r="J56" i="5"/>
  <c r="L56" i="5"/>
  <c r="N56" i="5"/>
  <c r="O56" i="5" s="1"/>
  <c r="AE56" i="5" s="1"/>
  <c r="P56" i="5"/>
  <c r="R56" i="5"/>
  <c r="S56" i="5"/>
  <c r="AG56" i="5" s="1"/>
  <c r="T56" i="5"/>
  <c r="V56" i="5"/>
  <c r="W56" i="5" s="1"/>
  <c r="AI56" i="5" s="1"/>
  <c r="G57" i="5"/>
  <c r="W57" i="5" s="1"/>
  <c r="AI57" i="5" s="1"/>
  <c r="H57" i="5"/>
  <c r="I57" i="5" s="1"/>
  <c r="J57" i="5"/>
  <c r="L57" i="5"/>
  <c r="N57" i="5"/>
  <c r="O57" i="5"/>
  <c r="AE57" i="5" s="1"/>
  <c r="P57" i="5"/>
  <c r="Q57" i="5" s="1"/>
  <c r="AF57" i="5" s="1"/>
  <c r="R57" i="5"/>
  <c r="S57" i="5"/>
  <c r="AG57" i="5" s="1"/>
  <c r="T57" i="5"/>
  <c r="U57" i="5" s="1"/>
  <c r="AH57" i="5" s="1"/>
  <c r="V57" i="5"/>
  <c r="G58" i="5"/>
  <c r="I58" i="5" s="1"/>
  <c r="AB58" i="5" s="1"/>
  <c r="H58" i="5"/>
  <c r="J58" i="5"/>
  <c r="L58" i="5"/>
  <c r="M58" i="5" s="1"/>
  <c r="AD58" i="5" s="1"/>
  <c r="N58" i="5"/>
  <c r="P58" i="5"/>
  <c r="R58" i="5"/>
  <c r="T58" i="5"/>
  <c r="V58" i="5"/>
  <c r="G59" i="5"/>
  <c r="H59" i="5"/>
  <c r="J59" i="5"/>
  <c r="L59" i="5"/>
  <c r="N59" i="5"/>
  <c r="O59" i="5" s="1"/>
  <c r="AE59" i="5" s="1"/>
  <c r="P59" i="5"/>
  <c r="Q59" i="5" s="1"/>
  <c r="AF59" i="5" s="1"/>
  <c r="R59" i="5"/>
  <c r="S59" i="5" s="1"/>
  <c r="AG59" i="5" s="1"/>
  <c r="T59" i="5"/>
  <c r="V59" i="5"/>
  <c r="W59" i="5" s="1"/>
  <c r="AI59" i="5" s="1"/>
  <c r="G60" i="5"/>
  <c r="H60" i="5"/>
  <c r="J60" i="5"/>
  <c r="L60" i="5"/>
  <c r="N60" i="5"/>
  <c r="O60" i="5" s="1"/>
  <c r="AE60" i="5" s="1"/>
  <c r="P60" i="5"/>
  <c r="Q60" i="5" s="1"/>
  <c r="AF60" i="5" s="1"/>
  <c r="R60" i="5"/>
  <c r="S60" i="5"/>
  <c r="AG60" i="5" s="1"/>
  <c r="T60" i="5"/>
  <c r="V60" i="5"/>
  <c r="W60" i="5"/>
  <c r="AI60" i="5" s="1"/>
  <c r="G61" i="5"/>
  <c r="H61" i="5"/>
  <c r="I61" i="5" s="1"/>
  <c r="J61" i="5"/>
  <c r="K61" i="5" s="1"/>
  <c r="AC61" i="5" s="1"/>
  <c r="L61" i="5"/>
  <c r="M61" i="5" s="1"/>
  <c r="AD61" i="5" s="1"/>
  <c r="N61" i="5"/>
  <c r="O61" i="5" s="1"/>
  <c r="AE61" i="5" s="1"/>
  <c r="P61" i="5"/>
  <c r="Q61" i="5" s="1"/>
  <c r="AF61" i="5" s="1"/>
  <c r="R61" i="5"/>
  <c r="T61" i="5"/>
  <c r="V61" i="5"/>
  <c r="G62" i="5"/>
  <c r="H62" i="5"/>
  <c r="J62" i="5"/>
  <c r="L62" i="5"/>
  <c r="M62" i="5" s="1"/>
  <c r="AD62" i="5" s="1"/>
  <c r="N62" i="5"/>
  <c r="O62" i="5" s="1"/>
  <c r="AE62" i="5" s="1"/>
  <c r="P62" i="5"/>
  <c r="Q62" i="5"/>
  <c r="AF62" i="5" s="1"/>
  <c r="R62" i="5"/>
  <c r="S62" i="5" s="1"/>
  <c r="AG62" i="5" s="1"/>
  <c r="T62" i="5"/>
  <c r="U62" i="5" s="1"/>
  <c r="AH62" i="5" s="1"/>
  <c r="V62" i="5"/>
  <c r="W62" i="5" s="1"/>
  <c r="AI62" i="5" s="1"/>
  <c r="G63" i="5"/>
  <c r="H63" i="5"/>
  <c r="I63" i="5" s="1"/>
  <c r="AB63" i="5" s="1"/>
  <c r="J63" i="5"/>
  <c r="K63" i="5" s="1"/>
  <c r="AC63" i="5" s="1"/>
  <c r="L63" i="5"/>
  <c r="N63" i="5"/>
  <c r="O63" i="5" s="1"/>
  <c r="AE63" i="5" s="1"/>
  <c r="P63" i="5"/>
  <c r="Q63" i="5" s="1"/>
  <c r="AF63" i="5" s="1"/>
  <c r="R63" i="5"/>
  <c r="S63" i="5" s="1"/>
  <c r="AG63" i="5" s="1"/>
  <c r="T63" i="5"/>
  <c r="V63" i="5"/>
  <c r="G64" i="5"/>
  <c r="H64" i="5"/>
  <c r="I64" i="5" s="1"/>
  <c r="J64" i="5"/>
  <c r="K64" i="5" s="1"/>
  <c r="AC64" i="5" s="1"/>
  <c r="L64" i="5"/>
  <c r="M64" i="5" s="1"/>
  <c r="AD64" i="5" s="1"/>
  <c r="N64" i="5"/>
  <c r="O64" i="5" s="1"/>
  <c r="AE64" i="5" s="1"/>
  <c r="P64" i="5"/>
  <c r="Q64" i="5" s="1"/>
  <c r="AF64" i="5" s="1"/>
  <c r="R64" i="5"/>
  <c r="S64" i="5" s="1"/>
  <c r="AG64" i="5" s="1"/>
  <c r="T64" i="5"/>
  <c r="U64" i="5" s="1"/>
  <c r="AH64" i="5" s="1"/>
  <c r="V64" i="5"/>
  <c r="W64" i="5"/>
  <c r="AI64" i="5" s="1"/>
  <c r="G65" i="5"/>
  <c r="H65" i="5"/>
  <c r="J65" i="5"/>
  <c r="K65" i="5"/>
  <c r="AC65" i="5" s="1"/>
  <c r="L65" i="5"/>
  <c r="M65" i="5" s="1"/>
  <c r="AD65" i="5" s="1"/>
  <c r="N65" i="5"/>
  <c r="O65" i="5" s="1"/>
  <c r="AE65" i="5" s="1"/>
  <c r="P65" i="5"/>
  <c r="Q65" i="5" s="1"/>
  <c r="AF65" i="5" s="1"/>
  <c r="R65" i="5"/>
  <c r="S65" i="5" s="1"/>
  <c r="AG65" i="5" s="1"/>
  <c r="T65" i="5"/>
  <c r="U65" i="5" s="1"/>
  <c r="AH65" i="5" s="1"/>
  <c r="V65" i="5"/>
  <c r="W65" i="5"/>
  <c r="AI65" i="5" s="1"/>
  <c r="G66" i="5"/>
  <c r="H66" i="5"/>
  <c r="I66" i="5" s="1"/>
  <c r="AB66" i="5" s="1"/>
  <c r="J66" i="5"/>
  <c r="L66" i="5"/>
  <c r="M66" i="5"/>
  <c r="AD66" i="5" s="1"/>
  <c r="N66" i="5"/>
  <c r="O66" i="5" s="1"/>
  <c r="AE66" i="5" s="1"/>
  <c r="P66" i="5"/>
  <c r="Q66" i="5"/>
  <c r="AF66" i="5" s="1"/>
  <c r="R66" i="5"/>
  <c r="S66" i="5" s="1"/>
  <c r="AG66" i="5" s="1"/>
  <c r="T66" i="5"/>
  <c r="V66" i="5"/>
  <c r="W66" i="5" s="1"/>
  <c r="AI66" i="5" s="1"/>
  <c r="G67" i="5"/>
  <c r="H67" i="5"/>
  <c r="I67" i="5" s="1"/>
  <c r="AB67" i="5" s="1"/>
  <c r="J67" i="5"/>
  <c r="K67" i="5" s="1"/>
  <c r="AC67" i="5" s="1"/>
  <c r="L67" i="5"/>
  <c r="M67" i="5"/>
  <c r="AD67" i="5" s="1"/>
  <c r="N67" i="5"/>
  <c r="P67" i="5"/>
  <c r="Q67" i="5" s="1"/>
  <c r="R67" i="5"/>
  <c r="S67" i="5" s="1"/>
  <c r="AG67" i="5" s="1"/>
  <c r="T67" i="5"/>
  <c r="V67" i="5"/>
  <c r="W67" i="5" s="1"/>
  <c r="AI67" i="5" s="1"/>
  <c r="AF67" i="5"/>
  <c r="G68" i="5"/>
  <c r="K68" i="5" s="1"/>
  <c r="AC68" i="5" s="1"/>
  <c r="H68" i="5"/>
  <c r="J68" i="5"/>
  <c r="L68" i="5"/>
  <c r="M68" i="5" s="1"/>
  <c r="AD68" i="5" s="1"/>
  <c r="N68" i="5"/>
  <c r="O68" i="5" s="1"/>
  <c r="AE68" i="5" s="1"/>
  <c r="P68" i="5"/>
  <c r="Q68" i="5" s="1"/>
  <c r="AF68" i="5" s="1"/>
  <c r="R68" i="5"/>
  <c r="S68" i="5" s="1"/>
  <c r="AG68" i="5" s="1"/>
  <c r="T68" i="5"/>
  <c r="U68" i="5" s="1"/>
  <c r="AH68" i="5" s="1"/>
  <c r="V68" i="5"/>
  <c r="W68" i="5" s="1"/>
  <c r="AI68" i="5" s="1"/>
  <c r="G69" i="5"/>
  <c r="H69" i="5"/>
  <c r="I69" i="5" s="1"/>
  <c r="J69" i="5"/>
  <c r="K69" i="5" s="1"/>
  <c r="AC69" i="5" s="1"/>
  <c r="L69" i="5"/>
  <c r="M69" i="5" s="1"/>
  <c r="AD69" i="5" s="1"/>
  <c r="N69" i="5"/>
  <c r="O69" i="5"/>
  <c r="AE69" i="5" s="1"/>
  <c r="P69" i="5"/>
  <c r="Q69" i="5" s="1"/>
  <c r="AF69" i="5" s="1"/>
  <c r="R69" i="5"/>
  <c r="S69" i="5"/>
  <c r="AG69" i="5" s="1"/>
  <c r="T69" i="5"/>
  <c r="U69" i="5" s="1"/>
  <c r="AH69" i="5" s="1"/>
  <c r="V69" i="5"/>
  <c r="W69" i="5" s="1"/>
  <c r="AI69" i="5" s="1"/>
  <c r="G70" i="5"/>
  <c r="H70" i="5"/>
  <c r="I70" i="5"/>
  <c r="AB70" i="5" s="1"/>
  <c r="J70" i="5"/>
  <c r="K70" i="5" s="1"/>
  <c r="AC70" i="5" s="1"/>
  <c r="L70" i="5"/>
  <c r="M70" i="5" s="1"/>
  <c r="AD70" i="5" s="1"/>
  <c r="N70" i="5"/>
  <c r="O70" i="5" s="1"/>
  <c r="AE70" i="5" s="1"/>
  <c r="P70" i="5"/>
  <c r="Q70" i="5" s="1"/>
  <c r="AF70" i="5" s="1"/>
  <c r="R70" i="5"/>
  <c r="S70" i="5" s="1"/>
  <c r="AG70" i="5" s="1"/>
  <c r="T70" i="5"/>
  <c r="U70" i="5"/>
  <c r="AH70" i="5" s="1"/>
  <c r="V70" i="5"/>
  <c r="W70" i="5" s="1"/>
  <c r="AI70" i="5" s="1"/>
  <c r="G71" i="5"/>
  <c r="H71" i="5"/>
  <c r="I71" i="5" s="1"/>
  <c r="AB71" i="5" s="1"/>
  <c r="J71" i="5"/>
  <c r="K71" i="5" s="1"/>
  <c r="AC71" i="5" s="1"/>
  <c r="L71" i="5"/>
  <c r="M71" i="5" s="1"/>
  <c r="AD71" i="5" s="1"/>
  <c r="N71" i="5"/>
  <c r="O71" i="5" s="1"/>
  <c r="AE71" i="5" s="1"/>
  <c r="P71" i="5"/>
  <c r="Q71" i="5"/>
  <c r="AF71" i="5" s="1"/>
  <c r="R71" i="5"/>
  <c r="S71" i="5" s="1"/>
  <c r="AG71" i="5" s="1"/>
  <c r="T71" i="5"/>
  <c r="V71" i="5"/>
  <c r="W71" i="5" s="1"/>
  <c r="AI71" i="5" s="1"/>
  <c r="G72" i="5"/>
  <c r="H72" i="5"/>
  <c r="I72" i="5" s="1"/>
  <c r="J72" i="5"/>
  <c r="K72" i="5" s="1"/>
  <c r="AC72" i="5" s="1"/>
  <c r="L72" i="5"/>
  <c r="N72" i="5"/>
  <c r="O72" i="5" s="1"/>
  <c r="AE72" i="5" s="1"/>
  <c r="P72" i="5"/>
  <c r="Q72" i="5" s="1"/>
  <c r="AF72" i="5" s="1"/>
  <c r="R72" i="5"/>
  <c r="S72" i="5" s="1"/>
  <c r="AG72" i="5" s="1"/>
  <c r="T72" i="5"/>
  <c r="U72" i="5" s="1"/>
  <c r="AH72" i="5" s="1"/>
  <c r="V72" i="5"/>
  <c r="W72" i="5" s="1"/>
  <c r="AI72" i="5" s="1"/>
  <c r="G73" i="5"/>
  <c r="H73" i="5"/>
  <c r="J73" i="5"/>
  <c r="K73" i="5" s="1"/>
  <c r="AC73" i="5" s="1"/>
  <c r="L73" i="5"/>
  <c r="M73" i="5" s="1"/>
  <c r="AD73" i="5" s="1"/>
  <c r="N73" i="5"/>
  <c r="O73" i="5" s="1"/>
  <c r="AE73" i="5" s="1"/>
  <c r="P73" i="5"/>
  <c r="Q73" i="5" s="1"/>
  <c r="AF73" i="5" s="1"/>
  <c r="R73" i="5"/>
  <c r="S73" i="5" s="1"/>
  <c r="AG73" i="5" s="1"/>
  <c r="T73" i="5"/>
  <c r="U73" i="5" s="1"/>
  <c r="AH73" i="5" s="1"/>
  <c r="V73" i="5"/>
  <c r="W73" i="5"/>
  <c r="AI73" i="5" s="1"/>
  <c r="G74" i="5"/>
  <c r="H74" i="5"/>
  <c r="I74" i="5" s="1"/>
  <c r="AB74" i="5" s="1"/>
  <c r="J74" i="5"/>
  <c r="K74" i="5" s="1"/>
  <c r="AC74" i="5" s="1"/>
  <c r="L74" i="5"/>
  <c r="M74" i="5" s="1"/>
  <c r="AD74" i="5" s="1"/>
  <c r="N74" i="5"/>
  <c r="O74" i="5" s="1"/>
  <c r="AE74" i="5" s="1"/>
  <c r="P74" i="5"/>
  <c r="Q74" i="5"/>
  <c r="AF74" i="5" s="1"/>
  <c r="R74" i="5"/>
  <c r="S74" i="5" s="1"/>
  <c r="AG74" i="5" s="1"/>
  <c r="T74" i="5"/>
  <c r="U74" i="5" s="1"/>
  <c r="AH74" i="5" s="1"/>
  <c r="V74" i="5"/>
  <c r="W74" i="5" s="1"/>
  <c r="AI74" i="5" s="1"/>
  <c r="G75" i="5"/>
  <c r="H75" i="5"/>
  <c r="I75" i="5" s="1"/>
  <c r="AB75" i="5" s="1"/>
  <c r="J75" i="5"/>
  <c r="K75" i="5" s="1"/>
  <c r="AC75" i="5" s="1"/>
  <c r="L75" i="5"/>
  <c r="M75" i="5" s="1"/>
  <c r="AD75" i="5" s="1"/>
  <c r="N75" i="5"/>
  <c r="O75" i="5" s="1"/>
  <c r="AE75" i="5" s="1"/>
  <c r="P75" i="5"/>
  <c r="R75" i="5"/>
  <c r="S75" i="5" s="1"/>
  <c r="AG75" i="5" s="1"/>
  <c r="T75" i="5"/>
  <c r="U75" i="5" s="1"/>
  <c r="AH75" i="5" s="1"/>
  <c r="V75" i="5"/>
  <c r="W75" i="5" s="1"/>
  <c r="AI75" i="5" s="1"/>
  <c r="G76" i="5"/>
  <c r="H76" i="5"/>
  <c r="J76" i="5"/>
  <c r="K76" i="5"/>
  <c r="AC76" i="5" s="1"/>
  <c r="L76" i="5"/>
  <c r="M76" i="5" s="1"/>
  <c r="AD76" i="5" s="1"/>
  <c r="N76" i="5"/>
  <c r="O76" i="5"/>
  <c r="AE76" i="5" s="1"/>
  <c r="P76" i="5"/>
  <c r="Q76" i="5" s="1"/>
  <c r="AF76" i="5" s="1"/>
  <c r="R76" i="5"/>
  <c r="S76" i="5" s="1"/>
  <c r="AG76" i="5" s="1"/>
  <c r="T76" i="5"/>
  <c r="U76" i="5" s="1"/>
  <c r="AH76" i="5" s="1"/>
  <c r="V76" i="5"/>
  <c r="W76" i="5" s="1"/>
  <c r="AI76" i="5" s="1"/>
  <c r="G77" i="5"/>
  <c r="H77" i="5"/>
  <c r="J77" i="5"/>
  <c r="K77" i="5" s="1"/>
  <c r="AC77" i="5" s="1"/>
  <c r="L77" i="5"/>
  <c r="M77" i="5" s="1"/>
  <c r="AD77" i="5" s="1"/>
  <c r="N77" i="5"/>
  <c r="O77" i="5" s="1"/>
  <c r="AE77" i="5" s="1"/>
  <c r="P77" i="5"/>
  <c r="Q77" i="5" s="1"/>
  <c r="AF77" i="5" s="1"/>
  <c r="R77" i="5"/>
  <c r="S77" i="5"/>
  <c r="AG77" i="5" s="1"/>
  <c r="T77" i="5"/>
  <c r="U77" i="5" s="1"/>
  <c r="AH77" i="5" s="1"/>
  <c r="V77" i="5"/>
  <c r="W77" i="5" s="1"/>
  <c r="AI77" i="5"/>
  <c r="G78" i="5"/>
  <c r="H78" i="5"/>
  <c r="J78" i="5"/>
  <c r="K78" i="5" s="1"/>
  <c r="AC78" i="5" s="1"/>
  <c r="L78" i="5"/>
  <c r="M78" i="5" s="1"/>
  <c r="AD78" i="5" s="1"/>
  <c r="N78" i="5"/>
  <c r="O78" i="5" s="1"/>
  <c r="AE78" i="5" s="1"/>
  <c r="P78" i="5"/>
  <c r="Q78" i="5" s="1"/>
  <c r="AF78" i="5" s="1"/>
  <c r="R78" i="5"/>
  <c r="S78" i="5" s="1"/>
  <c r="T78" i="5"/>
  <c r="U78" i="5" s="1"/>
  <c r="AH78" i="5" s="1"/>
  <c r="V78" i="5"/>
  <c r="W78" i="5" s="1"/>
  <c r="AI78" i="5" s="1"/>
  <c r="AG78" i="5"/>
  <c r="G79" i="5"/>
  <c r="I79" i="5" s="1"/>
  <c r="H79" i="5"/>
  <c r="J79" i="5"/>
  <c r="K79" i="5" s="1"/>
  <c r="AC79" i="5" s="1"/>
  <c r="L79" i="5"/>
  <c r="M79" i="5"/>
  <c r="AD79" i="5" s="1"/>
  <c r="N79" i="5"/>
  <c r="O79" i="5" s="1"/>
  <c r="AE79" i="5" s="1"/>
  <c r="P79" i="5"/>
  <c r="Q79" i="5"/>
  <c r="AF79" i="5" s="1"/>
  <c r="R79" i="5"/>
  <c r="S79" i="5" s="1"/>
  <c r="AG79" i="5" s="1"/>
  <c r="T79" i="5"/>
  <c r="U79" i="5" s="1"/>
  <c r="AH79" i="5" s="1"/>
  <c r="V79" i="5"/>
  <c r="W79" i="5" s="1"/>
  <c r="AI79" i="5" s="1"/>
  <c r="G80" i="5"/>
  <c r="H80" i="5"/>
  <c r="J80" i="5"/>
  <c r="K80" i="5" s="1"/>
  <c r="AC80" i="5" s="1"/>
  <c r="L80" i="5"/>
  <c r="M80" i="5" s="1"/>
  <c r="AD80" i="5" s="1"/>
  <c r="N80" i="5"/>
  <c r="O80" i="5" s="1"/>
  <c r="AE80" i="5" s="1"/>
  <c r="P80" i="5"/>
  <c r="Q80" i="5" s="1"/>
  <c r="AF80" i="5" s="1"/>
  <c r="R80" i="5"/>
  <c r="S80" i="5"/>
  <c r="AG80" i="5" s="1"/>
  <c r="T80" i="5"/>
  <c r="U80" i="5" s="1"/>
  <c r="AH80" i="5" s="1"/>
  <c r="V80" i="5"/>
  <c r="W80" i="5" s="1"/>
  <c r="AI80" i="5" s="1"/>
  <c r="G81" i="5"/>
  <c r="H81" i="5"/>
  <c r="I81" i="5" s="1"/>
  <c r="AB81" i="5" s="1"/>
  <c r="J81" i="5"/>
  <c r="K81" i="5"/>
  <c r="AC81" i="5" s="1"/>
  <c r="L81" i="5"/>
  <c r="M81" i="5" s="1"/>
  <c r="AD81" i="5" s="1"/>
  <c r="N81" i="5"/>
  <c r="O81" i="5" s="1"/>
  <c r="AE81" i="5" s="1"/>
  <c r="P81" i="5"/>
  <c r="Q81" i="5" s="1"/>
  <c r="R81" i="5"/>
  <c r="T81" i="5"/>
  <c r="V81" i="5"/>
  <c r="G82" i="5"/>
  <c r="I82" i="5" s="1"/>
  <c r="AB82" i="5" s="1"/>
  <c r="H82" i="5"/>
  <c r="J82" i="5"/>
  <c r="K82" i="5" s="1"/>
  <c r="AC82" i="5" s="1"/>
  <c r="L82" i="5"/>
  <c r="M82" i="5" s="1"/>
  <c r="AD82" i="5" s="1"/>
  <c r="N82" i="5"/>
  <c r="O82" i="5" s="1"/>
  <c r="AE82" i="5" s="1"/>
  <c r="P82" i="5"/>
  <c r="Q82" i="5" s="1"/>
  <c r="AF82" i="5" s="1"/>
  <c r="R82" i="5"/>
  <c r="S82" i="5" s="1"/>
  <c r="T82" i="5"/>
  <c r="U82" i="5" s="1"/>
  <c r="AH82" i="5" s="1"/>
  <c r="V82" i="5"/>
  <c r="W82" i="5" s="1"/>
  <c r="AI82" i="5" s="1"/>
  <c r="AG82" i="5"/>
  <c r="G83" i="5"/>
  <c r="I83" i="5" s="1"/>
  <c r="H83" i="5"/>
  <c r="J83" i="5"/>
  <c r="K83" i="5" s="1"/>
  <c r="AC83" i="5" s="1"/>
  <c r="L83" i="5"/>
  <c r="M83" i="5" s="1"/>
  <c r="AD83" i="5" s="1"/>
  <c r="N83" i="5"/>
  <c r="O83" i="5" s="1"/>
  <c r="AE83" i="5" s="1"/>
  <c r="P83" i="5"/>
  <c r="Q83" i="5"/>
  <c r="AF83" i="5" s="1"/>
  <c r="R83" i="5"/>
  <c r="S83" i="5" s="1"/>
  <c r="AG83" i="5" s="1"/>
  <c r="T83" i="5"/>
  <c r="U83" i="5" s="1"/>
  <c r="AH83" i="5" s="1"/>
  <c r="V83" i="5"/>
  <c r="W83" i="5" s="1"/>
  <c r="AI83" i="5" s="1"/>
  <c r="G84" i="5"/>
  <c r="H84" i="5"/>
  <c r="I84" i="5" s="1"/>
  <c r="AB84" i="5" s="1"/>
  <c r="J84" i="5"/>
  <c r="K84" i="5"/>
  <c r="AC84" i="5" s="1"/>
  <c r="L84" i="5"/>
  <c r="M84" i="5" s="1"/>
  <c r="AD84" i="5" s="1"/>
  <c r="N84" i="5"/>
  <c r="O84" i="5" s="1"/>
  <c r="AE84" i="5" s="1"/>
  <c r="P84" i="5"/>
  <c r="Q84" i="5" s="1"/>
  <c r="AF84" i="5" s="1"/>
  <c r="R84" i="5"/>
  <c r="S84" i="5" s="1"/>
  <c r="AG84" i="5" s="1"/>
  <c r="T84" i="5"/>
  <c r="U84" i="5" s="1"/>
  <c r="V84" i="5"/>
  <c r="W84" i="5" s="1"/>
  <c r="AH84" i="5"/>
  <c r="G85" i="5"/>
  <c r="H85" i="5"/>
  <c r="J85" i="5"/>
  <c r="K85" i="5"/>
  <c r="AC85" i="5" s="1"/>
  <c r="L85" i="5"/>
  <c r="M85" i="5" s="1"/>
  <c r="AD85" i="5" s="1"/>
  <c r="N85" i="5"/>
  <c r="O85" i="5" s="1"/>
  <c r="AE85" i="5" s="1"/>
  <c r="P85" i="5"/>
  <c r="Q85" i="5" s="1"/>
  <c r="AF85" i="5" s="1"/>
  <c r="R85" i="5"/>
  <c r="S85" i="5" s="1"/>
  <c r="AG85" i="5" s="1"/>
  <c r="T85" i="5"/>
  <c r="U85" i="5" s="1"/>
  <c r="AH85" i="5" s="1"/>
  <c r="V85" i="5"/>
  <c r="W85" i="5"/>
  <c r="AI85" i="5" s="1"/>
  <c r="G86" i="5"/>
  <c r="H86" i="5"/>
  <c r="J86" i="5"/>
  <c r="K86" i="5" s="1"/>
  <c r="L86" i="5"/>
  <c r="M86" i="5" s="1"/>
  <c r="AD86" i="5" s="1"/>
  <c r="N86" i="5"/>
  <c r="O86" i="5" s="1"/>
  <c r="AE86" i="5" s="1"/>
  <c r="P86" i="5"/>
  <c r="Q86" i="5" s="1"/>
  <c r="AF86" i="5" s="1"/>
  <c r="R86" i="5"/>
  <c r="S86" i="5" s="1"/>
  <c r="AG86" i="5" s="1"/>
  <c r="T86" i="5"/>
  <c r="U86" i="5" s="1"/>
  <c r="AH86" i="5" s="1"/>
  <c r="V86" i="5"/>
  <c r="W86" i="5" s="1"/>
  <c r="AI86" i="5" s="1"/>
  <c r="AC86" i="5"/>
  <c r="G87" i="5"/>
  <c r="H87" i="5"/>
  <c r="J87" i="5"/>
  <c r="K87" i="5" s="1"/>
  <c r="AC87" i="5" s="1"/>
  <c r="L87" i="5"/>
  <c r="M87" i="5" s="1"/>
  <c r="N87" i="5"/>
  <c r="O87" i="5" s="1"/>
  <c r="AE87" i="5" s="1"/>
  <c r="P87" i="5"/>
  <c r="Q87" i="5" s="1"/>
  <c r="AF87" i="5" s="1"/>
  <c r="R87" i="5"/>
  <c r="S87" i="5" s="1"/>
  <c r="AG87" i="5" s="1"/>
  <c r="T87" i="5"/>
  <c r="U87" i="5" s="1"/>
  <c r="AH87" i="5" s="1"/>
  <c r="V87" i="5"/>
  <c r="W87" i="5" s="1"/>
  <c r="AI87" i="5" s="1"/>
  <c r="AD87" i="5"/>
  <c r="G88" i="5"/>
  <c r="H88" i="5"/>
  <c r="J88" i="5"/>
  <c r="K88" i="5" s="1"/>
  <c r="AC88" i="5" s="1"/>
  <c r="L88" i="5"/>
  <c r="M88" i="5" s="1"/>
  <c r="AD88" i="5" s="1"/>
  <c r="N88" i="5"/>
  <c r="O88" i="5" s="1"/>
  <c r="AE88" i="5" s="1"/>
  <c r="P88" i="5"/>
  <c r="Q88" i="5" s="1"/>
  <c r="AF88" i="5" s="1"/>
  <c r="R88" i="5"/>
  <c r="S88" i="5" s="1"/>
  <c r="AG88" i="5" s="1"/>
  <c r="T88" i="5"/>
  <c r="V88" i="5"/>
  <c r="W88" i="5" s="1"/>
  <c r="AI88" i="5" s="1"/>
  <c r="G89" i="5"/>
  <c r="H89" i="5"/>
  <c r="I89" i="5" s="1"/>
  <c r="J89" i="5"/>
  <c r="L89" i="5"/>
  <c r="M89" i="5" s="1"/>
  <c r="AD89" i="5" s="1"/>
  <c r="N89" i="5"/>
  <c r="O89" i="5" s="1"/>
  <c r="AE89" i="5" s="1"/>
  <c r="P89" i="5"/>
  <c r="R89" i="5"/>
  <c r="T89" i="5"/>
  <c r="V89" i="5"/>
  <c r="W89" i="5" s="1"/>
  <c r="AI89" i="5" s="1"/>
  <c r="G90" i="5"/>
  <c r="H90" i="5"/>
  <c r="I90" i="5" s="1"/>
  <c r="J90" i="5"/>
  <c r="K90" i="5" s="1"/>
  <c r="AC90" i="5" s="1"/>
  <c r="L90" i="5"/>
  <c r="M90" i="5" s="1"/>
  <c r="AD90" i="5" s="1"/>
  <c r="N90" i="5"/>
  <c r="O90" i="5" s="1"/>
  <c r="AE90" i="5" s="1"/>
  <c r="P90" i="5"/>
  <c r="R90" i="5"/>
  <c r="S90" i="5"/>
  <c r="AG90" i="5" s="1"/>
  <c r="T90" i="5"/>
  <c r="U90" i="5" s="1"/>
  <c r="AH90" i="5" s="1"/>
  <c r="V90" i="5"/>
  <c r="G91" i="5"/>
  <c r="H91" i="5"/>
  <c r="I91" i="5" s="1"/>
  <c r="J91" i="5"/>
  <c r="L91" i="5"/>
  <c r="M91" i="5" s="1"/>
  <c r="AD91" i="5" s="1"/>
  <c r="N91" i="5"/>
  <c r="O91" i="5" s="1"/>
  <c r="P91" i="5"/>
  <c r="R91" i="5"/>
  <c r="T91" i="5"/>
  <c r="V91" i="5"/>
  <c r="W91" i="5" s="1"/>
  <c r="AI91" i="5" s="1"/>
  <c r="AE91" i="5"/>
  <c r="G92" i="5"/>
  <c r="Q92" i="5" s="1"/>
  <c r="AF92" i="5" s="1"/>
  <c r="H92" i="5"/>
  <c r="I92" i="5" s="1"/>
  <c r="AB92" i="5" s="1"/>
  <c r="J92" i="5"/>
  <c r="K92" i="5" s="1"/>
  <c r="AC92" i="5" s="1"/>
  <c r="L92" i="5"/>
  <c r="M92" i="5" s="1"/>
  <c r="AD92" i="5" s="1"/>
  <c r="N92" i="5"/>
  <c r="P92" i="5"/>
  <c r="R92" i="5"/>
  <c r="S92" i="5" s="1"/>
  <c r="AG92" i="5" s="1"/>
  <c r="T92" i="5"/>
  <c r="U92" i="5" s="1"/>
  <c r="AH92" i="5" s="1"/>
  <c r="V92" i="5"/>
  <c r="W92" i="5" s="1"/>
  <c r="AI92" i="5" s="1"/>
  <c r="G93" i="5"/>
  <c r="H93" i="5"/>
  <c r="J93" i="5"/>
  <c r="L93" i="5"/>
  <c r="M93" i="5" s="1"/>
  <c r="AD93" i="5" s="1"/>
  <c r="N93" i="5"/>
  <c r="O93" i="5" s="1"/>
  <c r="AE93" i="5" s="1"/>
  <c r="P93" i="5"/>
  <c r="R93" i="5"/>
  <c r="T93" i="5"/>
  <c r="V93" i="5"/>
  <c r="W93" i="5" s="1"/>
  <c r="AI93" i="5" s="1"/>
  <c r="G94" i="5"/>
  <c r="H94" i="5"/>
  <c r="J94" i="5"/>
  <c r="K94" i="5"/>
  <c r="AC94" i="5" s="1"/>
  <c r="L94" i="5"/>
  <c r="M94" i="5" s="1"/>
  <c r="AD94" i="5" s="1"/>
  <c r="N94" i="5"/>
  <c r="P94" i="5"/>
  <c r="R94" i="5"/>
  <c r="S94" i="5" s="1"/>
  <c r="AG94" i="5" s="1"/>
  <c r="T94" i="5"/>
  <c r="V94" i="5"/>
  <c r="W94" i="5" s="1"/>
  <c r="AI94" i="5" s="1"/>
  <c r="G95" i="5"/>
  <c r="H95" i="5"/>
  <c r="J95" i="5"/>
  <c r="L95" i="5"/>
  <c r="N95" i="5"/>
  <c r="O95" i="5" s="1"/>
  <c r="AE95" i="5" s="1"/>
  <c r="P95" i="5"/>
  <c r="R95" i="5"/>
  <c r="T95" i="5"/>
  <c r="V95" i="5"/>
  <c r="W95" i="5" s="1"/>
  <c r="AI95" i="5" s="1"/>
  <c r="G96" i="5"/>
  <c r="H96" i="5"/>
  <c r="J96" i="5"/>
  <c r="L96" i="5"/>
  <c r="M96" i="5" s="1"/>
  <c r="AD96" i="5" s="1"/>
  <c r="N96" i="5"/>
  <c r="P96" i="5"/>
  <c r="R96" i="5"/>
  <c r="S96" i="5" s="1"/>
  <c r="AG96" i="5" s="1"/>
  <c r="T96" i="5"/>
  <c r="U96" i="5" s="1"/>
  <c r="AH96" i="5" s="1"/>
  <c r="V96" i="5"/>
  <c r="W96" i="5" s="1"/>
  <c r="AI96" i="5" s="1"/>
  <c r="G97" i="5"/>
  <c r="H97" i="5"/>
  <c r="J97" i="5"/>
  <c r="L97" i="5"/>
  <c r="N97" i="5"/>
  <c r="O97" i="5" s="1"/>
  <c r="AE97" i="5" s="1"/>
  <c r="P97" i="5"/>
  <c r="R97" i="5"/>
  <c r="T97" i="5"/>
  <c r="V97" i="5"/>
  <c r="W97" i="5" s="1"/>
  <c r="AI97" i="5" s="1"/>
  <c r="G98" i="5"/>
  <c r="H98" i="5"/>
  <c r="I98" i="5" s="1"/>
  <c r="J98" i="5"/>
  <c r="K98" i="5" s="1"/>
  <c r="AC98" i="5" s="1"/>
  <c r="L98" i="5"/>
  <c r="M98" i="5" s="1"/>
  <c r="AD98" i="5" s="1"/>
  <c r="N98" i="5"/>
  <c r="O98" i="5" s="1"/>
  <c r="AE98" i="5" s="1"/>
  <c r="P98" i="5"/>
  <c r="Q98" i="5" s="1"/>
  <c r="AF98" i="5" s="1"/>
  <c r="R98" i="5"/>
  <c r="S98" i="5" s="1"/>
  <c r="AG98" i="5" s="1"/>
  <c r="T98" i="5"/>
  <c r="U98" i="5" s="1"/>
  <c r="AH98" i="5" s="1"/>
  <c r="V98" i="5"/>
  <c r="W98" i="5" s="1"/>
  <c r="AI98" i="5" s="1"/>
  <c r="G99" i="5"/>
  <c r="H99" i="5"/>
  <c r="J99" i="5"/>
  <c r="L99" i="5"/>
  <c r="M99" i="5" s="1"/>
  <c r="AD99" i="5" s="1"/>
  <c r="N99" i="5"/>
  <c r="O99" i="5" s="1"/>
  <c r="AE99" i="5" s="1"/>
  <c r="P99" i="5"/>
  <c r="R99" i="5"/>
  <c r="T99" i="5"/>
  <c r="U99" i="5" s="1"/>
  <c r="AH99" i="5" s="1"/>
  <c r="V99" i="5"/>
  <c r="W99" i="5" s="1"/>
  <c r="AI99" i="5" s="1"/>
  <c r="G100" i="5"/>
  <c r="H100" i="5"/>
  <c r="I100" i="5" s="1"/>
  <c r="AB100" i="5" s="1"/>
  <c r="J100" i="5"/>
  <c r="K100" i="5" s="1"/>
  <c r="AC100" i="5" s="1"/>
  <c r="L100" i="5"/>
  <c r="M100" i="5" s="1"/>
  <c r="AD100" i="5" s="1"/>
  <c r="N100" i="5"/>
  <c r="P100" i="5"/>
  <c r="Q100" i="5" s="1"/>
  <c r="AF100" i="5" s="1"/>
  <c r="R100" i="5"/>
  <c r="S100" i="5" s="1"/>
  <c r="AG100" i="5" s="1"/>
  <c r="T100" i="5"/>
  <c r="U100" i="5"/>
  <c r="AH100" i="5" s="1"/>
  <c r="V100" i="5"/>
  <c r="W100" i="5" s="1"/>
  <c r="AI100" i="5" s="1"/>
  <c r="G101" i="5"/>
  <c r="H101" i="5"/>
  <c r="J101" i="5"/>
  <c r="K101" i="5" s="1"/>
  <c r="AC101" i="5" s="1"/>
  <c r="L101" i="5"/>
  <c r="M101" i="5" s="1"/>
  <c r="AD101" i="5" s="1"/>
  <c r="N101" i="5"/>
  <c r="O101" i="5" s="1"/>
  <c r="AE101" i="5" s="1"/>
  <c r="P101" i="5"/>
  <c r="R101" i="5"/>
  <c r="T101" i="5"/>
  <c r="U101" i="5" s="1"/>
  <c r="AH101" i="5" s="1"/>
  <c r="V101" i="5"/>
  <c r="W101" i="5" s="1"/>
  <c r="AI101" i="5" s="1"/>
  <c r="G102" i="5"/>
  <c r="H102" i="5"/>
  <c r="I102" i="5" s="1"/>
  <c r="J102" i="5"/>
  <c r="K102" i="5" s="1"/>
  <c r="AC102" i="5" s="1"/>
  <c r="L102" i="5"/>
  <c r="M102" i="5" s="1"/>
  <c r="AD102" i="5" s="1"/>
  <c r="N102" i="5"/>
  <c r="O102" i="5" s="1"/>
  <c r="AE102" i="5" s="1"/>
  <c r="P102" i="5"/>
  <c r="Q102" i="5" s="1"/>
  <c r="AF102" i="5" s="1"/>
  <c r="R102" i="5"/>
  <c r="S102" i="5" s="1"/>
  <c r="AG102" i="5" s="1"/>
  <c r="T102" i="5"/>
  <c r="U102" i="5" s="1"/>
  <c r="AH102" i="5" s="1"/>
  <c r="V102" i="5"/>
  <c r="W102" i="5" s="1"/>
  <c r="AI102" i="5" s="1"/>
  <c r="G103" i="5"/>
  <c r="H103" i="5"/>
  <c r="J103" i="5"/>
  <c r="L103" i="5"/>
  <c r="N103" i="5"/>
  <c r="O103" i="5" s="1"/>
  <c r="AE103" i="5" s="1"/>
  <c r="P103" i="5"/>
  <c r="R103" i="5"/>
  <c r="S103" i="5" s="1"/>
  <c r="AG103" i="5" s="1"/>
  <c r="T103" i="5"/>
  <c r="U103" i="5" s="1"/>
  <c r="AH103" i="5" s="1"/>
  <c r="V103" i="5"/>
  <c r="W103" i="5" s="1"/>
  <c r="AI103" i="5" s="1"/>
  <c r="G104" i="5"/>
  <c r="H104" i="5"/>
  <c r="I104" i="5" s="1"/>
  <c r="J104" i="5"/>
  <c r="K104" i="5" s="1"/>
  <c r="AC104" i="5" s="1"/>
  <c r="L104" i="5"/>
  <c r="M104" i="5" s="1"/>
  <c r="AD104" i="5" s="1"/>
  <c r="N104" i="5"/>
  <c r="O104" i="5" s="1"/>
  <c r="AE104" i="5" s="1"/>
  <c r="P104" i="5"/>
  <c r="Q104" i="5" s="1"/>
  <c r="AF104" i="5" s="1"/>
  <c r="R104" i="5"/>
  <c r="S104" i="5" s="1"/>
  <c r="AG104" i="5" s="1"/>
  <c r="T104" i="5"/>
  <c r="U104" i="5"/>
  <c r="AH104" i="5" s="1"/>
  <c r="V104" i="5"/>
  <c r="W104" i="5" s="1"/>
  <c r="AI104" i="5" s="1"/>
  <c r="AB104" i="5"/>
  <c r="G105" i="5"/>
  <c r="H105" i="5"/>
  <c r="J105" i="5"/>
  <c r="K105" i="5" s="1"/>
  <c r="AC105" i="5" s="1"/>
  <c r="L105" i="5"/>
  <c r="N105" i="5"/>
  <c r="O105" i="5" s="1"/>
  <c r="AE105" i="5" s="1"/>
  <c r="P105" i="5"/>
  <c r="R105" i="5"/>
  <c r="S105" i="5" s="1"/>
  <c r="AG105" i="5" s="1"/>
  <c r="T105" i="5"/>
  <c r="U105" i="5" s="1"/>
  <c r="AH105" i="5" s="1"/>
  <c r="V105" i="5"/>
  <c r="W105" i="5" s="1"/>
  <c r="AI105" i="5" s="1"/>
  <c r="G106" i="5"/>
  <c r="H106" i="5"/>
  <c r="I106" i="5" s="1"/>
  <c r="J106" i="5"/>
  <c r="K106" i="5" s="1"/>
  <c r="AC106" i="5" s="1"/>
  <c r="L106" i="5"/>
  <c r="M106" i="5" s="1"/>
  <c r="AD106" i="5" s="1"/>
  <c r="N106" i="5"/>
  <c r="O106" i="5" s="1"/>
  <c r="AE106" i="5" s="1"/>
  <c r="P106" i="5"/>
  <c r="Q106" i="5" s="1"/>
  <c r="AF106" i="5" s="1"/>
  <c r="R106" i="5"/>
  <c r="S106" i="5"/>
  <c r="AG106" i="5" s="1"/>
  <c r="T106" i="5"/>
  <c r="U106" i="5" s="1"/>
  <c r="AH106" i="5" s="1"/>
  <c r="V106" i="5"/>
  <c r="W106" i="5" s="1"/>
  <c r="AI106" i="5" s="1"/>
  <c r="G107" i="5"/>
  <c r="H107" i="5"/>
  <c r="J107" i="5"/>
  <c r="L107" i="5"/>
  <c r="M107" i="5" s="1"/>
  <c r="AD107" i="5" s="1"/>
  <c r="N107" i="5"/>
  <c r="O107" i="5" s="1"/>
  <c r="AE107" i="5" s="1"/>
  <c r="P107" i="5"/>
  <c r="R107" i="5"/>
  <c r="T107" i="5"/>
  <c r="U107" i="5" s="1"/>
  <c r="AH107" i="5" s="1"/>
  <c r="V107" i="5"/>
  <c r="W107" i="5" s="1"/>
  <c r="AI107" i="5" s="1"/>
  <c r="G108" i="5"/>
  <c r="H108" i="5"/>
  <c r="I108" i="5" s="1"/>
  <c r="AB108" i="5" s="1"/>
  <c r="J108" i="5"/>
  <c r="K108" i="5" s="1"/>
  <c r="AC108" i="5" s="1"/>
  <c r="L108" i="5"/>
  <c r="M108" i="5"/>
  <c r="AD108" i="5" s="1"/>
  <c r="N108" i="5"/>
  <c r="P108" i="5"/>
  <c r="Q108" i="5" s="1"/>
  <c r="AF108" i="5" s="1"/>
  <c r="R108" i="5"/>
  <c r="T108" i="5"/>
  <c r="U108" i="5"/>
  <c r="AH108" i="5" s="1"/>
  <c r="V108" i="5"/>
  <c r="W108" i="5" s="1"/>
  <c r="AI108" i="5" s="1"/>
  <c r="G109" i="5"/>
  <c r="H109" i="5"/>
  <c r="I109" i="5" s="1"/>
  <c r="J109" i="5"/>
  <c r="K109" i="5" s="1"/>
  <c r="AC109" i="5" s="1"/>
  <c r="L109" i="5"/>
  <c r="M109" i="5" s="1"/>
  <c r="AD109" i="5" s="1"/>
  <c r="N109" i="5"/>
  <c r="O109" i="5" s="1"/>
  <c r="AE109" i="5" s="1"/>
  <c r="P109" i="5"/>
  <c r="Q109" i="5" s="1"/>
  <c r="AF109" i="5" s="1"/>
  <c r="R109" i="5"/>
  <c r="T109" i="5"/>
  <c r="V109" i="5"/>
  <c r="W109" i="5" s="1"/>
  <c r="AI109" i="5" s="1"/>
  <c r="G110" i="5"/>
  <c r="H110" i="5"/>
  <c r="J110" i="5"/>
  <c r="L110" i="5"/>
  <c r="N110" i="5"/>
  <c r="P110" i="5"/>
  <c r="Q110" i="5" s="1"/>
  <c r="AF110" i="5" s="1"/>
  <c r="R110" i="5"/>
  <c r="S110" i="5" s="1"/>
  <c r="AG110" i="5" s="1"/>
  <c r="T110" i="5"/>
  <c r="U110" i="5" s="1"/>
  <c r="V110" i="5"/>
  <c r="W110" i="5"/>
  <c r="AI110" i="5" s="1"/>
  <c r="AH110" i="5"/>
  <c r="G111" i="5"/>
  <c r="H111" i="5"/>
  <c r="I111" i="5" s="1"/>
  <c r="AB111" i="5" s="1"/>
  <c r="J111" i="5"/>
  <c r="K111" i="5" s="1"/>
  <c r="AC111" i="5" s="1"/>
  <c r="L111" i="5"/>
  <c r="M111" i="5" s="1"/>
  <c r="AD111" i="5" s="1"/>
  <c r="N111" i="5"/>
  <c r="O111" i="5" s="1"/>
  <c r="P111" i="5"/>
  <c r="Q111" i="5" s="1"/>
  <c r="AF111" i="5" s="1"/>
  <c r="R111" i="5"/>
  <c r="S111" i="5" s="1"/>
  <c r="AG111" i="5" s="1"/>
  <c r="T111" i="5"/>
  <c r="U111" i="5" s="1"/>
  <c r="AH111" i="5" s="1"/>
  <c r="V111" i="5"/>
  <c r="W111" i="5" s="1"/>
  <c r="AI111" i="5" s="1"/>
  <c r="AE111" i="5"/>
  <c r="G112" i="5"/>
  <c r="H112" i="5"/>
  <c r="I112" i="5" s="1"/>
  <c r="J112" i="5"/>
  <c r="L112" i="5"/>
  <c r="M112" i="5"/>
  <c r="AD112" i="5" s="1"/>
  <c r="N112" i="5"/>
  <c r="P112" i="5"/>
  <c r="Q112" i="5" s="1"/>
  <c r="AF112" i="5" s="1"/>
  <c r="R112" i="5"/>
  <c r="T112" i="5"/>
  <c r="U112" i="5"/>
  <c r="AH112" i="5" s="1"/>
  <c r="V112" i="5"/>
  <c r="W112" i="5" s="1"/>
  <c r="AI112" i="5" s="1"/>
  <c r="G113" i="5"/>
  <c r="H113" i="5"/>
  <c r="J113" i="5"/>
  <c r="K113" i="5" s="1"/>
  <c r="AC113" i="5" s="1"/>
  <c r="L113" i="5"/>
  <c r="M113" i="5" s="1"/>
  <c r="AD113" i="5" s="1"/>
  <c r="N113" i="5"/>
  <c r="O113" i="5" s="1"/>
  <c r="AE113" i="5" s="1"/>
  <c r="P113" i="5"/>
  <c r="Q113" i="5"/>
  <c r="R113" i="5"/>
  <c r="T113" i="5"/>
  <c r="U113" i="5" s="1"/>
  <c r="AH113" i="5" s="1"/>
  <c r="V113" i="5"/>
  <c r="W113" i="5" s="1"/>
  <c r="AI113" i="5" s="1"/>
  <c r="AF113" i="5"/>
  <c r="G114" i="5"/>
  <c r="H114" i="5"/>
  <c r="J114" i="5"/>
  <c r="K114" i="5" s="1"/>
  <c r="AC114" i="5" s="1"/>
  <c r="L114" i="5"/>
  <c r="M114" i="5" s="1"/>
  <c r="AD114" i="5" s="1"/>
  <c r="N114" i="5"/>
  <c r="P114" i="5"/>
  <c r="R114" i="5"/>
  <c r="S114" i="5"/>
  <c r="AG114" i="5" s="1"/>
  <c r="T114" i="5"/>
  <c r="U114" i="5" s="1"/>
  <c r="V114" i="5"/>
  <c r="W114" i="5" s="1"/>
  <c r="AI114" i="5" s="1"/>
  <c r="AH114" i="5"/>
  <c r="G115" i="5"/>
  <c r="H115" i="5"/>
  <c r="J115" i="5"/>
  <c r="L115" i="5"/>
  <c r="N115" i="5"/>
  <c r="O115" i="5" s="1"/>
  <c r="AE115" i="5" s="1"/>
  <c r="P115" i="5"/>
  <c r="R115" i="5"/>
  <c r="S115" i="5" s="1"/>
  <c r="AG115" i="5" s="1"/>
  <c r="T115" i="5"/>
  <c r="U115" i="5" s="1"/>
  <c r="AH115" i="5" s="1"/>
  <c r="V115" i="5"/>
  <c r="W115" i="5"/>
  <c r="AI115" i="5" s="1"/>
  <c r="G116" i="5"/>
  <c r="H116" i="5"/>
  <c r="J116" i="5"/>
  <c r="L116" i="5"/>
  <c r="M116" i="5"/>
  <c r="AD116" i="5" s="1"/>
  <c r="N116" i="5"/>
  <c r="P116" i="5"/>
  <c r="Q116" i="5" s="1"/>
  <c r="R116" i="5"/>
  <c r="S116" i="5" s="1"/>
  <c r="AG116" i="5" s="1"/>
  <c r="T116" i="5"/>
  <c r="U116" i="5" s="1"/>
  <c r="AH116" i="5" s="1"/>
  <c r="V116" i="5"/>
  <c r="W116" i="5" s="1"/>
  <c r="AI116" i="5" s="1"/>
  <c r="AF116" i="5"/>
  <c r="G117" i="5"/>
  <c r="H117" i="5"/>
  <c r="J117" i="5"/>
  <c r="L117" i="5"/>
  <c r="N117" i="5"/>
  <c r="O117" i="5" s="1"/>
  <c r="AE117" i="5" s="1"/>
  <c r="P117" i="5"/>
  <c r="Q117" i="5" s="1"/>
  <c r="AF117" i="5" s="1"/>
  <c r="R117" i="5"/>
  <c r="S117" i="5" s="1"/>
  <c r="AG117" i="5" s="1"/>
  <c r="T117" i="5"/>
  <c r="U117" i="5"/>
  <c r="AH117" i="5" s="1"/>
  <c r="V117" i="5"/>
  <c r="W117" i="5" s="1"/>
  <c r="AI117" i="5" s="1"/>
  <c r="G118" i="5"/>
  <c r="H118" i="5"/>
  <c r="I118" i="5" s="1"/>
  <c r="J118" i="5"/>
  <c r="K118" i="5" s="1"/>
  <c r="AC118" i="5" s="1"/>
  <c r="L118" i="5"/>
  <c r="M118" i="5" s="1"/>
  <c r="AD118" i="5" s="1"/>
  <c r="N118" i="5"/>
  <c r="O118" i="5" s="1"/>
  <c r="AE118" i="5" s="1"/>
  <c r="P118" i="5"/>
  <c r="Q118" i="5" s="1"/>
  <c r="AF118" i="5" s="1"/>
  <c r="R118" i="5"/>
  <c r="S118" i="5"/>
  <c r="AG118" i="5" s="1"/>
  <c r="T118" i="5"/>
  <c r="U118" i="5" s="1"/>
  <c r="AH118" i="5" s="1"/>
  <c r="V118" i="5"/>
  <c r="W118" i="5" s="1"/>
  <c r="AI118" i="5" s="1"/>
  <c r="G119" i="5"/>
  <c r="H119" i="5"/>
  <c r="I119" i="5" s="1"/>
  <c r="AB119" i="5" s="1"/>
  <c r="J119" i="5"/>
  <c r="L119" i="5"/>
  <c r="M119" i="5" s="1"/>
  <c r="AD119" i="5" s="1"/>
  <c r="N119" i="5"/>
  <c r="O119" i="5" s="1"/>
  <c r="AE119" i="5" s="1"/>
  <c r="P119" i="5"/>
  <c r="Q119" i="5" s="1"/>
  <c r="R119" i="5"/>
  <c r="T119" i="5"/>
  <c r="U119" i="5" s="1"/>
  <c r="AH119" i="5" s="1"/>
  <c r="V119" i="5"/>
  <c r="W119" i="5" s="1"/>
  <c r="AI119" i="5" s="1"/>
  <c r="AF119" i="5"/>
  <c r="G120" i="5"/>
  <c r="H120" i="5"/>
  <c r="I120" i="5" s="1"/>
  <c r="AB120" i="5" s="1"/>
  <c r="J120" i="5"/>
  <c r="K120" i="5" s="1"/>
  <c r="AC120" i="5" s="1"/>
  <c r="L120" i="5"/>
  <c r="M120" i="5"/>
  <c r="AD120" i="5" s="1"/>
  <c r="N120" i="5"/>
  <c r="O120" i="5" s="1"/>
  <c r="AE120" i="5" s="1"/>
  <c r="P120" i="5"/>
  <c r="Q120" i="5" s="1"/>
  <c r="AF120" i="5" s="1"/>
  <c r="R120" i="5"/>
  <c r="S120" i="5" s="1"/>
  <c r="AG120" i="5" s="1"/>
  <c r="T120" i="5"/>
  <c r="U120" i="5"/>
  <c r="AH120" i="5" s="1"/>
  <c r="V120" i="5"/>
  <c r="W120" i="5" s="1"/>
  <c r="AI120" i="5" s="1"/>
  <c r="G121" i="5"/>
  <c r="H121" i="5"/>
  <c r="I121" i="5" s="1"/>
  <c r="AB121" i="5" s="1"/>
  <c r="J121" i="5"/>
  <c r="K121" i="5" s="1"/>
  <c r="AC121" i="5" s="1"/>
  <c r="L121" i="5"/>
  <c r="M121" i="5"/>
  <c r="N121" i="5"/>
  <c r="P121" i="5"/>
  <c r="R121" i="5"/>
  <c r="S121" i="5"/>
  <c r="AG121" i="5" s="1"/>
  <c r="T121" i="5"/>
  <c r="U121" i="5" s="1"/>
  <c r="AH121" i="5" s="1"/>
  <c r="V121" i="5"/>
  <c r="W121" i="5"/>
  <c r="AI121" i="5" s="1"/>
  <c r="AD121" i="5"/>
  <c r="G122" i="5"/>
  <c r="H122" i="5"/>
  <c r="I122" i="5" s="1"/>
  <c r="AB122" i="5" s="1"/>
  <c r="J122" i="5"/>
  <c r="L122" i="5"/>
  <c r="M122" i="5" s="1"/>
  <c r="AD122" i="5" s="1"/>
  <c r="N122" i="5"/>
  <c r="O122" i="5"/>
  <c r="AE122" i="5" s="1"/>
  <c r="P122" i="5"/>
  <c r="Q122" i="5" s="1"/>
  <c r="AF122" i="5" s="1"/>
  <c r="R122" i="5"/>
  <c r="S122" i="5" s="1"/>
  <c r="AG122" i="5" s="1"/>
  <c r="T122" i="5"/>
  <c r="U122" i="5" s="1"/>
  <c r="AH122" i="5" s="1"/>
  <c r="V122" i="5"/>
  <c r="W122" i="5"/>
  <c r="AI122" i="5" s="1"/>
  <c r="G123" i="5"/>
  <c r="H123" i="5"/>
  <c r="J123" i="5"/>
  <c r="L123" i="5"/>
  <c r="M123" i="5" s="1"/>
  <c r="AD123" i="5" s="1"/>
  <c r="N123" i="5"/>
  <c r="O123" i="5" s="1"/>
  <c r="AE123" i="5" s="1"/>
  <c r="P123" i="5"/>
  <c r="Q123" i="5" s="1"/>
  <c r="R123" i="5"/>
  <c r="S123" i="5" s="1"/>
  <c r="AG123" i="5" s="1"/>
  <c r="T123" i="5"/>
  <c r="U123" i="5" s="1"/>
  <c r="AH123" i="5" s="1"/>
  <c r="V123" i="5"/>
  <c r="W123" i="5"/>
  <c r="AI123" i="5" s="1"/>
  <c r="AF123" i="5"/>
  <c r="G124" i="5"/>
  <c r="H124" i="5"/>
  <c r="J124" i="5"/>
  <c r="L124" i="5"/>
  <c r="M124" i="5" s="1"/>
  <c r="AD124" i="5" s="1"/>
  <c r="N124" i="5"/>
  <c r="O124" i="5" s="1"/>
  <c r="AE124" i="5" s="1"/>
  <c r="P124" i="5"/>
  <c r="Q124" i="5" s="1"/>
  <c r="AF124" i="5" s="1"/>
  <c r="R124" i="5"/>
  <c r="S124" i="5" s="1"/>
  <c r="AG124" i="5" s="1"/>
  <c r="T124" i="5"/>
  <c r="U124" i="5" s="1"/>
  <c r="AH124" i="5" s="1"/>
  <c r="V124" i="5"/>
  <c r="W124" i="5" s="1"/>
  <c r="AI124" i="5" s="1"/>
  <c r="G125" i="5"/>
  <c r="H125" i="5"/>
  <c r="J125" i="5"/>
  <c r="K125" i="5"/>
  <c r="AC125" i="5" s="1"/>
  <c r="L125" i="5"/>
  <c r="M125" i="5" s="1"/>
  <c r="AD125" i="5" s="1"/>
  <c r="N125" i="5"/>
  <c r="P125" i="5"/>
  <c r="Q125" i="5" s="1"/>
  <c r="R125" i="5"/>
  <c r="T125" i="5"/>
  <c r="U125" i="5" s="1"/>
  <c r="AH125" i="5" s="1"/>
  <c r="V125" i="5"/>
  <c r="W125" i="5"/>
  <c r="AI125" i="5" s="1"/>
  <c r="AF125" i="5"/>
  <c r="G126" i="5"/>
  <c r="H126" i="5"/>
  <c r="I126" i="5" s="1"/>
  <c r="J126" i="5"/>
  <c r="L126" i="5"/>
  <c r="M126" i="5" s="1"/>
  <c r="AD126" i="5" s="1"/>
  <c r="N126" i="5"/>
  <c r="O126" i="5" s="1"/>
  <c r="AE126" i="5" s="1"/>
  <c r="P126" i="5"/>
  <c r="Q126" i="5" s="1"/>
  <c r="AF126" i="5" s="1"/>
  <c r="R126" i="5"/>
  <c r="S126" i="5" s="1"/>
  <c r="AG126" i="5" s="1"/>
  <c r="T126" i="5"/>
  <c r="U126" i="5" s="1"/>
  <c r="AH126" i="5" s="1"/>
  <c r="V126" i="5"/>
  <c r="W126" i="5"/>
  <c r="AI126" i="5"/>
  <c r="G127" i="5"/>
  <c r="H127" i="5"/>
  <c r="J127" i="5"/>
  <c r="K127" i="5" s="1"/>
  <c r="AC127" i="5" s="1"/>
  <c r="L127" i="5"/>
  <c r="M127" i="5" s="1"/>
  <c r="AD127" i="5" s="1"/>
  <c r="N127" i="5"/>
  <c r="O127" i="5" s="1"/>
  <c r="P127" i="5"/>
  <c r="Q127" i="5" s="1"/>
  <c r="AF127" i="5" s="1"/>
  <c r="R127" i="5"/>
  <c r="S127" i="5" s="1"/>
  <c r="AG127" i="5" s="1"/>
  <c r="T127" i="5"/>
  <c r="U127" i="5" s="1"/>
  <c r="AH127" i="5" s="1"/>
  <c r="V127" i="5"/>
  <c r="W127" i="5" s="1"/>
  <c r="AI127" i="5" s="1"/>
  <c r="AE127" i="5"/>
  <c r="G128" i="5"/>
  <c r="H128" i="5"/>
  <c r="J128" i="5"/>
  <c r="K128" i="5" s="1"/>
  <c r="AC128" i="5" s="1"/>
  <c r="L128" i="5"/>
  <c r="M128" i="5" s="1"/>
  <c r="AD128" i="5" s="1"/>
  <c r="N128" i="5"/>
  <c r="P128" i="5"/>
  <c r="Q128" i="5"/>
  <c r="R128" i="5"/>
  <c r="S128" i="5" s="1"/>
  <c r="AG128" i="5" s="1"/>
  <c r="T128" i="5"/>
  <c r="U128" i="5" s="1"/>
  <c r="AH128" i="5" s="1"/>
  <c r="V128" i="5"/>
  <c r="W128" i="5" s="1"/>
  <c r="AI128" i="5" s="1"/>
  <c r="AF128" i="5"/>
  <c r="G129" i="5"/>
  <c r="H129" i="5"/>
  <c r="I129" i="5" s="1"/>
  <c r="AB129" i="5" s="1"/>
  <c r="J129" i="5"/>
  <c r="L129" i="5"/>
  <c r="M129" i="5" s="1"/>
  <c r="AD129" i="5" s="1"/>
  <c r="N129" i="5"/>
  <c r="O129" i="5" s="1"/>
  <c r="AE129" i="5" s="1"/>
  <c r="P129" i="5"/>
  <c r="Q129" i="5" s="1"/>
  <c r="AF129" i="5" s="1"/>
  <c r="R129" i="5"/>
  <c r="S129" i="5" s="1"/>
  <c r="AG129" i="5" s="1"/>
  <c r="T129" i="5"/>
  <c r="U129" i="5" s="1"/>
  <c r="AH129" i="5" s="1"/>
  <c r="V129" i="5"/>
  <c r="W129" i="5" s="1"/>
  <c r="AI129" i="5" s="1"/>
  <c r="G130" i="5"/>
  <c r="H130" i="5"/>
  <c r="I130" i="5" s="1"/>
  <c r="J130" i="5"/>
  <c r="K130" i="5" s="1"/>
  <c r="AC130" i="5" s="1"/>
  <c r="L130" i="5"/>
  <c r="M130" i="5" s="1"/>
  <c r="AD130" i="5" s="1"/>
  <c r="N130" i="5"/>
  <c r="O130" i="5" s="1"/>
  <c r="AE130" i="5" s="1"/>
  <c r="P130" i="5"/>
  <c r="Q130" i="5" s="1"/>
  <c r="AF130" i="5" s="1"/>
  <c r="R130" i="5"/>
  <c r="S130" i="5" s="1"/>
  <c r="AG130" i="5" s="1"/>
  <c r="T130" i="5"/>
  <c r="U130" i="5" s="1"/>
  <c r="AH130" i="5" s="1"/>
  <c r="V130" i="5"/>
  <c r="W130" i="5" s="1"/>
  <c r="AI130" i="5" s="1"/>
  <c r="G131" i="5"/>
  <c r="H131" i="5"/>
  <c r="I131" i="5" s="1"/>
  <c r="J131" i="5"/>
  <c r="K131" i="5" s="1"/>
  <c r="AC131" i="5" s="1"/>
  <c r="L131" i="5"/>
  <c r="M131" i="5"/>
  <c r="AD131" i="5" s="1"/>
  <c r="N131" i="5"/>
  <c r="O131" i="5" s="1"/>
  <c r="AE131" i="5" s="1"/>
  <c r="P131" i="5"/>
  <c r="Q131" i="5" s="1"/>
  <c r="R131" i="5"/>
  <c r="S131" i="5" s="1"/>
  <c r="AG131" i="5" s="1"/>
  <c r="T131" i="5"/>
  <c r="U131" i="5" s="1"/>
  <c r="AH131" i="5" s="1"/>
  <c r="V131" i="5"/>
  <c r="W131" i="5" s="1"/>
  <c r="AI131" i="5" s="1"/>
  <c r="AF131" i="5"/>
  <c r="G132" i="5"/>
  <c r="H132" i="5"/>
  <c r="I132" i="5" s="1"/>
  <c r="AB132" i="5" s="1"/>
  <c r="J132" i="5"/>
  <c r="K132" i="5" s="1"/>
  <c r="AC132" i="5" s="1"/>
  <c r="L132" i="5"/>
  <c r="M132" i="5" s="1"/>
  <c r="AD132" i="5" s="1"/>
  <c r="N132" i="5"/>
  <c r="O132" i="5" s="1"/>
  <c r="AE132" i="5" s="1"/>
  <c r="P132" i="5"/>
  <c r="Q132" i="5"/>
  <c r="R132" i="5"/>
  <c r="S132" i="5" s="1"/>
  <c r="AG132" i="5" s="1"/>
  <c r="T132" i="5"/>
  <c r="U132" i="5" s="1"/>
  <c r="AH132" i="5" s="1"/>
  <c r="V132" i="5"/>
  <c r="W132" i="5" s="1"/>
  <c r="AI132" i="5" s="1"/>
  <c r="AF132" i="5"/>
  <c r="G133" i="5"/>
  <c r="H133" i="5"/>
  <c r="I133" i="5" s="1"/>
  <c r="AB133" i="5" s="1"/>
  <c r="J133" i="5"/>
  <c r="K133" i="5" s="1"/>
  <c r="L133" i="5"/>
  <c r="M133" i="5" s="1"/>
  <c r="AD133" i="5" s="1"/>
  <c r="N133" i="5"/>
  <c r="O133" i="5" s="1"/>
  <c r="AE133" i="5" s="1"/>
  <c r="P133" i="5"/>
  <c r="Q133" i="5" s="1"/>
  <c r="AF133" i="5" s="1"/>
  <c r="R133" i="5"/>
  <c r="S133" i="5" s="1"/>
  <c r="AG133" i="5" s="1"/>
  <c r="T133" i="5"/>
  <c r="U133" i="5" s="1"/>
  <c r="AH133" i="5" s="1"/>
  <c r="V133" i="5"/>
  <c r="W133" i="5" s="1"/>
  <c r="AI133" i="5" s="1"/>
  <c r="AC133" i="5"/>
  <c r="G134" i="5"/>
  <c r="H134" i="5"/>
  <c r="I134" i="5" s="1"/>
  <c r="J134" i="5"/>
  <c r="K134" i="5" s="1"/>
  <c r="AC134" i="5" s="1"/>
  <c r="L134" i="5"/>
  <c r="M134" i="5" s="1"/>
  <c r="AD134" i="5" s="1"/>
  <c r="N134" i="5"/>
  <c r="O134" i="5" s="1"/>
  <c r="AE134" i="5" s="1"/>
  <c r="P134" i="5"/>
  <c r="Q134" i="5" s="1"/>
  <c r="AF134" i="5" s="1"/>
  <c r="R134" i="5"/>
  <c r="S134" i="5" s="1"/>
  <c r="AG134" i="5" s="1"/>
  <c r="T134" i="5"/>
  <c r="U134" i="5" s="1"/>
  <c r="AH134" i="5" s="1"/>
  <c r="V134" i="5"/>
  <c r="W134" i="5"/>
  <c r="AI134" i="5"/>
  <c r="G135" i="5"/>
  <c r="H135" i="5"/>
  <c r="I135" i="5" s="1"/>
  <c r="J135" i="5"/>
  <c r="K135" i="5" s="1"/>
  <c r="AC135" i="5" s="1"/>
  <c r="L135" i="5"/>
  <c r="M135" i="5" s="1"/>
  <c r="AD135" i="5" s="1"/>
  <c r="N135" i="5"/>
  <c r="O135" i="5" s="1"/>
  <c r="AE135" i="5" s="1"/>
  <c r="P135" i="5"/>
  <c r="Q135" i="5" s="1"/>
  <c r="R135" i="5"/>
  <c r="S135" i="5" s="1"/>
  <c r="AG135" i="5" s="1"/>
  <c r="T135" i="5"/>
  <c r="U135" i="5" s="1"/>
  <c r="AH135" i="5" s="1"/>
  <c r="V135" i="5"/>
  <c r="W135" i="5" s="1"/>
  <c r="AI135" i="5" s="1"/>
  <c r="AF135" i="5"/>
  <c r="G136" i="5"/>
  <c r="H136" i="5"/>
  <c r="I136" i="5" s="1"/>
  <c r="AB136" i="5" s="1"/>
  <c r="J136" i="5"/>
  <c r="K136" i="5" s="1"/>
  <c r="AC136" i="5" s="1"/>
  <c r="L136" i="5"/>
  <c r="M136" i="5" s="1"/>
  <c r="AD136" i="5" s="1"/>
  <c r="N136" i="5"/>
  <c r="O136" i="5" s="1"/>
  <c r="AE136" i="5" s="1"/>
  <c r="P136" i="5"/>
  <c r="Q136" i="5" s="1"/>
  <c r="AF136" i="5" s="1"/>
  <c r="R136" i="5"/>
  <c r="S136" i="5" s="1"/>
  <c r="AG136" i="5" s="1"/>
  <c r="T136" i="5"/>
  <c r="U136" i="5" s="1"/>
  <c r="AH136" i="5" s="1"/>
  <c r="V136" i="5"/>
  <c r="W136" i="5" s="1"/>
  <c r="AI136" i="5" s="1"/>
  <c r="G137" i="5"/>
  <c r="H137" i="5"/>
  <c r="I137" i="5" s="1"/>
  <c r="J137" i="5"/>
  <c r="K137" i="5" s="1"/>
  <c r="AC137" i="5" s="1"/>
  <c r="L137" i="5"/>
  <c r="M137" i="5" s="1"/>
  <c r="AD137" i="5" s="1"/>
  <c r="N137" i="5"/>
  <c r="O137" i="5" s="1"/>
  <c r="AE137" i="5" s="1"/>
  <c r="P137" i="5"/>
  <c r="Q137" i="5" s="1"/>
  <c r="AF137" i="5" s="1"/>
  <c r="R137" i="5"/>
  <c r="S137" i="5"/>
  <c r="AG137" i="5" s="1"/>
  <c r="T137" i="5"/>
  <c r="U137" i="5" s="1"/>
  <c r="AH137" i="5" s="1"/>
  <c r="V137" i="5"/>
  <c r="W137" i="5" s="1"/>
  <c r="AI137" i="5" s="1"/>
  <c r="G138" i="5"/>
  <c r="H138" i="5"/>
  <c r="I138" i="5" s="1"/>
  <c r="J138" i="5"/>
  <c r="K138" i="5" s="1"/>
  <c r="AC138" i="5" s="1"/>
  <c r="L138" i="5"/>
  <c r="M138" i="5" s="1"/>
  <c r="AD138" i="5" s="1"/>
  <c r="N138" i="5"/>
  <c r="O138" i="5" s="1"/>
  <c r="AE138" i="5" s="1"/>
  <c r="P138" i="5"/>
  <c r="Q138" i="5" s="1"/>
  <c r="AF138" i="5" s="1"/>
  <c r="R138" i="5"/>
  <c r="S138" i="5"/>
  <c r="AG138" i="5" s="1"/>
  <c r="T138" i="5"/>
  <c r="U138" i="5" s="1"/>
  <c r="AH138" i="5" s="1"/>
  <c r="V138" i="5"/>
  <c r="W138" i="5" s="1"/>
  <c r="AI138" i="5" s="1"/>
  <c r="G139" i="5"/>
  <c r="H139" i="5"/>
  <c r="I139" i="5"/>
  <c r="J139" i="5"/>
  <c r="K139" i="5" s="1"/>
  <c r="AC139" i="5" s="1"/>
  <c r="L139" i="5"/>
  <c r="M139" i="5"/>
  <c r="AD139" i="5" s="1"/>
  <c r="N139" i="5"/>
  <c r="O139" i="5" s="1"/>
  <c r="AE139" i="5" s="1"/>
  <c r="P139" i="5"/>
  <c r="Q139" i="5"/>
  <c r="AF139" i="5" s="1"/>
  <c r="R139" i="5"/>
  <c r="S139" i="5" s="1"/>
  <c r="AG139" i="5" s="1"/>
  <c r="T139" i="5"/>
  <c r="U139" i="5"/>
  <c r="AH139" i="5" s="1"/>
  <c r="V139" i="5"/>
  <c r="W139" i="5" s="1"/>
  <c r="AI139" i="5" s="1"/>
  <c r="G140" i="5"/>
  <c r="H140" i="5"/>
  <c r="J140" i="5"/>
  <c r="L140" i="5"/>
  <c r="M140" i="5" s="1"/>
  <c r="AD140" i="5" s="1"/>
  <c r="N140" i="5"/>
  <c r="P140" i="5"/>
  <c r="R140" i="5"/>
  <c r="S140" i="5" s="1"/>
  <c r="AG140" i="5" s="1"/>
  <c r="T140" i="5"/>
  <c r="U140" i="5" s="1"/>
  <c r="AH140" i="5" s="1"/>
  <c r="V140" i="5"/>
  <c r="W140" i="5" s="1"/>
  <c r="AI140" i="5" s="1"/>
  <c r="G141" i="5"/>
  <c r="H141" i="5"/>
  <c r="J141" i="5"/>
  <c r="L141" i="5"/>
  <c r="N141" i="5"/>
  <c r="P141" i="5"/>
  <c r="R141" i="5"/>
  <c r="T141" i="5"/>
  <c r="U141" i="5" s="1"/>
  <c r="AH141" i="5" s="1"/>
  <c r="V141" i="5"/>
  <c r="G142" i="5"/>
  <c r="W142" i="5" s="1"/>
  <c r="AI142" i="5" s="1"/>
  <c r="H142" i="5"/>
  <c r="J142" i="5"/>
  <c r="L142" i="5"/>
  <c r="M142" i="5" s="1"/>
  <c r="AD142" i="5" s="1"/>
  <c r="N142" i="5"/>
  <c r="O142" i="5" s="1"/>
  <c r="AE142" i="5" s="1"/>
  <c r="P142" i="5"/>
  <c r="Q142" i="5" s="1"/>
  <c r="AF142" i="5" s="1"/>
  <c r="R142" i="5"/>
  <c r="S142" i="5" s="1"/>
  <c r="AG142" i="5" s="1"/>
  <c r="T142" i="5"/>
  <c r="U142" i="5" s="1"/>
  <c r="AH142" i="5" s="1"/>
  <c r="V142" i="5"/>
  <c r="G143" i="5"/>
  <c r="H143" i="5"/>
  <c r="J143" i="5"/>
  <c r="L143" i="5"/>
  <c r="M143" i="5" s="1"/>
  <c r="N143" i="5"/>
  <c r="O143" i="5" s="1"/>
  <c r="AE143" i="5" s="1"/>
  <c r="P143" i="5"/>
  <c r="R143" i="5"/>
  <c r="S143" i="5" s="1"/>
  <c r="AG143" i="5" s="1"/>
  <c r="T143" i="5"/>
  <c r="U143" i="5" s="1"/>
  <c r="AH143" i="5" s="1"/>
  <c r="V143" i="5"/>
  <c r="G144" i="5"/>
  <c r="H144" i="5"/>
  <c r="I144" i="5" s="1"/>
  <c r="AB144" i="5" s="1"/>
  <c r="J144" i="5"/>
  <c r="L144" i="5"/>
  <c r="M144" i="5" s="1"/>
  <c r="AD144" i="5" s="1"/>
  <c r="N144" i="5"/>
  <c r="O144" i="5" s="1"/>
  <c r="AE144" i="5" s="1"/>
  <c r="P144" i="5"/>
  <c r="Q144" i="5" s="1"/>
  <c r="AF144" i="5" s="1"/>
  <c r="R144" i="5"/>
  <c r="T144" i="5"/>
  <c r="U144" i="5" s="1"/>
  <c r="AH144" i="5" s="1"/>
  <c r="V144" i="5"/>
  <c r="W144" i="5" s="1"/>
  <c r="AI144" i="5" s="1"/>
  <c r="G145" i="5"/>
  <c r="H145" i="5"/>
  <c r="I145" i="5" s="1"/>
  <c r="AB145" i="5" s="1"/>
  <c r="J145" i="5"/>
  <c r="K145" i="5" s="1"/>
  <c r="AC145" i="5" s="1"/>
  <c r="L145" i="5"/>
  <c r="M145" i="5" s="1"/>
  <c r="AD145" i="5" s="1"/>
  <c r="N145" i="5"/>
  <c r="O145" i="5" s="1"/>
  <c r="AE145" i="5" s="1"/>
  <c r="P145" i="5"/>
  <c r="R145" i="5"/>
  <c r="S145" i="5" s="1"/>
  <c r="AG145" i="5" s="1"/>
  <c r="T145" i="5"/>
  <c r="U145" i="5"/>
  <c r="AH145" i="5" s="1"/>
  <c r="V145" i="5"/>
  <c r="W145" i="5" s="1"/>
  <c r="AI145" i="5" s="1"/>
  <c r="G146" i="5"/>
  <c r="H146" i="5"/>
  <c r="J146" i="5"/>
  <c r="K146" i="5" s="1"/>
  <c r="AC146" i="5" s="1"/>
  <c r="L146" i="5"/>
  <c r="N146" i="5"/>
  <c r="P146" i="5"/>
  <c r="R146" i="5"/>
  <c r="S146" i="5" s="1"/>
  <c r="AG146" i="5" s="1"/>
  <c r="T146" i="5"/>
  <c r="V146" i="5"/>
  <c r="G147" i="5"/>
  <c r="H147" i="5"/>
  <c r="J147" i="5"/>
  <c r="L147" i="5"/>
  <c r="N147" i="5"/>
  <c r="O147" i="5" s="1"/>
  <c r="AE147" i="5" s="1"/>
  <c r="P147" i="5"/>
  <c r="Q147" i="5" s="1"/>
  <c r="AF147" i="5" s="1"/>
  <c r="R147" i="5"/>
  <c r="S147" i="5" s="1"/>
  <c r="AG147" i="5" s="1"/>
  <c r="T147" i="5"/>
  <c r="V147" i="5"/>
  <c r="W147" i="5" s="1"/>
  <c r="AI147" i="5" s="1"/>
  <c r="G148" i="5"/>
  <c r="H148" i="5"/>
  <c r="J148" i="5"/>
  <c r="L148" i="5"/>
  <c r="M148" i="5" s="1"/>
  <c r="AD148" i="5" s="1"/>
  <c r="N148" i="5"/>
  <c r="P148" i="5"/>
  <c r="Q148" i="5"/>
  <c r="AF148" i="5" s="1"/>
  <c r="R148" i="5"/>
  <c r="T148" i="5"/>
  <c r="U148" i="5" s="1"/>
  <c r="AH148" i="5" s="1"/>
  <c r="V148" i="5"/>
  <c r="W148" i="5" s="1"/>
  <c r="AI148" i="5" s="1"/>
  <c r="G149" i="5"/>
  <c r="K149" i="5" s="1"/>
  <c r="AC149" i="5" s="1"/>
  <c r="H149" i="5"/>
  <c r="J149" i="5"/>
  <c r="L149" i="5"/>
  <c r="N149" i="5"/>
  <c r="P149" i="5"/>
  <c r="R149" i="5"/>
  <c r="S149" i="5"/>
  <c r="AG149" i="5" s="1"/>
  <c r="T149" i="5"/>
  <c r="V149" i="5"/>
  <c r="W149" i="5" s="1"/>
  <c r="AI149" i="5" s="1"/>
  <c r="G150" i="5"/>
  <c r="H150" i="5"/>
  <c r="J150" i="5"/>
  <c r="K150" i="5" s="1"/>
  <c r="AC150" i="5" s="1"/>
  <c r="L150" i="5"/>
  <c r="N150" i="5"/>
  <c r="P150" i="5"/>
  <c r="Q150" i="5" s="1"/>
  <c r="AF150" i="5" s="1"/>
  <c r="R150" i="5"/>
  <c r="S150" i="5" s="1"/>
  <c r="AG150" i="5" s="1"/>
  <c r="T150" i="5"/>
  <c r="U150" i="5" s="1"/>
  <c r="AH150" i="5" s="1"/>
  <c r="V150" i="5"/>
  <c r="W150" i="5"/>
  <c r="AI150" i="5" s="1"/>
  <c r="G151" i="5"/>
  <c r="H151" i="5"/>
  <c r="J151" i="5"/>
  <c r="L151" i="5"/>
  <c r="M151" i="5" s="1"/>
  <c r="AD151" i="5" s="1"/>
  <c r="N151" i="5"/>
  <c r="O151" i="5" s="1"/>
  <c r="AE151" i="5" s="1"/>
  <c r="P151" i="5"/>
  <c r="R151" i="5"/>
  <c r="T151" i="5"/>
  <c r="U151" i="5" s="1"/>
  <c r="V151" i="5"/>
  <c r="W151" i="5" s="1"/>
  <c r="AI151" i="5" s="1"/>
  <c r="G152" i="5"/>
  <c r="H152" i="5"/>
  <c r="I152" i="5" s="1"/>
  <c r="AB152" i="5" s="1"/>
  <c r="J152" i="5"/>
  <c r="K152" i="5" s="1"/>
  <c r="AC152" i="5" s="1"/>
  <c r="L152" i="5"/>
  <c r="M152" i="5" s="1"/>
  <c r="AD152" i="5" s="1"/>
  <c r="N152" i="5"/>
  <c r="O152" i="5" s="1"/>
  <c r="AE152" i="5" s="1"/>
  <c r="P152" i="5"/>
  <c r="Q152" i="5" s="1"/>
  <c r="AF152" i="5" s="1"/>
  <c r="R152" i="5"/>
  <c r="S152" i="5" s="1"/>
  <c r="AG152" i="5" s="1"/>
  <c r="T152" i="5"/>
  <c r="U152" i="5"/>
  <c r="AH152" i="5" s="1"/>
  <c r="V152" i="5"/>
  <c r="W152" i="5" s="1"/>
  <c r="AI152" i="5" s="1"/>
  <c r="G153" i="5"/>
  <c r="I153" i="5" s="1"/>
  <c r="H153" i="5"/>
  <c r="J153" i="5"/>
  <c r="L153" i="5"/>
  <c r="N153" i="5"/>
  <c r="O153" i="5" s="1"/>
  <c r="AE153" i="5" s="1"/>
  <c r="P153" i="5"/>
  <c r="Q153" i="5"/>
  <c r="AF153" i="5" s="1"/>
  <c r="R153" i="5"/>
  <c r="S153" i="5" s="1"/>
  <c r="AG153" i="5" s="1"/>
  <c r="T153" i="5"/>
  <c r="V153" i="5"/>
  <c r="W153" i="5" s="1"/>
  <c r="AI153" i="5" s="1"/>
  <c r="G154" i="5"/>
  <c r="H154" i="5"/>
  <c r="I154" i="5" s="1"/>
  <c r="J154" i="5"/>
  <c r="K154" i="5" s="1"/>
  <c r="AC154" i="5" s="1"/>
  <c r="L154" i="5"/>
  <c r="M154" i="5" s="1"/>
  <c r="AD154" i="5" s="1"/>
  <c r="N154" i="5"/>
  <c r="O154" i="5" s="1"/>
  <c r="AE154" i="5" s="1"/>
  <c r="P154" i="5"/>
  <c r="Q154" i="5" s="1"/>
  <c r="AF154" i="5" s="1"/>
  <c r="R154" i="5"/>
  <c r="S154" i="5" s="1"/>
  <c r="AG154" i="5" s="1"/>
  <c r="T154" i="5"/>
  <c r="V154" i="5"/>
  <c r="W154" i="5" s="1"/>
  <c r="AI154" i="5" s="1"/>
  <c r="G155" i="5"/>
  <c r="S155" i="5" s="1"/>
  <c r="AG155" i="5" s="1"/>
  <c r="H155" i="5"/>
  <c r="J155" i="5"/>
  <c r="K155" i="5"/>
  <c r="AC155" i="5" s="1"/>
  <c r="L155" i="5"/>
  <c r="M155" i="5" s="1"/>
  <c r="AD155" i="5" s="1"/>
  <c r="N155" i="5"/>
  <c r="O155" i="5"/>
  <c r="AE155" i="5" s="1"/>
  <c r="P155" i="5"/>
  <c r="R155" i="5"/>
  <c r="T155" i="5"/>
  <c r="V155" i="5"/>
  <c r="W155" i="5" s="1"/>
  <c r="AI155" i="5" s="1"/>
  <c r="G156" i="5"/>
  <c r="H156" i="5"/>
  <c r="I156" i="5" s="1"/>
  <c r="AB156" i="5" s="1"/>
  <c r="J156" i="5"/>
  <c r="K156" i="5" s="1"/>
  <c r="AC156" i="5" s="1"/>
  <c r="L156" i="5"/>
  <c r="M156" i="5"/>
  <c r="AD156" i="5" s="1"/>
  <c r="N156" i="5"/>
  <c r="O156" i="5" s="1"/>
  <c r="AE156" i="5" s="1"/>
  <c r="P156" i="5"/>
  <c r="Q156" i="5" s="1"/>
  <c r="AF156" i="5" s="1"/>
  <c r="R156" i="5"/>
  <c r="S156" i="5" s="1"/>
  <c r="AG156" i="5" s="1"/>
  <c r="T156" i="5"/>
  <c r="U156" i="5"/>
  <c r="AH156" i="5" s="1"/>
  <c r="V156" i="5"/>
  <c r="W156" i="5" s="1"/>
  <c r="AI156" i="5" s="1"/>
  <c r="G157" i="5"/>
  <c r="H157" i="5"/>
  <c r="I157" i="5"/>
  <c r="AB157" i="5" s="1"/>
  <c r="J157" i="5"/>
  <c r="K157" i="5" s="1"/>
  <c r="AC157" i="5" s="1"/>
  <c r="L157" i="5"/>
  <c r="N157" i="5"/>
  <c r="O157" i="5" s="1"/>
  <c r="AE157" i="5" s="1"/>
  <c r="P157" i="5"/>
  <c r="R157" i="5"/>
  <c r="T157" i="5"/>
  <c r="U157" i="5"/>
  <c r="AH157" i="5" s="1"/>
  <c r="V157" i="5"/>
  <c r="G158" i="5"/>
  <c r="H158" i="5"/>
  <c r="I158" i="5" s="1"/>
  <c r="J158" i="5"/>
  <c r="K158" i="5" s="1"/>
  <c r="AC158" i="5" s="1"/>
  <c r="L158" i="5"/>
  <c r="M158" i="5" s="1"/>
  <c r="AD158" i="5" s="1"/>
  <c r="N158" i="5"/>
  <c r="O158" i="5" s="1"/>
  <c r="AE158" i="5" s="1"/>
  <c r="P158" i="5"/>
  <c r="Q158" i="5" s="1"/>
  <c r="AF158" i="5" s="1"/>
  <c r="R158" i="5"/>
  <c r="S158" i="5"/>
  <c r="AG158" i="5" s="1"/>
  <c r="T158" i="5"/>
  <c r="U158" i="5" s="1"/>
  <c r="AH158" i="5" s="1"/>
  <c r="V158" i="5"/>
  <c r="W158" i="5" s="1"/>
  <c r="AI158" i="5" s="1"/>
  <c r="G159" i="5"/>
  <c r="H159" i="5"/>
  <c r="J159" i="5"/>
  <c r="K159" i="5" s="1"/>
  <c r="AC159" i="5" s="1"/>
  <c r="L159" i="5"/>
  <c r="N159" i="5"/>
  <c r="P159" i="5"/>
  <c r="Q159" i="5" s="1"/>
  <c r="AF159" i="5" s="1"/>
  <c r="R159" i="5"/>
  <c r="S159" i="5"/>
  <c r="AG159" i="5" s="1"/>
  <c r="T159" i="5"/>
  <c r="U159" i="5" s="1"/>
  <c r="AH159" i="5" s="1"/>
  <c r="V159" i="5"/>
  <c r="W159" i="5"/>
  <c r="AI159" i="5"/>
  <c r="G160" i="5"/>
  <c r="H160" i="5"/>
  <c r="J160" i="5"/>
  <c r="L160" i="5"/>
  <c r="M160" i="5" s="1"/>
  <c r="AD160" i="5" s="1"/>
  <c r="N160" i="5"/>
  <c r="O160" i="5" s="1"/>
  <c r="AE160" i="5" s="1"/>
  <c r="P160" i="5"/>
  <c r="Q160" i="5" s="1"/>
  <c r="AF160" i="5" s="1"/>
  <c r="R160" i="5"/>
  <c r="S160" i="5" s="1"/>
  <c r="AG160" i="5" s="1"/>
  <c r="T160" i="5"/>
  <c r="U160" i="5" s="1"/>
  <c r="AH160" i="5" s="1"/>
  <c r="V160" i="5"/>
  <c r="G161" i="5"/>
  <c r="I161" i="5" s="1"/>
  <c r="H161" i="5"/>
  <c r="J161" i="5"/>
  <c r="L161" i="5"/>
  <c r="N161" i="5"/>
  <c r="O161" i="5" s="1"/>
  <c r="AE161" i="5" s="1"/>
  <c r="P161" i="5"/>
  <c r="Q161" i="5" s="1"/>
  <c r="AF161" i="5" s="1"/>
  <c r="R161" i="5"/>
  <c r="S161" i="5" s="1"/>
  <c r="AG161" i="5" s="1"/>
  <c r="T161" i="5"/>
  <c r="U161" i="5" s="1"/>
  <c r="AH161" i="5" s="1"/>
  <c r="V161" i="5"/>
  <c r="G162" i="5"/>
  <c r="H162" i="5"/>
  <c r="I162" i="5" s="1"/>
  <c r="J162" i="5"/>
  <c r="K162" i="5" s="1"/>
  <c r="AC162" i="5" s="1"/>
  <c r="L162" i="5"/>
  <c r="M162" i="5" s="1"/>
  <c r="AD162" i="5" s="1"/>
  <c r="N162" i="5"/>
  <c r="O162" i="5" s="1"/>
  <c r="AE162" i="5" s="1"/>
  <c r="P162" i="5"/>
  <c r="Q162" i="5" s="1"/>
  <c r="AF162" i="5" s="1"/>
  <c r="R162" i="5"/>
  <c r="T162" i="5"/>
  <c r="V162" i="5"/>
  <c r="W162" i="5" s="1"/>
  <c r="AI162" i="5" s="1"/>
  <c r="G163" i="5"/>
  <c r="K163" i="5" s="1"/>
  <c r="AC163" i="5" s="1"/>
  <c r="H163" i="5"/>
  <c r="J163" i="5"/>
  <c r="L163" i="5"/>
  <c r="M163" i="5" s="1"/>
  <c r="AD163" i="5" s="1"/>
  <c r="N163" i="5"/>
  <c r="O163" i="5" s="1"/>
  <c r="AE163" i="5" s="1"/>
  <c r="P163" i="5"/>
  <c r="Q163" i="5" s="1"/>
  <c r="AF163" i="5" s="1"/>
  <c r="R163" i="5"/>
  <c r="S163" i="5" s="1"/>
  <c r="AG163" i="5" s="1"/>
  <c r="T163" i="5"/>
  <c r="U163" i="5" s="1"/>
  <c r="AH163" i="5" s="1"/>
  <c r="V163" i="5"/>
  <c r="W163" i="5"/>
  <c r="AI163" i="5" s="1"/>
  <c r="G164" i="5"/>
  <c r="H164" i="5"/>
  <c r="J164" i="5"/>
  <c r="L164" i="5"/>
  <c r="M164" i="5" s="1"/>
  <c r="AD164" i="5" s="1"/>
  <c r="N164" i="5"/>
  <c r="O164" i="5" s="1"/>
  <c r="AE164" i="5" s="1"/>
  <c r="P164" i="5"/>
  <c r="Q164" i="5" s="1"/>
  <c r="AF164" i="5" s="1"/>
  <c r="R164" i="5"/>
  <c r="S164" i="5" s="1"/>
  <c r="AG164" i="5" s="1"/>
  <c r="T164" i="5"/>
  <c r="U164" i="5" s="1"/>
  <c r="AH164" i="5" s="1"/>
  <c r="V164" i="5"/>
  <c r="G165" i="5"/>
  <c r="M165" i="5" s="1"/>
  <c r="AD165" i="5" s="1"/>
  <c r="H165" i="5"/>
  <c r="I165" i="5" s="1"/>
  <c r="J165" i="5"/>
  <c r="L165" i="5"/>
  <c r="N165" i="5"/>
  <c r="P165" i="5"/>
  <c r="Q165" i="5" s="1"/>
  <c r="AF165" i="5" s="1"/>
  <c r="R165" i="5"/>
  <c r="S165" i="5" s="1"/>
  <c r="AG165" i="5" s="1"/>
  <c r="T165" i="5"/>
  <c r="U165" i="5" s="1"/>
  <c r="AH165" i="5" s="1"/>
  <c r="V165" i="5"/>
  <c r="W165" i="5" s="1"/>
  <c r="AI165" i="5" s="1"/>
  <c r="AB165" i="5"/>
  <c r="G166" i="5"/>
  <c r="H166" i="5"/>
  <c r="I166" i="5" s="1"/>
  <c r="J166" i="5"/>
  <c r="L166" i="5"/>
  <c r="M166" i="5" s="1"/>
  <c r="AD166" i="5" s="1"/>
  <c r="N166" i="5"/>
  <c r="O166" i="5" s="1"/>
  <c r="AE166" i="5" s="1"/>
  <c r="P166" i="5"/>
  <c r="Q166" i="5" s="1"/>
  <c r="AF166" i="5" s="1"/>
  <c r="R166" i="5"/>
  <c r="S166" i="5"/>
  <c r="AG166" i="5" s="1"/>
  <c r="T166" i="5"/>
  <c r="U166" i="5" s="1"/>
  <c r="AH166" i="5" s="1"/>
  <c r="V166" i="5"/>
  <c r="W166" i="5" s="1"/>
  <c r="AI166" i="5" s="1"/>
  <c r="G167" i="5"/>
  <c r="H167" i="5"/>
  <c r="I167" i="5" s="1"/>
  <c r="J167" i="5"/>
  <c r="L167" i="5"/>
  <c r="M167" i="5"/>
  <c r="AD167" i="5" s="1"/>
  <c r="N167" i="5"/>
  <c r="O167" i="5" s="1"/>
  <c r="AE167" i="5" s="1"/>
  <c r="P167" i="5"/>
  <c r="Q167" i="5"/>
  <c r="AF167" i="5" s="1"/>
  <c r="R167" i="5"/>
  <c r="S167" i="5" s="1"/>
  <c r="AG167" i="5" s="1"/>
  <c r="T167" i="5"/>
  <c r="U167" i="5" s="1"/>
  <c r="AH167" i="5" s="1"/>
  <c r="V167" i="5"/>
  <c r="W167" i="5" s="1"/>
  <c r="AI167" i="5" s="1"/>
  <c r="G168" i="5"/>
  <c r="H168" i="5"/>
  <c r="J168" i="5"/>
  <c r="L168" i="5"/>
  <c r="M168" i="5"/>
  <c r="AD168" i="5" s="1"/>
  <c r="N168" i="5"/>
  <c r="P168" i="5"/>
  <c r="Q168" i="5" s="1"/>
  <c r="AF168" i="5" s="1"/>
  <c r="R168" i="5"/>
  <c r="S168" i="5" s="1"/>
  <c r="AG168" i="5" s="1"/>
  <c r="T168" i="5"/>
  <c r="U168" i="5" s="1"/>
  <c r="AH168" i="5" s="1"/>
  <c r="V168" i="5"/>
  <c r="W168" i="5" s="1"/>
  <c r="AI168" i="5" s="1"/>
  <c r="G169" i="5"/>
  <c r="H169" i="5"/>
  <c r="I169" i="5" s="1"/>
  <c r="J169" i="5"/>
  <c r="L169" i="5"/>
  <c r="M169" i="5"/>
  <c r="N169" i="5"/>
  <c r="O169" i="5" s="1"/>
  <c r="AE169" i="5" s="1"/>
  <c r="P169" i="5"/>
  <c r="Q169" i="5"/>
  <c r="AF169" i="5" s="1"/>
  <c r="R169" i="5"/>
  <c r="S169" i="5" s="1"/>
  <c r="AG169" i="5" s="1"/>
  <c r="T169" i="5"/>
  <c r="U169" i="5" s="1"/>
  <c r="AH169" i="5" s="1"/>
  <c r="V169" i="5"/>
  <c r="W169" i="5" s="1"/>
  <c r="AI169" i="5" s="1"/>
  <c r="AD169" i="5"/>
  <c r="G170" i="5"/>
  <c r="H170" i="5"/>
  <c r="J170" i="5"/>
  <c r="K170" i="5" s="1"/>
  <c r="AC170" i="5" s="1"/>
  <c r="L170" i="5"/>
  <c r="M170" i="5" s="1"/>
  <c r="AD170" i="5" s="1"/>
  <c r="N170" i="5"/>
  <c r="O170" i="5" s="1"/>
  <c r="AE170" i="5" s="1"/>
  <c r="P170" i="5"/>
  <c r="Q170" i="5" s="1"/>
  <c r="AF170" i="5" s="1"/>
  <c r="R170" i="5"/>
  <c r="S170" i="5"/>
  <c r="AG170" i="5" s="1"/>
  <c r="T170" i="5"/>
  <c r="U170" i="5" s="1"/>
  <c r="AH170" i="5" s="1"/>
  <c r="V170" i="5"/>
  <c r="W170" i="5"/>
  <c r="AI170" i="5" s="1"/>
  <c r="G171" i="5"/>
  <c r="K171" i="5" s="1"/>
  <c r="AC171" i="5" s="1"/>
  <c r="H171" i="5"/>
  <c r="I171" i="5" s="1"/>
  <c r="AB171" i="5" s="1"/>
  <c r="J171" i="5"/>
  <c r="L171" i="5"/>
  <c r="M171" i="5" s="1"/>
  <c r="AD171" i="5" s="1"/>
  <c r="N171" i="5"/>
  <c r="O171" i="5" s="1"/>
  <c r="AE171" i="5" s="1"/>
  <c r="P171" i="5"/>
  <c r="Q171" i="5" s="1"/>
  <c r="R171" i="5"/>
  <c r="T171" i="5"/>
  <c r="U171" i="5" s="1"/>
  <c r="AH171" i="5" s="1"/>
  <c r="V171" i="5"/>
  <c r="W171" i="5" s="1"/>
  <c r="AI171" i="5" s="1"/>
  <c r="G172" i="5"/>
  <c r="H172" i="5"/>
  <c r="I172" i="5" s="1"/>
  <c r="AB172" i="5" s="1"/>
  <c r="J172" i="5"/>
  <c r="L172" i="5"/>
  <c r="M172" i="5" s="1"/>
  <c r="AD172" i="5" s="1"/>
  <c r="N172" i="5"/>
  <c r="P172" i="5"/>
  <c r="Q172" i="5" s="1"/>
  <c r="AF172" i="5" s="1"/>
  <c r="R172" i="5"/>
  <c r="S172" i="5" s="1"/>
  <c r="T172" i="5"/>
  <c r="U172" i="5" s="1"/>
  <c r="AH172" i="5" s="1"/>
  <c r="V172" i="5"/>
  <c r="W172" i="5" s="1"/>
  <c r="AI172" i="5" s="1"/>
  <c r="AG172" i="5"/>
  <c r="G173" i="5"/>
  <c r="M173" i="5" s="1"/>
  <c r="AD173" i="5" s="1"/>
  <c r="H173" i="5"/>
  <c r="I173" i="5" s="1"/>
  <c r="AB173" i="5" s="1"/>
  <c r="J173" i="5"/>
  <c r="L173" i="5"/>
  <c r="N173" i="5"/>
  <c r="O173" i="5" s="1"/>
  <c r="AE173" i="5" s="1"/>
  <c r="P173" i="5"/>
  <c r="Q173" i="5" s="1"/>
  <c r="AF173" i="5" s="1"/>
  <c r="R173" i="5"/>
  <c r="S173" i="5" s="1"/>
  <c r="AG173" i="5" s="1"/>
  <c r="T173" i="5"/>
  <c r="U173" i="5" s="1"/>
  <c r="AH173" i="5" s="1"/>
  <c r="V173" i="5"/>
  <c r="W173" i="5" s="1"/>
  <c r="AI173" i="5" s="1"/>
  <c r="G174" i="5"/>
  <c r="H174" i="5"/>
  <c r="J174" i="5"/>
  <c r="K174" i="5" s="1"/>
  <c r="AC174" i="5" s="1"/>
  <c r="L174" i="5"/>
  <c r="M174" i="5" s="1"/>
  <c r="AD174" i="5" s="1"/>
  <c r="N174" i="5"/>
  <c r="O174" i="5" s="1"/>
  <c r="AE174" i="5" s="1"/>
  <c r="P174" i="5"/>
  <c r="Q174" i="5" s="1"/>
  <c r="AF174" i="5" s="1"/>
  <c r="R174" i="5"/>
  <c r="S174" i="5" s="1"/>
  <c r="AG174" i="5" s="1"/>
  <c r="T174" i="5"/>
  <c r="U174" i="5" s="1"/>
  <c r="AH174" i="5" s="1"/>
  <c r="V174" i="5"/>
  <c r="W174" i="5" s="1"/>
  <c r="AI174" i="5" s="1"/>
  <c r="G175" i="5"/>
  <c r="H175" i="5"/>
  <c r="I175" i="5" s="1"/>
  <c r="J175" i="5"/>
  <c r="K175" i="5" s="1"/>
  <c r="AC175" i="5" s="1"/>
  <c r="L175" i="5"/>
  <c r="M175" i="5" s="1"/>
  <c r="AD175" i="5" s="1"/>
  <c r="N175" i="5"/>
  <c r="O175" i="5" s="1"/>
  <c r="P175" i="5"/>
  <c r="Q175" i="5" s="1"/>
  <c r="AF175" i="5" s="1"/>
  <c r="R175" i="5"/>
  <c r="S175" i="5" s="1"/>
  <c r="AG175" i="5" s="1"/>
  <c r="T175" i="5"/>
  <c r="U175" i="5" s="1"/>
  <c r="AH175" i="5" s="1"/>
  <c r="V175" i="5"/>
  <c r="W175" i="5"/>
  <c r="AI175" i="5" s="1"/>
  <c r="AE175" i="5"/>
  <c r="G176" i="5"/>
  <c r="H176" i="5"/>
  <c r="I176" i="5" s="1"/>
  <c r="AB176" i="5" s="1"/>
  <c r="J176" i="5"/>
  <c r="L176" i="5"/>
  <c r="M176" i="5"/>
  <c r="AD176" i="5" s="1"/>
  <c r="N176" i="5"/>
  <c r="O176" i="5" s="1"/>
  <c r="AE176" i="5" s="1"/>
  <c r="P176" i="5"/>
  <c r="Q176" i="5" s="1"/>
  <c r="AF176" i="5" s="1"/>
  <c r="R176" i="5"/>
  <c r="S176" i="5" s="1"/>
  <c r="AG176" i="5" s="1"/>
  <c r="T176" i="5"/>
  <c r="U176" i="5" s="1"/>
  <c r="AH176" i="5" s="1"/>
  <c r="V176" i="5"/>
  <c r="W176" i="5" s="1"/>
  <c r="AI176" i="5" s="1"/>
  <c r="G177" i="5"/>
  <c r="H177" i="5"/>
  <c r="J177" i="5"/>
  <c r="K177" i="5" s="1"/>
  <c r="AC177" i="5" s="1"/>
  <c r="L177" i="5"/>
  <c r="M177" i="5" s="1"/>
  <c r="N177" i="5"/>
  <c r="O177" i="5" s="1"/>
  <c r="AE177" i="5" s="1"/>
  <c r="P177" i="5"/>
  <c r="Q177" i="5" s="1"/>
  <c r="AF177" i="5" s="1"/>
  <c r="R177" i="5"/>
  <c r="S177" i="5" s="1"/>
  <c r="AG177" i="5" s="1"/>
  <c r="T177" i="5"/>
  <c r="V177" i="5"/>
  <c r="W177" i="5" s="1"/>
  <c r="AI177" i="5" s="1"/>
  <c r="AD177" i="5"/>
  <c r="G178" i="5"/>
  <c r="H178" i="5"/>
  <c r="I178" i="5" s="1"/>
  <c r="J178" i="5"/>
  <c r="K178" i="5"/>
  <c r="AC178" i="5" s="1"/>
  <c r="L178" i="5"/>
  <c r="M178" i="5" s="1"/>
  <c r="AD178" i="5" s="1"/>
  <c r="N178" i="5"/>
  <c r="O178" i="5"/>
  <c r="AE178" i="5" s="1"/>
  <c r="P178" i="5"/>
  <c r="Q178" i="5" s="1"/>
  <c r="AF178" i="5" s="1"/>
  <c r="R178" i="5"/>
  <c r="S178" i="5" s="1"/>
  <c r="AG178" i="5" s="1"/>
  <c r="T178" i="5"/>
  <c r="U178" i="5" s="1"/>
  <c r="AH178" i="5" s="1"/>
  <c r="V178" i="5"/>
  <c r="W178" i="5" s="1"/>
  <c r="AI178" i="5" s="1"/>
  <c r="G179" i="5"/>
  <c r="S179" i="5" s="1"/>
  <c r="AG179" i="5" s="1"/>
  <c r="H179" i="5"/>
  <c r="I179" i="5" s="1"/>
  <c r="J179" i="5"/>
  <c r="K179" i="5" s="1"/>
  <c r="AC179" i="5" s="1"/>
  <c r="L179" i="5"/>
  <c r="M179" i="5" s="1"/>
  <c r="AD179" i="5" s="1"/>
  <c r="N179" i="5"/>
  <c r="O179" i="5" s="1"/>
  <c r="AE179" i="5" s="1"/>
  <c r="P179" i="5"/>
  <c r="Q179" i="5" s="1"/>
  <c r="AF179" i="5" s="1"/>
  <c r="R179" i="5"/>
  <c r="T179" i="5"/>
  <c r="U179" i="5" s="1"/>
  <c r="AH179" i="5" s="1"/>
  <c r="V179" i="5"/>
  <c r="W179" i="5" s="1"/>
  <c r="AI179" i="5" s="1"/>
  <c r="G180" i="5"/>
  <c r="H180" i="5"/>
  <c r="I180" i="5" s="1"/>
  <c r="J180" i="5"/>
  <c r="L180" i="5"/>
  <c r="M180" i="5" s="1"/>
  <c r="AD180" i="5" s="1"/>
  <c r="N180" i="5"/>
  <c r="O180" i="5" s="1"/>
  <c r="AE180" i="5" s="1"/>
  <c r="P180" i="5"/>
  <c r="Q180" i="5" s="1"/>
  <c r="AF180" i="5" s="1"/>
  <c r="R180" i="5"/>
  <c r="S180" i="5" s="1"/>
  <c r="AG180" i="5" s="1"/>
  <c r="T180" i="5"/>
  <c r="U180" i="5" s="1"/>
  <c r="AH180" i="5" s="1"/>
  <c r="V180" i="5"/>
  <c r="W180" i="5" s="1"/>
  <c r="AI180" i="5" s="1"/>
  <c r="G181" i="5"/>
  <c r="H181" i="5"/>
  <c r="I181" i="5" s="1"/>
  <c r="AB181" i="5" s="1"/>
  <c r="J181" i="5"/>
  <c r="L181" i="5"/>
  <c r="M181" i="5" s="1"/>
  <c r="AD181" i="5" s="1"/>
  <c r="N181" i="5"/>
  <c r="O181" i="5" s="1"/>
  <c r="AE181" i="5" s="1"/>
  <c r="P181" i="5"/>
  <c r="Q181" i="5" s="1"/>
  <c r="AF181" i="5" s="1"/>
  <c r="R181" i="5"/>
  <c r="S181" i="5" s="1"/>
  <c r="AG181" i="5" s="1"/>
  <c r="T181" i="5"/>
  <c r="U181" i="5" s="1"/>
  <c r="AH181" i="5" s="1"/>
  <c r="V181" i="5"/>
  <c r="W181" i="5" s="1"/>
  <c r="AI181" i="5" s="1"/>
  <c r="G182" i="5"/>
  <c r="H182" i="5"/>
  <c r="J182" i="5"/>
  <c r="K182" i="5" s="1"/>
  <c r="AC182" i="5" s="1"/>
  <c r="L182" i="5"/>
  <c r="M182" i="5" s="1"/>
  <c r="AD182" i="5" s="1"/>
  <c r="N182" i="5"/>
  <c r="O182" i="5" s="1"/>
  <c r="AE182" i="5" s="1"/>
  <c r="P182" i="5"/>
  <c r="Q182" i="5" s="1"/>
  <c r="AF182" i="5" s="1"/>
  <c r="R182" i="5"/>
  <c r="S182" i="5" s="1"/>
  <c r="AG182" i="5" s="1"/>
  <c r="T182" i="5"/>
  <c r="U182" i="5" s="1"/>
  <c r="AH182" i="5" s="1"/>
  <c r="V182" i="5"/>
  <c r="W182" i="5" s="1"/>
  <c r="AI182" i="5" s="1"/>
  <c r="G183" i="5"/>
  <c r="H183" i="5"/>
  <c r="I183" i="5" s="1"/>
  <c r="J183" i="5"/>
  <c r="K183" i="5"/>
  <c r="AC183" i="5" s="1"/>
  <c r="L183" i="5"/>
  <c r="M183" i="5" s="1"/>
  <c r="AD183" i="5" s="1"/>
  <c r="N183" i="5"/>
  <c r="O183" i="5"/>
  <c r="AE183" i="5" s="1"/>
  <c r="P183" i="5"/>
  <c r="Q183" i="5" s="1"/>
  <c r="AF183" i="5" s="1"/>
  <c r="R183" i="5"/>
  <c r="S183" i="5" s="1"/>
  <c r="AG183" i="5" s="1"/>
  <c r="T183" i="5"/>
  <c r="U183" i="5" s="1"/>
  <c r="AH183" i="5" s="1"/>
  <c r="V183" i="5"/>
  <c r="W183" i="5" s="1"/>
  <c r="AI183" i="5" s="1"/>
  <c r="G184" i="5"/>
  <c r="H184" i="5"/>
  <c r="I184" i="5" s="1"/>
  <c r="J184" i="5"/>
  <c r="K184" i="5" s="1"/>
  <c r="AC184" i="5" s="1"/>
  <c r="L184" i="5"/>
  <c r="M184" i="5" s="1"/>
  <c r="AD184" i="5" s="1"/>
  <c r="N184" i="5"/>
  <c r="O184" i="5" s="1"/>
  <c r="AE184" i="5" s="1"/>
  <c r="P184" i="5"/>
  <c r="Q184" i="5" s="1"/>
  <c r="AF184" i="5" s="1"/>
  <c r="R184" i="5"/>
  <c r="S184" i="5" s="1"/>
  <c r="AG184" i="5" s="1"/>
  <c r="T184" i="5"/>
  <c r="U184" i="5" s="1"/>
  <c r="AH184" i="5" s="1"/>
  <c r="V184" i="5"/>
  <c r="W184" i="5" s="1"/>
  <c r="AI184" i="5" s="1"/>
  <c r="G185" i="5"/>
  <c r="H185" i="5"/>
  <c r="I185" i="5" s="1"/>
  <c r="J185" i="5"/>
  <c r="K185" i="5" s="1"/>
  <c r="AC185" i="5" s="1"/>
  <c r="L185" i="5"/>
  <c r="M185" i="5" s="1"/>
  <c r="AD185" i="5" s="1"/>
  <c r="N185" i="5"/>
  <c r="O185" i="5" s="1"/>
  <c r="AE185" i="5" s="1"/>
  <c r="P185" i="5"/>
  <c r="Q185" i="5"/>
  <c r="AF185" i="5" s="1"/>
  <c r="R185" i="5"/>
  <c r="S185" i="5" s="1"/>
  <c r="AG185" i="5" s="1"/>
  <c r="T185" i="5"/>
  <c r="U185" i="5" s="1"/>
  <c r="AH185" i="5" s="1"/>
  <c r="V185" i="5"/>
  <c r="W185" i="5" s="1"/>
  <c r="AI185" i="5" s="1"/>
  <c r="AB185" i="5"/>
  <c r="G186" i="5"/>
  <c r="H186" i="5"/>
  <c r="I186" i="5" s="1"/>
  <c r="J186" i="5"/>
  <c r="K186" i="5" s="1"/>
  <c r="AC186" i="5" s="1"/>
  <c r="L186" i="5"/>
  <c r="M186" i="5" s="1"/>
  <c r="AD186" i="5" s="1"/>
  <c r="N186" i="5"/>
  <c r="O186" i="5" s="1"/>
  <c r="AE186" i="5" s="1"/>
  <c r="P186" i="5"/>
  <c r="Q186" i="5" s="1"/>
  <c r="AF186" i="5" s="1"/>
  <c r="R186" i="5"/>
  <c r="S186" i="5" s="1"/>
  <c r="AG186" i="5" s="1"/>
  <c r="T186" i="5"/>
  <c r="U186" i="5" s="1"/>
  <c r="AH186" i="5" s="1"/>
  <c r="V186" i="5"/>
  <c r="W186" i="5" s="1"/>
  <c r="AI186" i="5" s="1"/>
  <c r="G187" i="5"/>
  <c r="H187" i="5"/>
  <c r="I187" i="5" s="1"/>
  <c r="J187" i="5"/>
  <c r="K187" i="5" s="1"/>
  <c r="AC187" i="5" s="1"/>
  <c r="L187" i="5"/>
  <c r="M187" i="5" s="1"/>
  <c r="AD187" i="5" s="1"/>
  <c r="N187" i="5"/>
  <c r="O187" i="5" s="1"/>
  <c r="AE187" i="5" s="1"/>
  <c r="P187" i="5"/>
  <c r="Q187" i="5" s="1"/>
  <c r="AF187" i="5" s="1"/>
  <c r="R187" i="5"/>
  <c r="S187" i="5" s="1"/>
  <c r="AG187" i="5" s="1"/>
  <c r="T187" i="5"/>
  <c r="U187" i="5" s="1"/>
  <c r="AH187" i="5" s="1"/>
  <c r="V187" i="5"/>
  <c r="W187" i="5" s="1"/>
  <c r="AI187" i="5" s="1"/>
  <c r="G188" i="5"/>
  <c r="H188" i="5"/>
  <c r="J188" i="5"/>
  <c r="L188" i="5"/>
  <c r="N188" i="5"/>
  <c r="O188" i="5" s="1"/>
  <c r="AE188" i="5" s="1"/>
  <c r="P188" i="5"/>
  <c r="Q188" i="5" s="1"/>
  <c r="AF188" i="5" s="1"/>
  <c r="R188" i="5"/>
  <c r="S188" i="5" s="1"/>
  <c r="AG188" i="5" s="1"/>
  <c r="T188" i="5"/>
  <c r="V188" i="5"/>
  <c r="W188" i="5" s="1"/>
  <c r="AI188" i="5" s="1"/>
  <c r="G189" i="5"/>
  <c r="H189" i="5"/>
  <c r="J189" i="5"/>
  <c r="L189" i="5"/>
  <c r="N189" i="5"/>
  <c r="O189" i="5" s="1"/>
  <c r="AE189" i="5" s="1"/>
  <c r="P189" i="5"/>
  <c r="Q189" i="5" s="1"/>
  <c r="AF189" i="5" s="1"/>
  <c r="R189" i="5"/>
  <c r="T189" i="5"/>
  <c r="U189" i="5"/>
  <c r="AH189" i="5" s="1"/>
  <c r="V189" i="5"/>
  <c r="W189" i="5" s="1"/>
  <c r="AI189" i="5" s="1"/>
  <c r="G190" i="5"/>
  <c r="H190" i="5"/>
  <c r="J190" i="5"/>
  <c r="L190" i="5"/>
  <c r="N190" i="5"/>
  <c r="O190" i="5" s="1"/>
  <c r="AE190" i="5" s="1"/>
  <c r="P190" i="5"/>
  <c r="Q190" i="5" s="1"/>
  <c r="AF190" i="5" s="1"/>
  <c r="R190" i="5"/>
  <c r="S190" i="5" s="1"/>
  <c r="AG190" i="5" s="1"/>
  <c r="T190" i="5"/>
  <c r="U190" i="5" s="1"/>
  <c r="AH190" i="5" s="1"/>
  <c r="V190" i="5"/>
  <c r="W190" i="5" s="1"/>
  <c r="AI190" i="5" s="1"/>
  <c r="G191" i="5"/>
  <c r="H191" i="5"/>
  <c r="J191" i="5"/>
  <c r="K191" i="5" s="1"/>
  <c r="AC191" i="5" s="1"/>
  <c r="L191" i="5"/>
  <c r="M191" i="5" s="1"/>
  <c r="AD191" i="5" s="1"/>
  <c r="N191" i="5"/>
  <c r="O191" i="5"/>
  <c r="AE191" i="5" s="1"/>
  <c r="P191" i="5"/>
  <c r="Q191" i="5" s="1"/>
  <c r="AF191" i="5" s="1"/>
  <c r="R191" i="5"/>
  <c r="S191" i="5" s="1"/>
  <c r="AG191" i="5" s="1"/>
  <c r="T191" i="5"/>
  <c r="V191" i="5"/>
  <c r="W191" i="5" s="1"/>
  <c r="AI191" i="5" s="1"/>
  <c r="G192" i="5"/>
  <c r="H192" i="5"/>
  <c r="J192" i="5"/>
  <c r="K192" i="5" s="1"/>
  <c r="AC192" i="5" s="1"/>
  <c r="L192" i="5"/>
  <c r="M192" i="5" s="1"/>
  <c r="AD192" i="5" s="1"/>
  <c r="N192" i="5"/>
  <c r="O192" i="5" s="1"/>
  <c r="AE192" i="5" s="1"/>
  <c r="P192" i="5"/>
  <c r="Q192" i="5" s="1"/>
  <c r="AF192" i="5" s="1"/>
  <c r="R192" i="5"/>
  <c r="S192" i="5" s="1"/>
  <c r="AG192" i="5" s="1"/>
  <c r="T192" i="5"/>
  <c r="U192" i="5" s="1"/>
  <c r="AH192" i="5" s="1"/>
  <c r="V192" i="5"/>
  <c r="W192" i="5" s="1"/>
  <c r="AI192" i="5" s="1"/>
  <c r="G193" i="5"/>
  <c r="H193" i="5"/>
  <c r="J193" i="5"/>
  <c r="K193" i="5" s="1"/>
  <c r="AC193" i="5" s="1"/>
  <c r="L193" i="5"/>
  <c r="M193" i="5" s="1"/>
  <c r="AD193" i="5" s="1"/>
  <c r="N193" i="5"/>
  <c r="P193" i="5"/>
  <c r="Q193" i="5" s="1"/>
  <c r="AF193" i="5" s="1"/>
  <c r="R193" i="5"/>
  <c r="T193" i="5"/>
  <c r="U193" i="5" s="1"/>
  <c r="AH193" i="5" s="1"/>
  <c r="V193" i="5"/>
  <c r="W193" i="5" s="1"/>
  <c r="AI193" i="5" s="1"/>
  <c r="G194" i="5"/>
  <c r="H194" i="5"/>
  <c r="J194" i="5"/>
  <c r="L194" i="5"/>
  <c r="N194" i="5"/>
  <c r="O194" i="5" s="1"/>
  <c r="AE194" i="5" s="1"/>
  <c r="P194" i="5"/>
  <c r="Q194" i="5" s="1"/>
  <c r="AF194" i="5" s="1"/>
  <c r="R194" i="5"/>
  <c r="T194" i="5"/>
  <c r="V194" i="5"/>
  <c r="W194" i="5" s="1"/>
  <c r="AI194" i="5" s="1"/>
  <c r="G195" i="5"/>
  <c r="H195" i="5"/>
  <c r="J195" i="5"/>
  <c r="K195" i="5"/>
  <c r="AC195" i="5" s="1"/>
  <c r="L195" i="5"/>
  <c r="M195" i="5" s="1"/>
  <c r="AD195" i="5" s="1"/>
  <c r="N195" i="5"/>
  <c r="O195" i="5"/>
  <c r="AE195" i="5" s="1"/>
  <c r="P195" i="5"/>
  <c r="Q195" i="5" s="1"/>
  <c r="AF195" i="5" s="1"/>
  <c r="R195" i="5"/>
  <c r="S195" i="5" s="1"/>
  <c r="AG195" i="5" s="1"/>
  <c r="T195" i="5"/>
  <c r="V195" i="5"/>
  <c r="W195" i="5" s="1"/>
  <c r="AI195" i="5" s="1"/>
  <c r="G196" i="5"/>
  <c r="H196" i="5"/>
  <c r="J196" i="5"/>
  <c r="L196" i="5"/>
  <c r="N196" i="5"/>
  <c r="O196" i="5" s="1"/>
  <c r="AE196" i="5" s="1"/>
  <c r="P196" i="5"/>
  <c r="Q196" i="5" s="1"/>
  <c r="AF196" i="5" s="1"/>
  <c r="R196" i="5"/>
  <c r="T196" i="5"/>
  <c r="U196" i="5" s="1"/>
  <c r="AH196" i="5" s="1"/>
  <c r="V196" i="5"/>
  <c r="W196" i="5" s="1"/>
  <c r="AI196" i="5" s="1"/>
  <c r="G197" i="5"/>
  <c r="H197" i="5"/>
  <c r="J197" i="5"/>
  <c r="L197" i="5"/>
  <c r="M197" i="5" s="1"/>
  <c r="AD197" i="5" s="1"/>
  <c r="N197" i="5"/>
  <c r="P197" i="5"/>
  <c r="Q197" i="5"/>
  <c r="R197" i="5"/>
  <c r="S197" i="5" s="1"/>
  <c r="AG197" i="5" s="1"/>
  <c r="T197" i="5"/>
  <c r="V197" i="5"/>
  <c r="W197" i="5" s="1"/>
  <c r="AI197" i="5" s="1"/>
  <c r="AF197" i="5"/>
  <c r="G198" i="5"/>
  <c r="H198" i="5"/>
  <c r="J198" i="5"/>
  <c r="K198" i="5" s="1"/>
  <c r="AC198" i="5" s="1"/>
  <c r="L198" i="5"/>
  <c r="M198" i="5" s="1"/>
  <c r="AD198" i="5" s="1"/>
  <c r="N198" i="5"/>
  <c r="O198" i="5" s="1"/>
  <c r="AE198" i="5" s="1"/>
  <c r="P198" i="5"/>
  <c r="Q198" i="5" s="1"/>
  <c r="AF198" i="5" s="1"/>
  <c r="R198" i="5"/>
  <c r="S198" i="5" s="1"/>
  <c r="AG198" i="5" s="1"/>
  <c r="T198" i="5"/>
  <c r="U198" i="5" s="1"/>
  <c r="AH198" i="5" s="1"/>
  <c r="V198" i="5"/>
  <c r="W198" i="5" s="1"/>
  <c r="AI198" i="5" s="1"/>
  <c r="G199" i="5"/>
  <c r="H199" i="5"/>
  <c r="I199" i="5" s="1"/>
  <c r="J199" i="5"/>
  <c r="K199" i="5" s="1"/>
  <c r="AC199" i="5" s="1"/>
  <c r="L199" i="5"/>
  <c r="M199" i="5" s="1"/>
  <c r="AD199" i="5" s="1"/>
  <c r="N199" i="5"/>
  <c r="O199" i="5" s="1"/>
  <c r="AE199" i="5" s="1"/>
  <c r="P199" i="5"/>
  <c r="Q199" i="5" s="1"/>
  <c r="AF199" i="5" s="1"/>
  <c r="R199" i="5"/>
  <c r="S199" i="5" s="1"/>
  <c r="AG199" i="5" s="1"/>
  <c r="T199" i="5"/>
  <c r="U199" i="5" s="1"/>
  <c r="AH199" i="5" s="1"/>
  <c r="V199" i="5"/>
  <c r="W199" i="5"/>
  <c r="AI199" i="5" s="1"/>
  <c r="G200" i="5"/>
  <c r="H200" i="5"/>
  <c r="J200" i="5"/>
  <c r="L200" i="5"/>
  <c r="N200" i="5"/>
  <c r="O200" i="5" s="1"/>
  <c r="AE200" i="5" s="1"/>
  <c r="P200" i="5"/>
  <c r="Q200" i="5" s="1"/>
  <c r="AF200" i="5" s="1"/>
  <c r="R200" i="5"/>
  <c r="S200" i="5" s="1"/>
  <c r="AG200" i="5" s="1"/>
  <c r="T200" i="5"/>
  <c r="U200" i="5" s="1"/>
  <c r="AH200" i="5" s="1"/>
  <c r="V200" i="5"/>
  <c r="W200" i="5" s="1"/>
  <c r="AI200" i="5" s="1"/>
  <c r="G201" i="5"/>
  <c r="H201" i="5"/>
  <c r="J201" i="5"/>
  <c r="K201" i="5" s="1"/>
  <c r="AC201" i="5" s="1"/>
  <c r="L201" i="5"/>
  <c r="M201" i="5" s="1"/>
  <c r="AD201" i="5" s="1"/>
  <c r="N201" i="5"/>
  <c r="P201" i="5"/>
  <c r="Q201" i="5" s="1"/>
  <c r="AF201" i="5" s="1"/>
  <c r="R201" i="5"/>
  <c r="S201" i="5" s="1"/>
  <c r="AG201" i="5" s="1"/>
  <c r="T201" i="5"/>
  <c r="U201" i="5" s="1"/>
  <c r="AH201" i="5" s="1"/>
  <c r="V201" i="5"/>
  <c r="W201" i="5" s="1"/>
  <c r="AI201" i="5" s="1"/>
  <c r="G202" i="5"/>
  <c r="H202" i="5"/>
  <c r="J202" i="5"/>
  <c r="L202" i="5"/>
  <c r="N202" i="5"/>
  <c r="O202" i="5" s="1"/>
  <c r="AE202" i="5" s="1"/>
  <c r="P202" i="5"/>
  <c r="Q202" i="5" s="1"/>
  <c r="AF202" i="5" s="1"/>
  <c r="R202" i="5"/>
  <c r="S202" i="5" s="1"/>
  <c r="AG202" i="5" s="1"/>
  <c r="T202" i="5"/>
  <c r="U202" i="5" s="1"/>
  <c r="AH202" i="5" s="1"/>
  <c r="V202" i="5"/>
  <c r="W202" i="5" s="1"/>
  <c r="AI202" i="5" s="1"/>
  <c r="G203" i="5"/>
  <c r="H203" i="5"/>
  <c r="J203" i="5"/>
  <c r="K203" i="5"/>
  <c r="AC203" i="5" s="1"/>
  <c r="L203" i="5"/>
  <c r="M203" i="5" s="1"/>
  <c r="AD203" i="5" s="1"/>
  <c r="N203" i="5"/>
  <c r="O203" i="5"/>
  <c r="AE203" i="5" s="1"/>
  <c r="P203" i="5"/>
  <c r="Q203" i="5" s="1"/>
  <c r="AF203" i="5" s="1"/>
  <c r="R203" i="5"/>
  <c r="S203" i="5" s="1"/>
  <c r="AG203" i="5" s="1"/>
  <c r="T203" i="5"/>
  <c r="V203" i="5"/>
  <c r="W203" i="5" s="1"/>
  <c r="AI203" i="5" s="1"/>
  <c r="G204" i="5"/>
  <c r="H204" i="5"/>
  <c r="J204" i="5"/>
  <c r="L204" i="5"/>
  <c r="M204" i="5" s="1"/>
  <c r="AD204" i="5" s="1"/>
  <c r="N204" i="5"/>
  <c r="O204" i="5" s="1"/>
  <c r="AE204" i="5" s="1"/>
  <c r="P204" i="5"/>
  <c r="Q204" i="5" s="1"/>
  <c r="AF204" i="5" s="1"/>
  <c r="R204" i="5"/>
  <c r="S204" i="5" s="1"/>
  <c r="AG204" i="5" s="1"/>
  <c r="T204" i="5"/>
  <c r="V204" i="5"/>
  <c r="W204" i="5" s="1"/>
  <c r="AI204" i="5" s="1"/>
  <c r="G205" i="5"/>
  <c r="H205" i="5"/>
  <c r="J205" i="5"/>
  <c r="L205" i="5"/>
  <c r="M205" i="5" s="1"/>
  <c r="AD205" i="5" s="1"/>
  <c r="N205" i="5"/>
  <c r="O205" i="5" s="1"/>
  <c r="AE205" i="5" s="1"/>
  <c r="P205" i="5"/>
  <c r="Q205" i="5"/>
  <c r="R205" i="5"/>
  <c r="S205" i="5" s="1"/>
  <c r="AG205" i="5" s="1"/>
  <c r="T205" i="5"/>
  <c r="U205" i="5" s="1"/>
  <c r="AH205" i="5" s="1"/>
  <c r="V205" i="5"/>
  <c r="W205" i="5" s="1"/>
  <c r="AI205" i="5" s="1"/>
  <c r="AF205" i="5"/>
  <c r="G206" i="5"/>
  <c r="H206" i="5"/>
  <c r="J206" i="5"/>
  <c r="K206" i="5" s="1"/>
  <c r="AC206" i="5" s="1"/>
  <c r="L206" i="5"/>
  <c r="M206" i="5" s="1"/>
  <c r="AD206" i="5" s="1"/>
  <c r="N206" i="5"/>
  <c r="O206" i="5" s="1"/>
  <c r="AE206" i="5" s="1"/>
  <c r="P206" i="5"/>
  <c r="Q206" i="5" s="1"/>
  <c r="AF206" i="5" s="1"/>
  <c r="R206" i="5"/>
  <c r="S206" i="5" s="1"/>
  <c r="AG206" i="5" s="1"/>
  <c r="T206" i="5"/>
  <c r="U206" i="5" s="1"/>
  <c r="AH206" i="5" s="1"/>
  <c r="V206" i="5"/>
  <c r="W206" i="5" s="1"/>
  <c r="AI206" i="5" s="1"/>
  <c r="G207" i="5"/>
  <c r="H207" i="5"/>
  <c r="I207" i="5" s="1"/>
  <c r="J207" i="5"/>
  <c r="K207" i="5" s="1"/>
  <c r="AC207" i="5" s="1"/>
  <c r="L207" i="5"/>
  <c r="M207" i="5" s="1"/>
  <c r="AD207" i="5" s="1"/>
  <c r="N207" i="5"/>
  <c r="O207" i="5" s="1"/>
  <c r="AE207" i="5" s="1"/>
  <c r="P207" i="5"/>
  <c r="Q207" i="5" s="1"/>
  <c r="AF207" i="5" s="1"/>
  <c r="R207" i="5"/>
  <c r="S207" i="5" s="1"/>
  <c r="AG207" i="5" s="1"/>
  <c r="T207" i="5"/>
  <c r="U207" i="5" s="1"/>
  <c r="AH207" i="5" s="1"/>
  <c r="V207" i="5"/>
  <c r="W207" i="5"/>
  <c r="AI207" i="5" s="1"/>
  <c r="G208" i="5"/>
  <c r="H208" i="5"/>
  <c r="J208" i="5"/>
  <c r="L208" i="5"/>
  <c r="N208" i="5"/>
  <c r="O208" i="5" s="1"/>
  <c r="AE208" i="5" s="1"/>
  <c r="P208" i="5"/>
  <c r="Q208" i="5" s="1"/>
  <c r="AF208" i="5" s="1"/>
  <c r="R208" i="5"/>
  <c r="S208" i="5" s="1"/>
  <c r="AG208" i="5" s="1"/>
  <c r="T208" i="5"/>
  <c r="U208" i="5" s="1"/>
  <c r="AH208" i="5" s="1"/>
  <c r="V208" i="5"/>
  <c r="W208" i="5" s="1"/>
  <c r="AI208" i="5" s="1"/>
  <c r="G209" i="5"/>
  <c r="H209" i="5"/>
  <c r="I209" i="5"/>
  <c r="AB209" i="5" s="1"/>
  <c r="J209" i="5"/>
  <c r="K209" i="5" s="1"/>
  <c r="AC209" i="5" s="1"/>
  <c r="L209" i="5"/>
  <c r="M209" i="5"/>
  <c r="AD209" i="5" s="1"/>
  <c r="N209" i="5"/>
  <c r="O209" i="5" s="1"/>
  <c r="AE209" i="5" s="1"/>
  <c r="P209" i="5"/>
  <c r="Q209" i="5" s="1"/>
  <c r="AF209" i="5" s="1"/>
  <c r="R209" i="5"/>
  <c r="S209" i="5" s="1"/>
  <c r="AG209" i="5" s="1"/>
  <c r="T209" i="5"/>
  <c r="U209" i="5" s="1"/>
  <c r="AH209" i="5" s="1"/>
  <c r="V209" i="5"/>
  <c r="W209" i="5" s="1"/>
  <c r="AI209" i="5" s="1"/>
  <c r="G210" i="5"/>
  <c r="H210" i="5"/>
  <c r="J210" i="5"/>
  <c r="L210" i="5"/>
  <c r="M210" i="5" s="1"/>
  <c r="AD210" i="5" s="1"/>
  <c r="N210" i="5"/>
  <c r="O210" i="5" s="1"/>
  <c r="AE210" i="5" s="1"/>
  <c r="P210" i="5"/>
  <c r="Q210" i="5" s="1"/>
  <c r="AF210" i="5" s="1"/>
  <c r="R210" i="5"/>
  <c r="T210" i="5"/>
  <c r="U210" i="5" s="1"/>
  <c r="AH210" i="5" s="1"/>
  <c r="V210" i="5"/>
  <c r="W210" i="5" s="1"/>
  <c r="AI210" i="5" s="1"/>
  <c r="G211" i="5"/>
  <c r="H211" i="5"/>
  <c r="I211" i="5" s="1"/>
  <c r="J211" i="5"/>
  <c r="L211" i="5"/>
  <c r="N211" i="5"/>
  <c r="O211" i="5"/>
  <c r="AE211" i="5" s="1"/>
  <c r="P211" i="5"/>
  <c r="Q211" i="5" s="1"/>
  <c r="AF211" i="5" s="1"/>
  <c r="R211" i="5"/>
  <c r="S211" i="5" s="1"/>
  <c r="AG211" i="5" s="1"/>
  <c r="T211" i="5"/>
  <c r="U211" i="5" s="1"/>
  <c r="AH211" i="5" s="1"/>
  <c r="V211" i="5"/>
  <c r="W211" i="5" s="1"/>
  <c r="AI211" i="5" s="1"/>
  <c r="G212" i="5"/>
  <c r="H212" i="5"/>
  <c r="I212" i="5" s="1"/>
  <c r="AB212" i="5" s="1"/>
  <c r="J212" i="5"/>
  <c r="K212" i="5" s="1"/>
  <c r="AC212" i="5" s="1"/>
  <c r="L212" i="5"/>
  <c r="M212" i="5" s="1"/>
  <c r="AD212" i="5" s="1"/>
  <c r="N212" i="5"/>
  <c r="O212" i="5" s="1"/>
  <c r="AE212" i="5" s="1"/>
  <c r="P212" i="5"/>
  <c r="Q212" i="5" s="1"/>
  <c r="AF212" i="5" s="1"/>
  <c r="R212" i="5"/>
  <c r="S212" i="5" s="1"/>
  <c r="AG212" i="5" s="1"/>
  <c r="T212" i="5"/>
  <c r="U212" i="5" s="1"/>
  <c r="AH212" i="5" s="1"/>
  <c r="V212" i="5"/>
  <c r="W212" i="5" s="1"/>
  <c r="AI212" i="5" s="1"/>
  <c r="G213" i="5"/>
  <c r="H213" i="5"/>
  <c r="I213" i="5" s="1"/>
  <c r="AB213" i="5" s="1"/>
  <c r="J213" i="5"/>
  <c r="K213" i="5" s="1"/>
  <c r="AC213" i="5" s="1"/>
  <c r="L213" i="5"/>
  <c r="N213" i="5"/>
  <c r="O213" i="5" s="1"/>
  <c r="AE213" i="5" s="1"/>
  <c r="P213" i="5"/>
  <c r="Q213" i="5" s="1"/>
  <c r="AF213" i="5" s="1"/>
  <c r="R213" i="5"/>
  <c r="S213" i="5" s="1"/>
  <c r="AG213" i="5" s="1"/>
  <c r="T213" i="5"/>
  <c r="U213" i="5"/>
  <c r="AH213" i="5" s="1"/>
  <c r="V213" i="5"/>
  <c r="W213" i="5" s="1"/>
  <c r="AI213" i="5" s="1"/>
  <c r="G214" i="5"/>
  <c r="H214" i="5"/>
  <c r="I214" i="5" s="1"/>
  <c r="J214" i="5"/>
  <c r="K214" i="5" s="1"/>
  <c r="AC214" i="5" s="1"/>
  <c r="L214" i="5"/>
  <c r="M214" i="5" s="1"/>
  <c r="AD214" i="5" s="1"/>
  <c r="N214" i="5"/>
  <c r="O214" i="5" s="1"/>
  <c r="AE214" i="5" s="1"/>
  <c r="P214" i="5"/>
  <c r="Q214" i="5" s="1"/>
  <c r="AF214" i="5" s="1"/>
  <c r="R214" i="5"/>
  <c r="S214" i="5" s="1"/>
  <c r="AG214" i="5" s="1"/>
  <c r="T214" i="5"/>
  <c r="V214" i="5"/>
  <c r="W214" i="5" s="1"/>
  <c r="AI214" i="5" s="1"/>
  <c r="G215" i="5"/>
  <c r="H215" i="5"/>
  <c r="I215" i="5" s="1"/>
  <c r="AB215" i="5" s="1"/>
  <c r="J215" i="5"/>
  <c r="K215" i="5" s="1"/>
  <c r="AC215" i="5" s="1"/>
  <c r="L215" i="5"/>
  <c r="N215" i="5"/>
  <c r="O215" i="5" s="1"/>
  <c r="AE215" i="5" s="1"/>
  <c r="P215" i="5"/>
  <c r="Q215" i="5" s="1"/>
  <c r="AF215" i="5" s="1"/>
  <c r="R215" i="5"/>
  <c r="S215" i="5" s="1"/>
  <c r="AG215" i="5" s="1"/>
  <c r="T215" i="5"/>
  <c r="V215" i="5"/>
  <c r="W215" i="5" s="1"/>
  <c r="AI215" i="5" s="1"/>
  <c r="G216" i="5"/>
  <c r="H216" i="5"/>
  <c r="I216" i="5" s="1"/>
  <c r="AB216" i="5" s="1"/>
  <c r="J216" i="5"/>
  <c r="L216" i="5"/>
  <c r="M216" i="5" s="1"/>
  <c r="AD216" i="5" s="1"/>
  <c r="N216" i="5"/>
  <c r="O216" i="5" s="1"/>
  <c r="AE216" i="5" s="1"/>
  <c r="P216" i="5"/>
  <c r="Q216" i="5" s="1"/>
  <c r="AF216" i="5" s="1"/>
  <c r="R216" i="5"/>
  <c r="S216" i="5" s="1"/>
  <c r="AG216" i="5" s="1"/>
  <c r="T216" i="5"/>
  <c r="U216" i="5" s="1"/>
  <c r="AH216" i="5" s="1"/>
  <c r="V216" i="5"/>
  <c r="W216" i="5" s="1"/>
  <c r="AI216" i="5" s="1"/>
  <c r="G217" i="5"/>
  <c r="H217" i="5"/>
  <c r="I217" i="5" s="1"/>
  <c r="AB217" i="5" s="1"/>
  <c r="J217" i="5"/>
  <c r="L217" i="5"/>
  <c r="M217" i="5" s="1"/>
  <c r="AD217" i="5" s="1"/>
  <c r="N217" i="5"/>
  <c r="O217" i="5" s="1"/>
  <c r="AE217" i="5" s="1"/>
  <c r="P217" i="5"/>
  <c r="Q217" i="5"/>
  <c r="AF217" i="5" s="1"/>
  <c r="R217" i="5"/>
  <c r="S217" i="5" s="1"/>
  <c r="AG217" i="5" s="1"/>
  <c r="T217" i="5"/>
  <c r="U217" i="5"/>
  <c r="AH217" i="5" s="1"/>
  <c r="V217" i="5"/>
  <c r="W217" i="5" s="1"/>
  <c r="AI217" i="5" s="1"/>
  <c r="G218" i="5"/>
  <c r="H218" i="5"/>
  <c r="J218" i="5"/>
  <c r="L218" i="5"/>
  <c r="M218" i="5" s="1"/>
  <c r="AD218" i="5" s="1"/>
  <c r="N218" i="5"/>
  <c r="O218" i="5" s="1"/>
  <c r="AE218" i="5" s="1"/>
  <c r="P218" i="5"/>
  <c r="Q218" i="5" s="1"/>
  <c r="AF218" i="5" s="1"/>
  <c r="R218" i="5"/>
  <c r="S218" i="5" s="1"/>
  <c r="AG218" i="5" s="1"/>
  <c r="T218" i="5"/>
  <c r="U218" i="5" s="1"/>
  <c r="AH218" i="5" s="1"/>
  <c r="V218" i="5"/>
  <c r="W218" i="5" s="1"/>
  <c r="AI218" i="5" s="1"/>
  <c r="G219" i="5"/>
  <c r="H219" i="5"/>
  <c r="J219" i="5"/>
  <c r="K219" i="5" s="1"/>
  <c r="AC219" i="5" s="1"/>
  <c r="L219" i="5"/>
  <c r="M219" i="5" s="1"/>
  <c r="AD219" i="5" s="1"/>
  <c r="N219" i="5"/>
  <c r="O219" i="5" s="1"/>
  <c r="AE219" i="5" s="1"/>
  <c r="P219" i="5"/>
  <c r="Q219" i="5" s="1"/>
  <c r="AF219" i="5" s="1"/>
  <c r="R219" i="5"/>
  <c r="S219" i="5"/>
  <c r="AG219" i="5" s="1"/>
  <c r="T219" i="5"/>
  <c r="U219" i="5" s="1"/>
  <c r="AH219" i="5" s="1"/>
  <c r="V219" i="5"/>
  <c r="G220" i="5"/>
  <c r="H220" i="5"/>
  <c r="J220" i="5"/>
  <c r="K220" i="5" s="1"/>
  <c r="AC220" i="5" s="1"/>
  <c r="L220" i="5"/>
  <c r="N220" i="5"/>
  <c r="O220" i="5" s="1"/>
  <c r="AE220" i="5" s="1"/>
  <c r="P220" i="5"/>
  <c r="Q220" i="5" s="1"/>
  <c r="AF220" i="5" s="1"/>
  <c r="R220" i="5"/>
  <c r="S220" i="5" s="1"/>
  <c r="AG220" i="5" s="1"/>
  <c r="T220" i="5"/>
  <c r="U220" i="5" s="1"/>
  <c r="AH220" i="5" s="1"/>
  <c r="V220" i="5"/>
  <c r="W220" i="5" s="1"/>
  <c r="AI220" i="5" s="1"/>
  <c r="G221" i="5"/>
  <c r="H221" i="5"/>
  <c r="J221" i="5"/>
  <c r="K221" i="5"/>
  <c r="AC221" i="5" s="1"/>
  <c r="L221" i="5"/>
  <c r="M221" i="5" s="1"/>
  <c r="AD221" i="5" s="1"/>
  <c r="N221" i="5"/>
  <c r="O221" i="5" s="1"/>
  <c r="AE221" i="5" s="1"/>
  <c r="P221" i="5"/>
  <c r="Q221" i="5" s="1"/>
  <c r="AF221" i="5" s="1"/>
  <c r="R221" i="5"/>
  <c r="S221" i="5" s="1"/>
  <c r="AG221" i="5" s="1"/>
  <c r="T221" i="5"/>
  <c r="U221" i="5" s="1"/>
  <c r="AH221" i="5" s="1"/>
  <c r="V221" i="5"/>
  <c r="G222" i="5"/>
  <c r="H222" i="5"/>
  <c r="I222" i="5" s="1"/>
  <c r="J222" i="5"/>
  <c r="K222" i="5" s="1"/>
  <c r="L222" i="5"/>
  <c r="M222" i="5" s="1"/>
  <c r="AD222" i="5" s="1"/>
  <c r="N222" i="5"/>
  <c r="O222" i="5" s="1"/>
  <c r="AE222" i="5" s="1"/>
  <c r="P222" i="5"/>
  <c r="Q222" i="5" s="1"/>
  <c r="AF222" i="5" s="1"/>
  <c r="R222" i="5"/>
  <c r="S222" i="5" s="1"/>
  <c r="AG222" i="5" s="1"/>
  <c r="T222" i="5"/>
  <c r="U222" i="5" s="1"/>
  <c r="AH222" i="5" s="1"/>
  <c r="V222" i="5"/>
  <c r="W222" i="5" s="1"/>
  <c r="AI222" i="5" s="1"/>
  <c r="AC222" i="5"/>
  <c r="G223" i="5"/>
  <c r="H223" i="5"/>
  <c r="I223" i="5"/>
  <c r="AB223" i="5" s="1"/>
  <c r="J223" i="5"/>
  <c r="K223" i="5" s="1"/>
  <c r="AC223" i="5" s="1"/>
  <c r="L223" i="5"/>
  <c r="M223" i="5" s="1"/>
  <c r="AD223" i="5" s="1"/>
  <c r="N223" i="5"/>
  <c r="O223" i="5" s="1"/>
  <c r="AE223" i="5" s="1"/>
  <c r="P223" i="5"/>
  <c r="Q223" i="5" s="1"/>
  <c r="AF223" i="5" s="1"/>
  <c r="R223" i="5"/>
  <c r="S223" i="5" s="1"/>
  <c r="AG223" i="5" s="1"/>
  <c r="T223" i="5"/>
  <c r="U223" i="5" s="1"/>
  <c r="AH223" i="5" s="1"/>
  <c r="V223" i="5"/>
  <c r="W223" i="5" s="1"/>
  <c r="AI223" i="5" s="1"/>
  <c r="G224" i="5"/>
  <c r="H224" i="5"/>
  <c r="I224" i="5" s="1"/>
  <c r="J224" i="5"/>
  <c r="L224" i="5"/>
  <c r="M224" i="5" s="1"/>
  <c r="AD224" i="5" s="1"/>
  <c r="N224" i="5"/>
  <c r="O224" i="5" s="1"/>
  <c r="AE224" i="5" s="1"/>
  <c r="P224" i="5"/>
  <c r="Q224" i="5" s="1"/>
  <c r="AF224" i="5" s="1"/>
  <c r="R224" i="5"/>
  <c r="S224" i="5" s="1"/>
  <c r="AG224" i="5" s="1"/>
  <c r="T224" i="5"/>
  <c r="U224" i="5" s="1"/>
  <c r="AH224" i="5" s="1"/>
  <c r="V224" i="5"/>
  <c r="W224" i="5" s="1"/>
  <c r="AI224" i="5" s="1"/>
  <c r="G225" i="5"/>
  <c r="H225" i="5"/>
  <c r="I225" i="5" s="1"/>
  <c r="J225" i="5"/>
  <c r="K225" i="5"/>
  <c r="AC225" i="5" s="1"/>
  <c r="L225" i="5"/>
  <c r="M225" i="5" s="1"/>
  <c r="AD225" i="5" s="1"/>
  <c r="N225" i="5"/>
  <c r="O225" i="5"/>
  <c r="AE225" i="5" s="1"/>
  <c r="P225" i="5"/>
  <c r="Q225" i="5" s="1"/>
  <c r="AF225" i="5" s="1"/>
  <c r="R225" i="5"/>
  <c r="S225" i="5" s="1"/>
  <c r="AG225" i="5" s="1"/>
  <c r="T225" i="5"/>
  <c r="U225" i="5" s="1"/>
  <c r="AH225" i="5" s="1"/>
  <c r="V225" i="5"/>
  <c r="W225" i="5" s="1"/>
  <c r="AI225" i="5" s="1"/>
  <c r="G226" i="5"/>
  <c r="H226" i="5"/>
  <c r="J226" i="5"/>
  <c r="K226" i="5" s="1"/>
  <c r="AC226" i="5" s="1"/>
  <c r="L226" i="5"/>
  <c r="M226" i="5" s="1"/>
  <c r="AD226" i="5" s="1"/>
  <c r="N226" i="5"/>
  <c r="O226" i="5" s="1"/>
  <c r="AE226" i="5" s="1"/>
  <c r="P226" i="5"/>
  <c r="Q226" i="5" s="1"/>
  <c r="AF226" i="5" s="1"/>
  <c r="R226" i="5"/>
  <c r="S226" i="5" s="1"/>
  <c r="AG226" i="5" s="1"/>
  <c r="T226" i="5"/>
  <c r="U226" i="5" s="1"/>
  <c r="AH226" i="5" s="1"/>
  <c r="V226" i="5"/>
  <c r="W226" i="5" s="1"/>
  <c r="AI226" i="5" s="1"/>
  <c r="G227" i="5"/>
  <c r="H227" i="5"/>
  <c r="I227" i="5" s="1"/>
  <c r="AB227" i="5" s="1"/>
  <c r="J227" i="5"/>
  <c r="K227" i="5" s="1"/>
  <c r="AC227" i="5" s="1"/>
  <c r="L227" i="5"/>
  <c r="M227" i="5" s="1"/>
  <c r="AD227" i="5" s="1"/>
  <c r="N227" i="5"/>
  <c r="O227" i="5" s="1"/>
  <c r="AE227" i="5" s="1"/>
  <c r="P227" i="5"/>
  <c r="Q227" i="5"/>
  <c r="R227" i="5"/>
  <c r="S227" i="5" s="1"/>
  <c r="AG227" i="5" s="1"/>
  <c r="T227" i="5"/>
  <c r="U227" i="5" s="1"/>
  <c r="AH227" i="5" s="1"/>
  <c r="V227" i="5"/>
  <c r="W227" i="5" s="1"/>
  <c r="AI227" i="5" s="1"/>
  <c r="AF227" i="5"/>
  <c r="G228" i="5"/>
  <c r="H228" i="5"/>
  <c r="J228" i="5"/>
  <c r="K228" i="5" s="1"/>
  <c r="AC228" i="5" s="1"/>
  <c r="L228" i="5"/>
  <c r="M228" i="5" s="1"/>
  <c r="AD228" i="5" s="1"/>
  <c r="N228" i="5"/>
  <c r="O228" i="5" s="1"/>
  <c r="AE228" i="5" s="1"/>
  <c r="P228" i="5"/>
  <c r="Q228" i="5" s="1"/>
  <c r="AF228" i="5" s="1"/>
  <c r="R228" i="5"/>
  <c r="S228" i="5" s="1"/>
  <c r="AG228" i="5" s="1"/>
  <c r="T228" i="5"/>
  <c r="U228" i="5" s="1"/>
  <c r="AH228" i="5" s="1"/>
  <c r="V228" i="5"/>
  <c r="W228" i="5" s="1"/>
  <c r="AI228" i="5" s="1"/>
  <c r="G229" i="5"/>
  <c r="H229" i="5"/>
  <c r="I229" i="5" s="1"/>
  <c r="J229" i="5"/>
  <c r="K229" i="5" s="1"/>
  <c r="AC229" i="5" s="1"/>
  <c r="L229" i="5"/>
  <c r="M229" i="5" s="1"/>
  <c r="AD229" i="5" s="1"/>
  <c r="N229" i="5"/>
  <c r="O229" i="5"/>
  <c r="AE229" i="5" s="1"/>
  <c r="P229" i="5"/>
  <c r="Q229" i="5" s="1"/>
  <c r="AF229" i="5" s="1"/>
  <c r="R229" i="5"/>
  <c r="S229" i="5"/>
  <c r="AG229" i="5" s="1"/>
  <c r="T229" i="5"/>
  <c r="U229" i="5" s="1"/>
  <c r="AH229" i="5" s="1"/>
  <c r="V229" i="5"/>
  <c r="W229" i="5" s="1"/>
  <c r="AI229" i="5" s="1"/>
  <c r="G230" i="5"/>
  <c r="H230" i="5"/>
  <c r="I230" i="5" s="1"/>
  <c r="J230" i="5"/>
  <c r="K230" i="5" s="1"/>
  <c r="AC230" i="5" s="1"/>
  <c r="L230" i="5"/>
  <c r="M230" i="5" s="1"/>
  <c r="AD230" i="5" s="1"/>
  <c r="N230" i="5"/>
  <c r="O230" i="5"/>
  <c r="AE230" i="5" s="1"/>
  <c r="P230" i="5"/>
  <c r="Q230" i="5" s="1"/>
  <c r="AF230" i="5" s="1"/>
  <c r="R230" i="5"/>
  <c r="S230" i="5" s="1"/>
  <c r="AG230" i="5" s="1"/>
  <c r="T230" i="5"/>
  <c r="U230" i="5" s="1"/>
  <c r="AH230" i="5" s="1"/>
  <c r="V230" i="5"/>
  <c r="W230" i="5" s="1"/>
  <c r="AI230" i="5" s="1"/>
  <c r="G231" i="5"/>
  <c r="H231" i="5"/>
  <c r="I231" i="5" s="1"/>
  <c r="AB231" i="5" s="1"/>
  <c r="J231" i="5"/>
  <c r="K231" i="5" s="1"/>
  <c r="AC231" i="5" s="1"/>
  <c r="L231" i="5"/>
  <c r="M231" i="5" s="1"/>
  <c r="AD231" i="5" s="1"/>
  <c r="N231" i="5"/>
  <c r="O231" i="5" s="1"/>
  <c r="AE231" i="5" s="1"/>
  <c r="P231" i="5"/>
  <c r="Q231" i="5" s="1"/>
  <c r="R231" i="5"/>
  <c r="S231" i="5" s="1"/>
  <c r="AG231" i="5" s="1"/>
  <c r="T231" i="5"/>
  <c r="U231" i="5" s="1"/>
  <c r="AH231" i="5" s="1"/>
  <c r="V231" i="5"/>
  <c r="W231" i="5" s="1"/>
  <c r="AI231" i="5" s="1"/>
  <c r="AF231" i="5"/>
  <c r="G232" i="5"/>
  <c r="H232" i="5"/>
  <c r="I232" i="5" s="1"/>
  <c r="J232" i="5"/>
  <c r="K232" i="5" s="1"/>
  <c r="AC232" i="5" s="1"/>
  <c r="L232" i="5"/>
  <c r="M232" i="5" s="1"/>
  <c r="AD232" i="5" s="1"/>
  <c r="N232" i="5"/>
  <c r="O232" i="5" s="1"/>
  <c r="AE232" i="5" s="1"/>
  <c r="P232" i="5"/>
  <c r="Q232" i="5" s="1"/>
  <c r="AF232" i="5" s="1"/>
  <c r="R232" i="5"/>
  <c r="S232" i="5" s="1"/>
  <c r="AG232" i="5" s="1"/>
  <c r="T232" i="5"/>
  <c r="U232" i="5" s="1"/>
  <c r="AH232" i="5" s="1"/>
  <c r="V232" i="5"/>
  <c r="W232" i="5" s="1"/>
  <c r="AI232" i="5" s="1"/>
  <c r="G233" i="5"/>
  <c r="H233" i="5"/>
  <c r="I233" i="5" s="1"/>
  <c r="J233" i="5"/>
  <c r="K233" i="5" s="1"/>
  <c r="AC233" i="5" s="1"/>
  <c r="L233" i="5"/>
  <c r="M233" i="5" s="1"/>
  <c r="AD233" i="5" s="1"/>
  <c r="N233" i="5"/>
  <c r="O233" i="5" s="1"/>
  <c r="AE233" i="5" s="1"/>
  <c r="P233" i="5"/>
  <c r="Q233" i="5" s="1"/>
  <c r="AF233" i="5" s="1"/>
  <c r="R233" i="5"/>
  <c r="S233" i="5" s="1"/>
  <c r="AG233" i="5" s="1"/>
  <c r="T233" i="5"/>
  <c r="U233" i="5" s="1"/>
  <c r="AH233" i="5" s="1"/>
  <c r="V233" i="5"/>
  <c r="W233" i="5" s="1"/>
  <c r="AI233" i="5" s="1"/>
  <c r="G234" i="5"/>
  <c r="H234" i="5"/>
  <c r="I234" i="5" s="1"/>
  <c r="J234" i="5"/>
  <c r="K234" i="5" s="1"/>
  <c r="AC234" i="5" s="1"/>
  <c r="L234" i="5"/>
  <c r="M234" i="5" s="1"/>
  <c r="AD234" i="5" s="1"/>
  <c r="N234" i="5"/>
  <c r="O234" i="5" s="1"/>
  <c r="AE234" i="5" s="1"/>
  <c r="P234" i="5"/>
  <c r="Q234" i="5" s="1"/>
  <c r="AF234" i="5" s="1"/>
  <c r="R234" i="5"/>
  <c r="S234" i="5" s="1"/>
  <c r="AG234" i="5" s="1"/>
  <c r="T234" i="5"/>
  <c r="U234" i="5" s="1"/>
  <c r="AH234" i="5" s="1"/>
  <c r="V234" i="5"/>
  <c r="W234" i="5" s="1"/>
  <c r="AI234" i="5" s="1"/>
  <c r="G235" i="5"/>
  <c r="H235" i="5"/>
  <c r="I235" i="5" s="1"/>
  <c r="AB235" i="5" s="1"/>
  <c r="J235" i="5"/>
  <c r="K235" i="5" s="1"/>
  <c r="AC235" i="5" s="1"/>
  <c r="L235" i="5"/>
  <c r="M235" i="5" s="1"/>
  <c r="AD235" i="5" s="1"/>
  <c r="N235" i="5"/>
  <c r="O235" i="5" s="1"/>
  <c r="AE235" i="5" s="1"/>
  <c r="P235" i="5"/>
  <c r="Q235" i="5" s="1"/>
  <c r="R235" i="5"/>
  <c r="S235" i="5" s="1"/>
  <c r="AG235" i="5" s="1"/>
  <c r="T235" i="5"/>
  <c r="U235" i="5" s="1"/>
  <c r="AH235" i="5" s="1"/>
  <c r="V235" i="5"/>
  <c r="W235" i="5" s="1"/>
  <c r="AI235" i="5" s="1"/>
  <c r="AF235" i="5"/>
  <c r="G236" i="5"/>
  <c r="H236" i="5"/>
  <c r="I236" i="5" s="1"/>
  <c r="J236" i="5"/>
  <c r="K236" i="5" s="1"/>
  <c r="AC236" i="5" s="1"/>
  <c r="L236" i="5"/>
  <c r="M236" i="5" s="1"/>
  <c r="AD236" i="5" s="1"/>
  <c r="N236" i="5"/>
  <c r="O236" i="5" s="1"/>
  <c r="AE236" i="5" s="1"/>
  <c r="P236" i="5"/>
  <c r="Q236" i="5" s="1"/>
  <c r="AF236" i="5" s="1"/>
  <c r="R236" i="5"/>
  <c r="S236" i="5" s="1"/>
  <c r="AG236" i="5" s="1"/>
  <c r="T236" i="5"/>
  <c r="U236" i="5" s="1"/>
  <c r="AH236" i="5" s="1"/>
  <c r="V236" i="5"/>
  <c r="W236" i="5" s="1"/>
  <c r="AI236" i="5" s="1"/>
  <c r="G237" i="5"/>
  <c r="H237" i="5"/>
  <c r="I237" i="5" s="1"/>
  <c r="J237" i="5"/>
  <c r="K237" i="5" s="1"/>
  <c r="AC237" i="5" s="1"/>
  <c r="L237" i="5"/>
  <c r="M237" i="5" s="1"/>
  <c r="AD237" i="5" s="1"/>
  <c r="N237" i="5"/>
  <c r="O237" i="5" s="1"/>
  <c r="AE237" i="5" s="1"/>
  <c r="P237" i="5"/>
  <c r="Q237" i="5" s="1"/>
  <c r="AF237" i="5" s="1"/>
  <c r="R237" i="5"/>
  <c r="S237" i="5" s="1"/>
  <c r="AG237" i="5" s="1"/>
  <c r="T237" i="5"/>
  <c r="U237" i="5" s="1"/>
  <c r="AH237" i="5" s="1"/>
  <c r="V237" i="5"/>
  <c r="W237" i="5" s="1"/>
  <c r="AI237" i="5" s="1"/>
  <c r="G238" i="5"/>
  <c r="H238" i="5"/>
  <c r="I238" i="5" s="1"/>
  <c r="J238" i="5"/>
  <c r="K238" i="5" s="1"/>
  <c r="AC238" i="5" s="1"/>
  <c r="L238" i="5"/>
  <c r="M238" i="5" s="1"/>
  <c r="AD238" i="5" s="1"/>
  <c r="N238" i="5"/>
  <c r="O238" i="5" s="1"/>
  <c r="AE238" i="5" s="1"/>
  <c r="P238" i="5"/>
  <c r="Q238" i="5" s="1"/>
  <c r="AF238" i="5" s="1"/>
  <c r="R238" i="5"/>
  <c r="S238" i="5" s="1"/>
  <c r="AG238" i="5" s="1"/>
  <c r="T238" i="5"/>
  <c r="U238" i="5" s="1"/>
  <c r="AH238" i="5" s="1"/>
  <c r="V238" i="5"/>
  <c r="W238" i="5" s="1"/>
  <c r="AI238" i="5" s="1"/>
  <c r="G239" i="5"/>
  <c r="H239" i="5"/>
  <c r="I239" i="5" s="1"/>
  <c r="AB239" i="5" s="1"/>
  <c r="J239" i="5"/>
  <c r="L239" i="5"/>
  <c r="N239" i="5"/>
  <c r="P239" i="5"/>
  <c r="Q239" i="5" s="1"/>
  <c r="AF239" i="5" s="1"/>
  <c r="R239" i="5"/>
  <c r="T239" i="5"/>
  <c r="U239" i="5" s="1"/>
  <c r="AH239" i="5" s="1"/>
  <c r="V239" i="5"/>
  <c r="W239" i="5" s="1"/>
  <c r="AI239" i="5" s="1"/>
  <c r="G240" i="5"/>
  <c r="H240" i="5"/>
  <c r="J240" i="5"/>
  <c r="K240" i="5" s="1"/>
  <c r="AC240" i="5" s="1"/>
  <c r="L240" i="5"/>
  <c r="M240" i="5" s="1"/>
  <c r="AD240" i="5" s="1"/>
  <c r="N240" i="5"/>
  <c r="O240" i="5" s="1"/>
  <c r="AE240" i="5" s="1"/>
  <c r="P240" i="5"/>
  <c r="R240" i="5"/>
  <c r="S240" i="5" s="1"/>
  <c r="AG240" i="5" s="1"/>
  <c r="T240" i="5"/>
  <c r="U240" i="5" s="1"/>
  <c r="AH240" i="5" s="1"/>
  <c r="V240" i="5"/>
  <c r="W240" i="5" s="1"/>
  <c r="AI240" i="5" s="1"/>
  <c r="G241" i="5"/>
  <c r="H241" i="5"/>
  <c r="J241" i="5"/>
  <c r="K241" i="5" s="1"/>
  <c r="AC241" i="5" s="1"/>
  <c r="L241" i="5"/>
  <c r="N241" i="5"/>
  <c r="O241" i="5" s="1"/>
  <c r="AE241" i="5" s="1"/>
  <c r="P241" i="5"/>
  <c r="Q241" i="5" s="1"/>
  <c r="AF241" i="5" s="1"/>
  <c r="R241" i="5"/>
  <c r="S241" i="5" s="1"/>
  <c r="AG241" i="5" s="1"/>
  <c r="T241" i="5"/>
  <c r="U241" i="5" s="1"/>
  <c r="AH241" i="5" s="1"/>
  <c r="V241" i="5"/>
  <c r="W241" i="5"/>
  <c r="AI241" i="5" s="1"/>
  <c r="G242" i="5"/>
  <c r="H242" i="5"/>
  <c r="J242" i="5"/>
  <c r="L242" i="5"/>
  <c r="N242" i="5"/>
  <c r="O242" i="5" s="1"/>
  <c r="AE242" i="5" s="1"/>
  <c r="P242" i="5"/>
  <c r="R242" i="5"/>
  <c r="T242" i="5"/>
  <c r="V242" i="5"/>
  <c r="W242" i="5" s="1"/>
  <c r="AI242" i="5" s="1"/>
  <c r="G243" i="5"/>
  <c r="H243" i="5"/>
  <c r="I243" i="5"/>
  <c r="AB243" i="5" s="1"/>
  <c r="J243" i="5"/>
  <c r="K243" i="5" s="1"/>
  <c r="AC243" i="5" s="1"/>
  <c r="L243" i="5"/>
  <c r="M243" i="5" s="1"/>
  <c r="AD243" i="5" s="1"/>
  <c r="N243" i="5"/>
  <c r="P243" i="5"/>
  <c r="Q243" i="5" s="1"/>
  <c r="R243" i="5"/>
  <c r="T243" i="5"/>
  <c r="U243" i="5" s="1"/>
  <c r="AH243" i="5" s="1"/>
  <c r="V243" i="5"/>
  <c r="AF243" i="5"/>
  <c r="G339" i="5"/>
  <c r="K339" i="5" s="1"/>
  <c r="AC339" i="5" s="1"/>
  <c r="H339" i="5"/>
  <c r="J339" i="5"/>
  <c r="L339" i="5"/>
  <c r="N339" i="5"/>
  <c r="P339" i="5"/>
  <c r="Q339" i="5" s="1"/>
  <c r="AF339" i="5" s="1"/>
  <c r="R339" i="5"/>
  <c r="S339" i="5" s="1"/>
  <c r="AG339" i="5" s="1"/>
  <c r="T339" i="5"/>
  <c r="V339" i="5"/>
  <c r="W339" i="5" s="1"/>
  <c r="AI339" i="5" s="1"/>
  <c r="G340" i="5"/>
  <c r="H340" i="5"/>
  <c r="J340" i="5"/>
  <c r="K340" i="5" s="1"/>
  <c r="AC340" i="5" s="1"/>
  <c r="L340" i="5"/>
  <c r="N340" i="5"/>
  <c r="P340" i="5"/>
  <c r="Q340" i="5" s="1"/>
  <c r="AF340" i="5" s="1"/>
  <c r="R340" i="5"/>
  <c r="T340" i="5"/>
  <c r="V340" i="5"/>
  <c r="W340" i="5" s="1"/>
  <c r="AI340" i="5" s="1"/>
  <c r="G341" i="5"/>
  <c r="H341" i="5"/>
  <c r="J341" i="5"/>
  <c r="K341" i="5" s="1"/>
  <c r="AC341" i="5" s="1"/>
  <c r="L341" i="5"/>
  <c r="N341" i="5"/>
  <c r="O341" i="5" s="1"/>
  <c r="AE341" i="5" s="1"/>
  <c r="P341" i="5"/>
  <c r="Q341" i="5" s="1"/>
  <c r="AF341" i="5" s="1"/>
  <c r="R341" i="5"/>
  <c r="T341" i="5"/>
  <c r="V341" i="5"/>
  <c r="W341" i="5"/>
  <c r="AI341" i="5" s="1"/>
  <c r="G342" i="5"/>
  <c r="H342" i="5"/>
  <c r="J342" i="5"/>
  <c r="K342" i="5" s="1"/>
  <c r="AC342" i="5" s="1"/>
  <c r="L342" i="5"/>
  <c r="M342" i="5" s="1"/>
  <c r="AD342" i="5" s="1"/>
  <c r="N342" i="5"/>
  <c r="O342" i="5" s="1"/>
  <c r="AE342" i="5" s="1"/>
  <c r="P342" i="5"/>
  <c r="Q342" i="5" s="1"/>
  <c r="AF342" i="5" s="1"/>
  <c r="R342" i="5"/>
  <c r="S342" i="5" s="1"/>
  <c r="AG342" i="5" s="1"/>
  <c r="T342" i="5"/>
  <c r="U342" i="5" s="1"/>
  <c r="AH342" i="5" s="1"/>
  <c r="V342" i="5"/>
  <c r="W342" i="5" s="1"/>
  <c r="AI342" i="5" s="1"/>
  <c r="G343" i="5"/>
  <c r="H343" i="5"/>
  <c r="J343" i="5"/>
  <c r="K343" i="5" s="1"/>
  <c r="AC343" i="5" s="1"/>
  <c r="L343" i="5"/>
  <c r="M343" i="5" s="1"/>
  <c r="AD343" i="5" s="1"/>
  <c r="N343" i="5"/>
  <c r="O343" i="5" s="1"/>
  <c r="AE343" i="5" s="1"/>
  <c r="P343" i="5"/>
  <c r="Q343" i="5" s="1"/>
  <c r="AF343" i="5" s="1"/>
  <c r="R343" i="5"/>
  <c r="S343" i="5" s="1"/>
  <c r="AG343" i="5" s="1"/>
  <c r="T343" i="5"/>
  <c r="V343" i="5"/>
  <c r="W343" i="5" s="1"/>
  <c r="AI343" i="5" s="1"/>
  <c r="G344" i="5"/>
  <c r="H344" i="5"/>
  <c r="J344" i="5"/>
  <c r="K344" i="5" s="1"/>
  <c r="AC344" i="5" s="1"/>
  <c r="L344" i="5"/>
  <c r="M344" i="5" s="1"/>
  <c r="AD344" i="5" s="1"/>
  <c r="N344" i="5"/>
  <c r="O344" i="5" s="1"/>
  <c r="AE344" i="5" s="1"/>
  <c r="P344" i="5"/>
  <c r="Q344" i="5" s="1"/>
  <c r="AF344" i="5" s="1"/>
  <c r="R344" i="5"/>
  <c r="T344" i="5"/>
  <c r="V344" i="5"/>
  <c r="W344" i="5" s="1"/>
  <c r="AI344" i="5" s="1"/>
  <c r="G345" i="5"/>
  <c r="H345" i="5"/>
  <c r="J345" i="5"/>
  <c r="K345" i="5" s="1"/>
  <c r="AC345" i="5" s="1"/>
  <c r="L345" i="5"/>
  <c r="N345" i="5"/>
  <c r="O345" i="5" s="1"/>
  <c r="AE345" i="5" s="1"/>
  <c r="P345" i="5"/>
  <c r="Q345" i="5" s="1"/>
  <c r="AF345" i="5" s="1"/>
  <c r="R345" i="5"/>
  <c r="S345" i="5" s="1"/>
  <c r="AG345" i="5" s="1"/>
  <c r="T345" i="5"/>
  <c r="U345" i="5" s="1"/>
  <c r="AH345" i="5" s="1"/>
  <c r="V345" i="5"/>
  <c r="W345" i="5" s="1"/>
  <c r="AI345" i="5" s="1"/>
  <c r="G346" i="5"/>
  <c r="H346" i="5"/>
  <c r="J346" i="5"/>
  <c r="L346" i="5"/>
  <c r="M346" i="5" s="1"/>
  <c r="AD346" i="5" s="1"/>
  <c r="N346" i="5"/>
  <c r="O346" i="5" s="1"/>
  <c r="AE346" i="5" s="1"/>
  <c r="P346" i="5"/>
  <c r="Q346" i="5" s="1"/>
  <c r="AF346" i="5" s="1"/>
  <c r="R346" i="5"/>
  <c r="S346" i="5" s="1"/>
  <c r="AG346" i="5" s="1"/>
  <c r="T346" i="5"/>
  <c r="U346" i="5" s="1"/>
  <c r="AH346" i="5" s="1"/>
  <c r="V346" i="5"/>
  <c r="W346" i="5" s="1"/>
  <c r="AI346" i="5" s="1"/>
  <c r="G347" i="5"/>
  <c r="H347" i="5"/>
  <c r="J347" i="5"/>
  <c r="K347" i="5" s="1"/>
  <c r="AC347" i="5" s="1"/>
  <c r="L347" i="5"/>
  <c r="M347" i="5" s="1"/>
  <c r="AD347" i="5" s="1"/>
  <c r="N347" i="5"/>
  <c r="P347" i="5"/>
  <c r="Q347" i="5" s="1"/>
  <c r="AF347" i="5" s="1"/>
  <c r="R347" i="5"/>
  <c r="S347" i="5" s="1"/>
  <c r="AG347" i="5" s="1"/>
  <c r="T347" i="5"/>
  <c r="U347" i="5" s="1"/>
  <c r="AH347" i="5" s="1"/>
  <c r="V347" i="5"/>
  <c r="W347" i="5" s="1"/>
  <c r="AI347" i="5" s="1"/>
  <c r="G348" i="5"/>
  <c r="H348" i="5"/>
  <c r="J348" i="5"/>
  <c r="L348" i="5"/>
  <c r="M348" i="5" s="1"/>
  <c r="AD348" i="5" s="1"/>
  <c r="N348" i="5"/>
  <c r="O348" i="5" s="1"/>
  <c r="AE348" i="5" s="1"/>
  <c r="P348" i="5"/>
  <c r="Q348" i="5" s="1"/>
  <c r="AF348" i="5" s="1"/>
  <c r="R348" i="5"/>
  <c r="S348" i="5" s="1"/>
  <c r="AG348" i="5" s="1"/>
  <c r="T348" i="5"/>
  <c r="U348" i="5" s="1"/>
  <c r="AH348" i="5" s="1"/>
  <c r="V348" i="5"/>
  <c r="W348" i="5" s="1"/>
  <c r="AI348" i="5" s="1"/>
  <c r="G349" i="5"/>
  <c r="H349" i="5"/>
  <c r="J349" i="5"/>
  <c r="L349" i="5"/>
  <c r="N349" i="5"/>
  <c r="O349" i="5" s="1"/>
  <c r="AE349" i="5" s="1"/>
  <c r="P349" i="5"/>
  <c r="Q349" i="5" s="1"/>
  <c r="AF349" i="5" s="1"/>
  <c r="R349" i="5"/>
  <c r="S349" i="5" s="1"/>
  <c r="AG349" i="5" s="1"/>
  <c r="T349" i="5"/>
  <c r="U349" i="5" s="1"/>
  <c r="AH349" i="5" s="1"/>
  <c r="V349" i="5"/>
  <c r="W349" i="5" s="1"/>
  <c r="AI349" i="5" s="1"/>
  <c r="G350" i="5"/>
  <c r="H350" i="5"/>
  <c r="J350" i="5"/>
  <c r="L350" i="5"/>
  <c r="N350" i="5"/>
  <c r="O350" i="5" s="1"/>
  <c r="AE350" i="5" s="1"/>
  <c r="P350" i="5"/>
  <c r="Q350" i="5" s="1"/>
  <c r="AF350" i="5" s="1"/>
  <c r="R350" i="5"/>
  <c r="S350" i="5" s="1"/>
  <c r="AG350" i="5" s="1"/>
  <c r="T350" i="5"/>
  <c r="U350" i="5" s="1"/>
  <c r="AH350" i="5" s="1"/>
  <c r="V350" i="5"/>
  <c r="W350" i="5" s="1"/>
  <c r="AI350" i="5" s="1"/>
  <c r="G351" i="5"/>
  <c r="H351" i="5"/>
  <c r="J351" i="5"/>
  <c r="K351" i="5" s="1"/>
  <c r="AC351" i="5" s="1"/>
  <c r="L351" i="5"/>
  <c r="M351" i="5" s="1"/>
  <c r="AD351" i="5" s="1"/>
  <c r="N351" i="5"/>
  <c r="O351" i="5" s="1"/>
  <c r="AE351" i="5" s="1"/>
  <c r="P351" i="5"/>
  <c r="Q351" i="5" s="1"/>
  <c r="AF351" i="5" s="1"/>
  <c r="R351" i="5"/>
  <c r="S351" i="5" s="1"/>
  <c r="AG351" i="5" s="1"/>
  <c r="T351" i="5"/>
  <c r="U351" i="5" s="1"/>
  <c r="AH351" i="5" s="1"/>
  <c r="V351" i="5"/>
  <c r="G352" i="5"/>
  <c r="H352" i="5"/>
  <c r="J352" i="5"/>
  <c r="K352" i="5" s="1"/>
  <c r="AC352" i="5" s="1"/>
  <c r="L352" i="5"/>
  <c r="M352" i="5" s="1"/>
  <c r="AD352" i="5" s="1"/>
  <c r="N352" i="5"/>
  <c r="O352" i="5" s="1"/>
  <c r="AE352" i="5" s="1"/>
  <c r="P352" i="5"/>
  <c r="Q352" i="5" s="1"/>
  <c r="AF352" i="5" s="1"/>
  <c r="R352" i="5"/>
  <c r="S352" i="5" s="1"/>
  <c r="AG352" i="5" s="1"/>
  <c r="T352" i="5"/>
  <c r="U352" i="5" s="1"/>
  <c r="AH352" i="5" s="1"/>
  <c r="V352" i="5"/>
  <c r="W352" i="5" s="1"/>
  <c r="AI352" i="5" s="1"/>
  <c r="G353" i="5"/>
  <c r="K353" i="5" s="1"/>
  <c r="AC353" i="5" s="1"/>
  <c r="H353" i="5"/>
  <c r="J353" i="5"/>
  <c r="L353" i="5"/>
  <c r="M353" i="5" s="1"/>
  <c r="AD353" i="5" s="1"/>
  <c r="N353" i="5"/>
  <c r="O353" i="5"/>
  <c r="AE353" i="5" s="1"/>
  <c r="P353" i="5"/>
  <c r="Q353" i="5" s="1"/>
  <c r="AF353" i="5" s="1"/>
  <c r="R353" i="5"/>
  <c r="S353" i="5"/>
  <c r="AG353" i="5" s="1"/>
  <c r="T353" i="5"/>
  <c r="U353" i="5" s="1"/>
  <c r="AH353" i="5" s="1"/>
  <c r="V353" i="5"/>
  <c r="W353" i="5" s="1"/>
  <c r="AI353" i="5" s="1"/>
  <c r="G354" i="5"/>
  <c r="H354" i="5"/>
  <c r="J354" i="5"/>
  <c r="K354" i="5" s="1"/>
  <c r="AC354" i="5" s="1"/>
  <c r="L354" i="5"/>
  <c r="M354" i="5" s="1"/>
  <c r="AD354" i="5" s="1"/>
  <c r="N354" i="5"/>
  <c r="O354" i="5" s="1"/>
  <c r="AE354" i="5" s="1"/>
  <c r="P354" i="5"/>
  <c r="Q354" i="5" s="1"/>
  <c r="AF354" i="5" s="1"/>
  <c r="R354" i="5"/>
  <c r="S354" i="5" s="1"/>
  <c r="AG354" i="5" s="1"/>
  <c r="T354" i="5"/>
  <c r="V354" i="5"/>
  <c r="W354" i="5" s="1"/>
  <c r="AI354" i="5" s="1"/>
  <c r="G355" i="5"/>
  <c r="H355" i="5"/>
  <c r="J355" i="5"/>
  <c r="L355" i="5"/>
  <c r="M355" i="5" s="1"/>
  <c r="AD355" i="5" s="1"/>
  <c r="N355" i="5"/>
  <c r="O355" i="5" s="1"/>
  <c r="P355" i="5"/>
  <c r="Q355" i="5" s="1"/>
  <c r="AF355" i="5" s="1"/>
  <c r="R355" i="5"/>
  <c r="S355" i="5" s="1"/>
  <c r="AG355" i="5" s="1"/>
  <c r="T355" i="5"/>
  <c r="U355" i="5" s="1"/>
  <c r="AH355" i="5" s="1"/>
  <c r="V355" i="5"/>
  <c r="W355" i="5" s="1"/>
  <c r="AI355" i="5" s="1"/>
  <c r="G356" i="5"/>
  <c r="H356" i="5"/>
  <c r="J356" i="5"/>
  <c r="L356" i="5"/>
  <c r="M356" i="5" s="1"/>
  <c r="AD356" i="5" s="1"/>
  <c r="N356" i="5"/>
  <c r="O356" i="5" s="1"/>
  <c r="AE356" i="5" s="1"/>
  <c r="P356" i="5"/>
  <c r="Q356" i="5" s="1"/>
  <c r="AF356" i="5" s="1"/>
  <c r="R356" i="5"/>
  <c r="S356" i="5" s="1"/>
  <c r="AG356" i="5" s="1"/>
  <c r="T356" i="5"/>
  <c r="U356" i="5" s="1"/>
  <c r="AH356" i="5" s="1"/>
  <c r="V356" i="5"/>
  <c r="W356" i="5" s="1"/>
  <c r="AI356" i="5" s="1"/>
  <c r="G357" i="5"/>
  <c r="H357" i="5"/>
  <c r="J357" i="5"/>
  <c r="L357" i="5"/>
  <c r="M357" i="5" s="1"/>
  <c r="AD357" i="5" s="1"/>
  <c r="N357" i="5"/>
  <c r="O357" i="5"/>
  <c r="AE357" i="5" s="1"/>
  <c r="P357" i="5"/>
  <c r="Q357" i="5" s="1"/>
  <c r="AF357" i="5" s="1"/>
  <c r="R357" i="5"/>
  <c r="S357" i="5" s="1"/>
  <c r="AG357" i="5" s="1"/>
  <c r="T357" i="5"/>
  <c r="U357" i="5" s="1"/>
  <c r="AH357" i="5" s="1"/>
  <c r="V357" i="5"/>
  <c r="W357" i="5" s="1"/>
  <c r="AI357" i="5" s="1"/>
  <c r="G358" i="5"/>
  <c r="H358" i="5"/>
  <c r="J358" i="5"/>
  <c r="L358" i="5"/>
  <c r="M358" i="5" s="1"/>
  <c r="N358" i="5"/>
  <c r="O358" i="5" s="1"/>
  <c r="AE358" i="5" s="1"/>
  <c r="P358" i="5"/>
  <c r="Q358" i="5" s="1"/>
  <c r="AF358" i="5" s="1"/>
  <c r="R358" i="5"/>
  <c r="S358" i="5" s="1"/>
  <c r="AG358" i="5" s="1"/>
  <c r="T358" i="5"/>
  <c r="U358" i="5" s="1"/>
  <c r="AH358" i="5" s="1"/>
  <c r="V358" i="5"/>
  <c r="W358" i="5" s="1"/>
  <c r="AI358" i="5" s="1"/>
  <c r="G359" i="5"/>
  <c r="I359" i="5" s="1"/>
  <c r="AB359" i="5" s="1"/>
  <c r="H359" i="5"/>
  <c r="J359" i="5"/>
  <c r="K359" i="5" s="1"/>
  <c r="AC359" i="5" s="1"/>
  <c r="L359" i="5"/>
  <c r="M359" i="5" s="1"/>
  <c r="AD359" i="5" s="1"/>
  <c r="N359" i="5"/>
  <c r="O359" i="5" s="1"/>
  <c r="AE359" i="5" s="1"/>
  <c r="P359" i="5"/>
  <c r="Q359" i="5" s="1"/>
  <c r="AF359" i="5" s="1"/>
  <c r="R359" i="5"/>
  <c r="S359" i="5" s="1"/>
  <c r="T359" i="5"/>
  <c r="U359" i="5" s="1"/>
  <c r="AH359" i="5" s="1"/>
  <c r="V359" i="5"/>
  <c r="W359" i="5" s="1"/>
  <c r="AI359" i="5" s="1"/>
  <c r="AG359" i="5"/>
  <c r="G360" i="5"/>
  <c r="H360" i="5"/>
  <c r="I360" i="5" s="1"/>
  <c r="AB360" i="5" s="1"/>
  <c r="J360" i="5"/>
  <c r="K360" i="5" s="1"/>
  <c r="AC360" i="5" s="1"/>
  <c r="L360" i="5"/>
  <c r="M360" i="5"/>
  <c r="AD360" i="5" s="1"/>
  <c r="N360" i="5"/>
  <c r="O360" i="5" s="1"/>
  <c r="AE360" i="5" s="1"/>
  <c r="P360" i="5"/>
  <c r="Q360" i="5" s="1"/>
  <c r="AF360" i="5" s="1"/>
  <c r="R360" i="5"/>
  <c r="S360" i="5" s="1"/>
  <c r="AG360" i="5" s="1"/>
  <c r="T360" i="5"/>
  <c r="U360" i="5"/>
  <c r="AH360" i="5" s="1"/>
  <c r="V360" i="5"/>
  <c r="W360" i="5" s="1"/>
  <c r="AI360" i="5" s="1"/>
  <c r="G361" i="5"/>
  <c r="H361" i="5"/>
  <c r="J361" i="5"/>
  <c r="K361" i="5" s="1"/>
  <c r="AC361" i="5" s="1"/>
  <c r="L361" i="5"/>
  <c r="M361" i="5" s="1"/>
  <c r="AD361" i="5" s="1"/>
  <c r="N361" i="5"/>
  <c r="O361" i="5" s="1"/>
  <c r="AE361" i="5" s="1"/>
  <c r="P361" i="5"/>
  <c r="Q361" i="5" s="1"/>
  <c r="AF361" i="5" s="1"/>
  <c r="R361" i="5"/>
  <c r="S361" i="5" s="1"/>
  <c r="AG361" i="5" s="1"/>
  <c r="T361" i="5"/>
  <c r="U361" i="5" s="1"/>
  <c r="AH361" i="5" s="1"/>
  <c r="V361" i="5"/>
  <c r="W361" i="5"/>
  <c r="AI361" i="5" s="1"/>
  <c r="G362" i="5"/>
  <c r="H362" i="5"/>
  <c r="J362" i="5"/>
  <c r="K362" i="5"/>
  <c r="AC362" i="5" s="1"/>
  <c r="L362" i="5"/>
  <c r="M362" i="5" s="1"/>
  <c r="AD362" i="5" s="1"/>
  <c r="N362" i="5"/>
  <c r="O362" i="5" s="1"/>
  <c r="AE362" i="5" s="1"/>
  <c r="P362" i="5"/>
  <c r="Q362" i="5" s="1"/>
  <c r="AF362" i="5" s="1"/>
  <c r="R362" i="5"/>
  <c r="S362" i="5"/>
  <c r="AG362" i="5" s="1"/>
  <c r="T362" i="5"/>
  <c r="U362" i="5" s="1"/>
  <c r="AH362" i="5" s="1"/>
  <c r="V362" i="5"/>
  <c r="W362" i="5" s="1"/>
  <c r="AI362" i="5" s="1"/>
  <c r="G363" i="5"/>
  <c r="H363" i="5"/>
  <c r="I363" i="5" s="1"/>
  <c r="AB363" i="5" s="1"/>
  <c r="J363" i="5"/>
  <c r="K363" i="5"/>
  <c r="AC363" i="5" s="1"/>
  <c r="L363" i="5"/>
  <c r="M363" i="5" s="1"/>
  <c r="AD363" i="5" s="1"/>
  <c r="N363" i="5"/>
  <c r="O363" i="5" s="1"/>
  <c r="AE363" i="5" s="1"/>
  <c r="P363" i="5"/>
  <c r="Q363" i="5" s="1"/>
  <c r="R363" i="5"/>
  <c r="T363" i="5"/>
  <c r="V363" i="5"/>
  <c r="W363" i="5" s="1"/>
  <c r="AI363" i="5" s="1"/>
  <c r="AF363" i="5"/>
  <c r="V338" i="5"/>
  <c r="W338" i="5" s="1"/>
  <c r="AI338" i="5" s="1"/>
  <c r="T338" i="5"/>
  <c r="R338" i="5"/>
  <c r="P338" i="5"/>
  <c r="Q338" i="5" s="1"/>
  <c r="AF338" i="5" s="1"/>
  <c r="N338" i="5"/>
  <c r="L338" i="5"/>
  <c r="J338" i="5"/>
  <c r="H338" i="5"/>
  <c r="G338" i="5"/>
  <c r="G244" i="5"/>
  <c r="H244" i="5"/>
  <c r="J244" i="5"/>
  <c r="L244" i="5"/>
  <c r="N244" i="5"/>
  <c r="O244" i="5" s="1"/>
  <c r="AE244" i="5" s="1"/>
  <c r="P244" i="5"/>
  <c r="R244" i="5"/>
  <c r="T244" i="5"/>
  <c r="V244" i="5"/>
  <c r="W244" i="5" s="1"/>
  <c r="AI244" i="5" s="1"/>
  <c r="G245" i="5"/>
  <c r="H245" i="5"/>
  <c r="J245" i="5"/>
  <c r="K245" i="5" s="1"/>
  <c r="AC245" i="5" s="1"/>
  <c r="L245" i="5"/>
  <c r="N245" i="5"/>
  <c r="P245" i="5"/>
  <c r="Q245" i="5" s="1"/>
  <c r="AF245" i="5" s="1"/>
  <c r="R245" i="5"/>
  <c r="T245" i="5"/>
  <c r="V245" i="5"/>
  <c r="W245" i="5" s="1"/>
  <c r="AI245" i="5" s="1"/>
  <c r="G246" i="5"/>
  <c r="H246" i="5"/>
  <c r="J246" i="5"/>
  <c r="L246" i="5"/>
  <c r="N246" i="5"/>
  <c r="O246" i="5" s="1"/>
  <c r="AE246" i="5" s="1"/>
  <c r="P246" i="5"/>
  <c r="R246" i="5"/>
  <c r="T246" i="5"/>
  <c r="V246" i="5"/>
  <c r="W246" i="5" s="1"/>
  <c r="AI246" i="5" s="1"/>
  <c r="G247" i="5"/>
  <c r="H247" i="5"/>
  <c r="I247" i="5" s="1"/>
  <c r="J247" i="5"/>
  <c r="K247" i="5"/>
  <c r="AC247" i="5" s="1"/>
  <c r="L247" i="5"/>
  <c r="M247" i="5" s="1"/>
  <c r="AD247" i="5" s="1"/>
  <c r="N247" i="5"/>
  <c r="O247" i="5"/>
  <c r="AE247" i="5" s="1"/>
  <c r="P247" i="5"/>
  <c r="Q247" i="5" s="1"/>
  <c r="AF247" i="5" s="1"/>
  <c r="R247" i="5"/>
  <c r="S247" i="5"/>
  <c r="AG247" i="5" s="1"/>
  <c r="T247" i="5"/>
  <c r="U247" i="5" s="1"/>
  <c r="AH247" i="5" s="1"/>
  <c r="V247" i="5"/>
  <c r="W247" i="5"/>
  <c r="AI247" i="5" s="1"/>
  <c r="G248" i="5"/>
  <c r="H248" i="5"/>
  <c r="J248" i="5"/>
  <c r="L248" i="5"/>
  <c r="N248" i="5"/>
  <c r="O248" i="5" s="1"/>
  <c r="AE248" i="5" s="1"/>
  <c r="P248" i="5"/>
  <c r="Q248" i="5" s="1"/>
  <c r="AF248" i="5" s="1"/>
  <c r="R248" i="5"/>
  <c r="S248" i="5" s="1"/>
  <c r="AG248" i="5" s="1"/>
  <c r="T248" i="5"/>
  <c r="V248" i="5"/>
  <c r="W248" i="5" s="1"/>
  <c r="AI248" i="5" s="1"/>
  <c r="G249" i="5"/>
  <c r="H249" i="5"/>
  <c r="J249" i="5"/>
  <c r="L249" i="5"/>
  <c r="N249" i="5"/>
  <c r="O249" i="5" s="1"/>
  <c r="AE249" i="5" s="1"/>
  <c r="P249" i="5"/>
  <c r="Q249" i="5" s="1"/>
  <c r="AF249" i="5" s="1"/>
  <c r="R249" i="5"/>
  <c r="T249" i="5"/>
  <c r="V249" i="5"/>
  <c r="G250" i="5"/>
  <c r="H250" i="5"/>
  <c r="I250" i="5" s="1"/>
  <c r="AB250" i="5" s="1"/>
  <c r="J250" i="5"/>
  <c r="K250" i="5" s="1"/>
  <c r="AC250" i="5" s="1"/>
  <c r="L250" i="5"/>
  <c r="M250" i="5" s="1"/>
  <c r="N250" i="5"/>
  <c r="O250" i="5" s="1"/>
  <c r="AE250" i="5" s="1"/>
  <c r="P250" i="5"/>
  <c r="Q250" i="5" s="1"/>
  <c r="AF250" i="5" s="1"/>
  <c r="R250" i="5"/>
  <c r="S250" i="5" s="1"/>
  <c r="AG250" i="5" s="1"/>
  <c r="T250" i="5"/>
  <c r="U250" i="5" s="1"/>
  <c r="AH250" i="5" s="1"/>
  <c r="V250" i="5"/>
  <c r="W250" i="5" s="1"/>
  <c r="AI250" i="5" s="1"/>
  <c r="G251" i="5"/>
  <c r="H251" i="5"/>
  <c r="J251" i="5"/>
  <c r="L251" i="5"/>
  <c r="N251" i="5"/>
  <c r="O251" i="5" s="1"/>
  <c r="AE251" i="5" s="1"/>
  <c r="P251" i="5"/>
  <c r="Q251" i="5"/>
  <c r="AF251" i="5" s="1"/>
  <c r="R251" i="5"/>
  <c r="S251" i="5" s="1"/>
  <c r="AG251" i="5" s="1"/>
  <c r="T251" i="5"/>
  <c r="U251" i="5"/>
  <c r="AH251" i="5" s="1"/>
  <c r="V251" i="5"/>
  <c r="W251" i="5" s="1"/>
  <c r="AI251" i="5" s="1"/>
  <c r="G252" i="5"/>
  <c r="H252" i="5"/>
  <c r="I252" i="5" s="1"/>
  <c r="AB252" i="5" s="1"/>
  <c r="J252" i="5"/>
  <c r="K252" i="5" s="1"/>
  <c r="L252" i="5"/>
  <c r="N252" i="5"/>
  <c r="O252" i="5" s="1"/>
  <c r="AE252" i="5" s="1"/>
  <c r="P252" i="5"/>
  <c r="R252" i="5"/>
  <c r="T252" i="5"/>
  <c r="U252" i="5" s="1"/>
  <c r="AH252" i="5" s="1"/>
  <c r="V252" i="5"/>
  <c r="AC252" i="5"/>
  <c r="G253" i="5"/>
  <c r="H253" i="5"/>
  <c r="J253" i="5"/>
  <c r="L253" i="5"/>
  <c r="N253" i="5"/>
  <c r="P253" i="5"/>
  <c r="R253" i="5"/>
  <c r="S253" i="5" s="1"/>
  <c r="AG253" i="5" s="1"/>
  <c r="T253" i="5"/>
  <c r="U253" i="5"/>
  <c r="AH253" i="5" s="1"/>
  <c r="V253" i="5"/>
  <c r="W253" i="5" s="1"/>
  <c r="AI253" i="5" s="1"/>
  <c r="G254" i="5"/>
  <c r="H254" i="5"/>
  <c r="I254" i="5" s="1"/>
  <c r="J254" i="5"/>
  <c r="L254" i="5"/>
  <c r="N254" i="5"/>
  <c r="O254" i="5" s="1"/>
  <c r="AE254" i="5" s="1"/>
  <c r="P254" i="5"/>
  <c r="Q254" i="5" s="1"/>
  <c r="AF254" i="5" s="1"/>
  <c r="R254" i="5"/>
  <c r="S254" i="5" s="1"/>
  <c r="AG254" i="5" s="1"/>
  <c r="T254" i="5"/>
  <c r="U254" i="5"/>
  <c r="AH254" i="5" s="1"/>
  <c r="V254" i="5"/>
  <c r="G255" i="5"/>
  <c r="H255" i="5"/>
  <c r="J255" i="5"/>
  <c r="L255" i="5"/>
  <c r="N255" i="5"/>
  <c r="O255" i="5" s="1"/>
  <c r="AE255" i="5" s="1"/>
  <c r="P255" i="5"/>
  <c r="Q255" i="5"/>
  <c r="AF255" i="5" s="1"/>
  <c r="R255" i="5"/>
  <c r="S255" i="5" s="1"/>
  <c r="AG255" i="5" s="1"/>
  <c r="T255" i="5"/>
  <c r="U255" i="5"/>
  <c r="AH255" i="5" s="1"/>
  <c r="V255" i="5"/>
  <c r="W255" i="5" s="1"/>
  <c r="AI255" i="5" s="1"/>
  <c r="G256" i="5"/>
  <c r="H256" i="5"/>
  <c r="J256" i="5"/>
  <c r="L256" i="5"/>
  <c r="N256" i="5"/>
  <c r="O256" i="5" s="1"/>
  <c r="AE256" i="5" s="1"/>
  <c r="P256" i="5"/>
  <c r="Q256" i="5" s="1"/>
  <c r="AF256" i="5" s="1"/>
  <c r="R256" i="5"/>
  <c r="T256" i="5"/>
  <c r="V256" i="5"/>
  <c r="G257" i="5"/>
  <c r="H257" i="5"/>
  <c r="J257" i="5"/>
  <c r="L257" i="5"/>
  <c r="N257" i="5"/>
  <c r="O257" i="5" s="1"/>
  <c r="AE257" i="5" s="1"/>
  <c r="P257" i="5"/>
  <c r="Q257" i="5" s="1"/>
  <c r="AF257" i="5" s="1"/>
  <c r="R257" i="5"/>
  <c r="S257" i="5" s="1"/>
  <c r="AG257" i="5" s="1"/>
  <c r="T257" i="5"/>
  <c r="V257" i="5"/>
  <c r="G258" i="5"/>
  <c r="H258" i="5"/>
  <c r="J258" i="5"/>
  <c r="L258" i="5"/>
  <c r="M258" i="5" s="1"/>
  <c r="AD258" i="5" s="1"/>
  <c r="N258" i="5"/>
  <c r="O258" i="5" s="1"/>
  <c r="AE258" i="5" s="1"/>
  <c r="P258" i="5"/>
  <c r="Q258" i="5" s="1"/>
  <c r="AF258" i="5" s="1"/>
  <c r="R258" i="5"/>
  <c r="S258" i="5" s="1"/>
  <c r="AG258" i="5" s="1"/>
  <c r="T258" i="5"/>
  <c r="U258" i="5" s="1"/>
  <c r="AH258" i="5" s="1"/>
  <c r="V258" i="5"/>
  <c r="G259" i="5"/>
  <c r="K259" i="5" s="1"/>
  <c r="AC259" i="5" s="1"/>
  <c r="H259" i="5"/>
  <c r="J259" i="5"/>
  <c r="L259" i="5"/>
  <c r="M259" i="5" s="1"/>
  <c r="AD259" i="5" s="1"/>
  <c r="N259" i="5"/>
  <c r="P259" i="5"/>
  <c r="R259" i="5"/>
  <c r="S259" i="5" s="1"/>
  <c r="AG259" i="5" s="1"/>
  <c r="T259" i="5"/>
  <c r="U259" i="5"/>
  <c r="AH259" i="5" s="1"/>
  <c r="V259" i="5"/>
  <c r="W259" i="5" s="1"/>
  <c r="AI259" i="5" s="1"/>
  <c r="G260" i="5"/>
  <c r="H260" i="5"/>
  <c r="I260" i="5" s="1"/>
  <c r="AB260" i="5" s="1"/>
  <c r="J260" i="5"/>
  <c r="K260" i="5" s="1"/>
  <c r="L260" i="5"/>
  <c r="N260" i="5"/>
  <c r="O260" i="5" s="1"/>
  <c r="AE260" i="5" s="1"/>
  <c r="P260" i="5"/>
  <c r="R260" i="5"/>
  <c r="S260" i="5" s="1"/>
  <c r="AG260" i="5" s="1"/>
  <c r="T260" i="5"/>
  <c r="U260" i="5" s="1"/>
  <c r="AH260" i="5" s="1"/>
  <c r="V260" i="5"/>
  <c r="W260" i="5" s="1"/>
  <c r="AC260" i="5"/>
  <c r="AI260" i="5"/>
  <c r="G261" i="5"/>
  <c r="H261" i="5"/>
  <c r="I261" i="5" s="1"/>
  <c r="J261" i="5"/>
  <c r="K261" i="5" s="1"/>
  <c r="AC261" i="5" s="1"/>
  <c r="L261" i="5"/>
  <c r="M261" i="5" s="1"/>
  <c r="AD261" i="5" s="1"/>
  <c r="N261" i="5"/>
  <c r="O261" i="5" s="1"/>
  <c r="AE261" i="5" s="1"/>
  <c r="P261" i="5"/>
  <c r="Q261" i="5" s="1"/>
  <c r="R261" i="5"/>
  <c r="S261" i="5" s="1"/>
  <c r="AG261" i="5" s="1"/>
  <c r="T261" i="5"/>
  <c r="U261" i="5" s="1"/>
  <c r="AH261" i="5" s="1"/>
  <c r="V261" i="5"/>
  <c r="W261" i="5" s="1"/>
  <c r="AI261" i="5" s="1"/>
  <c r="AF261" i="5"/>
  <c r="G262" i="5"/>
  <c r="H262" i="5"/>
  <c r="J262" i="5"/>
  <c r="L262" i="5"/>
  <c r="N262" i="5"/>
  <c r="O262" i="5" s="1"/>
  <c r="AE262" i="5" s="1"/>
  <c r="P262" i="5"/>
  <c r="Q262" i="5" s="1"/>
  <c r="AF262" i="5" s="1"/>
  <c r="R262" i="5"/>
  <c r="S262" i="5" s="1"/>
  <c r="T262" i="5"/>
  <c r="V262" i="5"/>
  <c r="W262" i="5" s="1"/>
  <c r="AI262" i="5" s="1"/>
  <c r="AG262" i="5"/>
  <c r="G263" i="5"/>
  <c r="K263" i="5" s="1"/>
  <c r="AC263" i="5" s="1"/>
  <c r="H263" i="5"/>
  <c r="I263" i="5" s="1"/>
  <c r="J263" i="5"/>
  <c r="L263" i="5"/>
  <c r="M263" i="5" s="1"/>
  <c r="AD263" i="5" s="1"/>
  <c r="N263" i="5"/>
  <c r="O263" i="5"/>
  <c r="AE263" i="5" s="1"/>
  <c r="P263" i="5"/>
  <c r="Q263" i="5" s="1"/>
  <c r="AF263" i="5" s="1"/>
  <c r="R263" i="5"/>
  <c r="T263" i="5"/>
  <c r="U263" i="5" s="1"/>
  <c r="AH263" i="5" s="1"/>
  <c r="V263" i="5"/>
  <c r="W263" i="5"/>
  <c r="AI263" i="5" s="1"/>
  <c r="G264" i="5"/>
  <c r="H264" i="5"/>
  <c r="J264" i="5"/>
  <c r="L264" i="5"/>
  <c r="M264" i="5" s="1"/>
  <c r="N264" i="5"/>
  <c r="O264" i="5" s="1"/>
  <c r="AE264" i="5" s="1"/>
  <c r="P264" i="5"/>
  <c r="Q264" i="5" s="1"/>
  <c r="AF264" i="5" s="1"/>
  <c r="R264" i="5"/>
  <c r="S264" i="5" s="1"/>
  <c r="T264" i="5"/>
  <c r="U264" i="5" s="1"/>
  <c r="AH264" i="5" s="1"/>
  <c r="V264" i="5"/>
  <c r="W264" i="5" s="1"/>
  <c r="AG264" i="5"/>
  <c r="AI264" i="5"/>
  <c r="G265" i="5"/>
  <c r="H265" i="5"/>
  <c r="I265" i="5"/>
  <c r="AB265" i="5" s="1"/>
  <c r="J265" i="5"/>
  <c r="K265" i="5" s="1"/>
  <c r="AC265" i="5" s="1"/>
  <c r="L265" i="5"/>
  <c r="M265" i="5" s="1"/>
  <c r="AD265" i="5" s="1"/>
  <c r="N265" i="5"/>
  <c r="O265" i="5" s="1"/>
  <c r="AE265" i="5" s="1"/>
  <c r="P265" i="5"/>
  <c r="Q265" i="5" s="1"/>
  <c r="AF265" i="5" s="1"/>
  <c r="R265" i="5"/>
  <c r="S265" i="5" s="1"/>
  <c r="T265" i="5"/>
  <c r="U265" i="5" s="1"/>
  <c r="AH265" i="5" s="1"/>
  <c r="V265" i="5"/>
  <c r="W265" i="5" s="1"/>
  <c r="AI265" i="5" s="1"/>
  <c r="AG265" i="5"/>
  <c r="G266" i="5"/>
  <c r="H266" i="5"/>
  <c r="J266" i="5"/>
  <c r="K266" i="5" s="1"/>
  <c r="AC266" i="5" s="1"/>
  <c r="L266" i="5"/>
  <c r="N266" i="5"/>
  <c r="O266" i="5" s="1"/>
  <c r="AE266" i="5" s="1"/>
  <c r="P266" i="5"/>
  <c r="Q266" i="5" s="1"/>
  <c r="AF266" i="5" s="1"/>
  <c r="R266" i="5"/>
  <c r="S266" i="5" s="1"/>
  <c r="AG266" i="5" s="1"/>
  <c r="T266" i="5"/>
  <c r="U266" i="5" s="1"/>
  <c r="AH266" i="5" s="1"/>
  <c r="V266" i="5"/>
  <c r="W266" i="5" s="1"/>
  <c r="AI266" i="5" s="1"/>
  <c r="G267" i="5"/>
  <c r="H267" i="5"/>
  <c r="I267" i="5" s="1"/>
  <c r="J267" i="5"/>
  <c r="K267" i="5"/>
  <c r="AC267" i="5" s="1"/>
  <c r="L267" i="5"/>
  <c r="M267" i="5" s="1"/>
  <c r="AD267" i="5" s="1"/>
  <c r="N267" i="5"/>
  <c r="O267" i="5"/>
  <c r="AE267" i="5" s="1"/>
  <c r="P267" i="5"/>
  <c r="Q267" i="5" s="1"/>
  <c r="AF267" i="5" s="1"/>
  <c r="R267" i="5"/>
  <c r="S267" i="5"/>
  <c r="AG267" i="5" s="1"/>
  <c r="T267" i="5"/>
  <c r="U267" i="5" s="1"/>
  <c r="AH267" i="5" s="1"/>
  <c r="V267" i="5"/>
  <c r="W267" i="5"/>
  <c r="AI267" i="5" s="1"/>
  <c r="G268" i="5"/>
  <c r="I268" i="5" s="1"/>
  <c r="AB268" i="5" s="1"/>
  <c r="H268" i="5"/>
  <c r="J268" i="5"/>
  <c r="L268" i="5"/>
  <c r="M268" i="5" s="1"/>
  <c r="AD268" i="5" s="1"/>
  <c r="N268" i="5"/>
  <c r="P268" i="5"/>
  <c r="Q268" i="5" s="1"/>
  <c r="R268" i="5"/>
  <c r="S268" i="5" s="1"/>
  <c r="AG268" i="5" s="1"/>
  <c r="T268" i="5"/>
  <c r="U268" i="5" s="1"/>
  <c r="AH268" i="5" s="1"/>
  <c r="V268" i="5"/>
  <c r="W268" i="5" s="1"/>
  <c r="AI268" i="5" s="1"/>
  <c r="G269" i="5"/>
  <c r="H269" i="5"/>
  <c r="I269" i="5"/>
  <c r="AB269" i="5" s="1"/>
  <c r="J269" i="5"/>
  <c r="K269" i="5" s="1"/>
  <c r="AC269" i="5" s="1"/>
  <c r="L269" i="5"/>
  <c r="M269" i="5"/>
  <c r="AD269" i="5" s="1"/>
  <c r="N269" i="5"/>
  <c r="O269" i="5" s="1"/>
  <c r="AE269" i="5" s="1"/>
  <c r="P269" i="5"/>
  <c r="Q269" i="5"/>
  <c r="AF269" i="5" s="1"/>
  <c r="R269" i="5"/>
  <c r="S269" i="5" s="1"/>
  <c r="AG269" i="5" s="1"/>
  <c r="T269" i="5"/>
  <c r="V269" i="5"/>
  <c r="G270" i="5"/>
  <c r="H270" i="5"/>
  <c r="J270" i="5"/>
  <c r="K270" i="5" s="1"/>
  <c r="AC270" i="5" s="1"/>
  <c r="L270" i="5"/>
  <c r="M270" i="5" s="1"/>
  <c r="AD270" i="5" s="1"/>
  <c r="N270" i="5"/>
  <c r="O270" i="5" s="1"/>
  <c r="AE270" i="5" s="1"/>
  <c r="P270" i="5"/>
  <c r="R270" i="5"/>
  <c r="S270" i="5"/>
  <c r="AG270" i="5" s="1"/>
  <c r="T270" i="5"/>
  <c r="U270" i="5" s="1"/>
  <c r="V270" i="5"/>
  <c r="W270" i="5" s="1"/>
  <c r="AI270" i="5" s="1"/>
  <c r="AH270" i="5"/>
  <c r="G271" i="5"/>
  <c r="W271" i="5" s="1"/>
  <c r="AI271" i="5" s="1"/>
  <c r="H271" i="5"/>
  <c r="J271" i="5"/>
  <c r="K271" i="5" s="1"/>
  <c r="AC271" i="5" s="1"/>
  <c r="L271" i="5"/>
  <c r="N271" i="5"/>
  <c r="O271" i="5" s="1"/>
  <c r="AE271" i="5" s="1"/>
  <c r="P271" i="5"/>
  <c r="Q271" i="5" s="1"/>
  <c r="AF271" i="5" s="1"/>
  <c r="R271" i="5"/>
  <c r="S271" i="5" s="1"/>
  <c r="AG271" i="5" s="1"/>
  <c r="T271" i="5"/>
  <c r="U271" i="5" s="1"/>
  <c r="AH271" i="5" s="1"/>
  <c r="V271" i="5"/>
  <c r="G272" i="5"/>
  <c r="H272" i="5"/>
  <c r="I272" i="5" s="1"/>
  <c r="AB272" i="5" s="1"/>
  <c r="J272" i="5"/>
  <c r="K272" i="5" s="1"/>
  <c r="AC272" i="5" s="1"/>
  <c r="L272" i="5"/>
  <c r="N272" i="5"/>
  <c r="O272" i="5" s="1"/>
  <c r="AE272" i="5" s="1"/>
  <c r="P272" i="5"/>
  <c r="Q272" i="5" s="1"/>
  <c r="AF272" i="5" s="1"/>
  <c r="R272" i="5"/>
  <c r="S272" i="5" s="1"/>
  <c r="AG272" i="5" s="1"/>
  <c r="T272" i="5"/>
  <c r="U272" i="5" s="1"/>
  <c r="AH272" i="5" s="1"/>
  <c r="V272" i="5"/>
  <c r="W272" i="5" s="1"/>
  <c r="AI272" i="5" s="1"/>
  <c r="G273" i="5"/>
  <c r="I273" i="5" s="1"/>
  <c r="H273" i="5"/>
  <c r="J273" i="5"/>
  <c r="L273" i="5"/>
  <c r="M273" i="5" s="1"/>
  <c r="AD273" i="5" s="1"/>
  <c r="N273" i="5"/>
  <c r="O273" i="5" s="1"/>
  <c r="AE273" i="5" s="1"/>
  <c r="P273" i="5"/>
  <c r="Q273" i="5"/>
  <c r="AF273" i="5" s="1"/>
  <c r="R273" i="5"/>
  <c r="S273" i="5" s="1"/>
  <c r="AG273" i="5" s="1"/>
  <c r="T273" i="5"/>
  <c r="U273" i="5" s="1"/>
  <c r="AH273" i="5" s="1"/>
  <c r="V273" i="5"/>
  <c r="W273" i="5" s="1"/>
  <c r="AI273" i="5" s="1"/>
  <c r="G274" i="5"/>
  <c r="K274" i="5" s="1"/>
  <c r="AC274" i="5" s="1"/>
  <c r="H274" i="5"/>
  <c r="I274" i="5" s="1"/>
  <c r="AB274" i="5" s="1"/>
  <c r="J274" i="5"/>
  <c r="L274" i="5"/>
  <c r="M274" i="5" s="1"/>
  <c r="AD274" i="5" s="1"/>
  <c r="N274" i="5"/>
  <c r="O274" i="5" s="1"/>
  <c r="AE274" i="5" s="1"/>
  <c r="P274" i="5"/>
  <c r="Q274" i="5" s="1"/>
  <c r="AF274" i="5" s="1"/>
  <c r="R274" i="5"/>
  <c r="S274" i="5"/>
  <c r="AG274" i="5" s="1"/>
  <c r="T274" i="5"/>
  <c r="U274" i="5" s="1"/>
  <c r="V274" i="5"/>
  <c r="W274" i="5" s="1"/>
  <c r="AI274" i="5" s="1"/>
  <c r="AH274" i="5"/>
  <c r="G275" i="5"/>
  <c r="I275" i="5" s="1"/>
  <c r="H275" i="5"/>
  <c r="J275" i="5"/>
  <c r="K275" i="5" s="1"/>
  <c r="AC275" i="5" s="1"/>
  <c r="L275" i="5"/>
  <c r="M275" i="5"/>
  <c r="AD275" i="5" s="1"/>
  <c r="N275" i="5"/>
  <c r="O275" i="5" s="1"/>
  <c r="AE275" i="5" s="1"/>
  <c r="P275" i="5"/>
  <c r="Q275" i="5"/>
  <c r="AF275" i="5" s="1"/>
  <c r="R275" i="5"/>
  <c r="S275" i="5" s="1"/>
  <c r="AG275" i="5" s="1"/>
  <c r="T275" i="5"/>
  <c r="U275" i="5"/>
  <c r="AH275" i="5" s="1"/>
  <c r="V275" i="5"/>
  <c r="W275" i="5" s="1"/>
  <c r="AI275" i="5" s="1"/>
  <c r="G276" i="5"/>
  <c r="H276" i="5"/>
  <c r="J276" i="5"/>
  <c r="K276" i="5" s="1"/>
  <c r="AC276" i="5" s="1"/>
  <c r="L276" i="5"/>
  <c r="M276" i="5"/>
  <c r="AD276" i="5" s="1"/>
  <c r="N276" i="5"/>
  <c r="O276" i="5" s="1"/>
  <c r="AE276" i="5" s="1"/>
  <c r="P276" i="5"/>
  <c r="Q276" i="5" s="1"/>
  <c r="AF276" i="5" s="1"/>
  <c r="R276" i="5"/>
  <c r="S276" i="5" s="1"/>
  <c r="AG276" i="5" s="1"/>
  <c r="T276" i="5"/>
  <c r="U276" i="5" s="1"/>
  <c r="AH276" i="5" s="1"/>
  <c r="V276" i="5"/>
  <c r="W276" i="5" s="1"/>
  <c r="AI276" i="5" s="1"/>
  <c r="G277" i="5"/>
  <c r="H277" i="5"/>
  <c r="J277" i="5"/>
  <c r="K277" i="5"/>
  <c r="AC277" i="5" s="1"/>
  <c r="L277" i="5"/>
  <c r="N277" i="5"/>
  <c r="O277" i="5" s="1"/>
  <c r="AE277" i="5" s="1"/>
  <c r="P277" i="5"/>
  <c r="Q277" i="5" s="1"/>
  <c r="AF277" i="5" s="1"/>
  <c r="R277" i="5"/>
  <c r="S277" i="5" s="1"/>
  <c r="AG277" i="5" s="1"/>
  <c r="T277" i="5"/>
  <c r="U277" i="5" s="1"/>
  <c r="AH277" i="5" s="1"/>
  <c r="V277" i="5"/>
  <c r="W277" i="5" s="1"/>
  <c r="AI277" i="5" s="1"/>
  <c r="G278" i="5"/>
  <c r="H278" i="5"/>
  <c r="I278" i="5" s="1"/>
  <c r="AB278" i="5" s="1"/>
  <c r="J278" i="5"/>
  <c r="K278" i="5" s="1"/>
  <c r="AC278" i="5" s="1"/>
  <c r="L278" i="5"/>
  <c r="M278" i="5" s="1"/>
  <c r="AD278" i="5" s="1"/>
  <c r="N278" i="5"/>
  <c r="O278" i="5" s="1"/>
  <c r="AE278" i="5" s="1"/>
  <c r="P278" i="5"/>
  <c r="Q278" i="5" s="1"/>
  <c r="AF278" i="5" s="1"/>
  <c r="R278" i="5"/>
  <c r="S278" i="5" s="1"/>
  <c r="AG278" i="5" s="1"/>
  <c r="T278" i="5"/>
  <c r="U278" i="5" s="1"/>
  <c r="AH278" i="5" s="1"/>
  <c r="V278" i="5"/>
  <c r="W278" i="5" s="1"/>
  <c r="AI278" i="5" s="1"/>
  <c r="G279" i="5"/>
  <c r="H279" i="5"/>
  <c r="J279" i="5"/>
  <c r="L279" i="5"/>
  <c r="M279" i="5" s="1"/>
  <c r="AD279" i="5" s="1"/>
  <c r="N279" i="5"/>
  <c r="O279" i="5" s="1"/>
  <c r="AE279" i="5" s="1"/>
  <c r="P279" i="5"/>
  <c r="Q279" i="5" s="1"/>
  <c r="AF279" i="5" s="1"/>
  <c r="R279" i="5"/>
  <c r="S279" i="5" s="1"/>
  <c r="AG279" i="5" s="1"/>
  <c r="T279" i="5"/>
  <c r="U279" i="5" s="1"/>
  <c r="AH279" i="5" s="1"/>
  <c r="V279" i="5"/>
  <c r="W279" i="5" s="1"/>
  <c r="AI279" i="5" s="1"/>
  <c r="G280" i="5"/>
  <c r="H280" i="5"/>
  <c r="I280" i="5" s="1"/>
  <c r="AB280" i="5" s="1"/>
  <c r="J280" i="5"/>
  <c r="K280" i="5" s="1"/>
  <c r="AC280" i="5" s="1"/>
  <c r="L280" i="5"/>
  <c r="N280" i="5"/>
  <c r="O280" i="5" s="1"/>
  <c r="AE280" i="5" s="1"/>
  <c r="P280" i="5"/>
  <c r="Q280" i="5" s="1"/>
  <c r="AF280" i="5" s="1"/>
  <c r="R280" i="5"/>
  <c r="S280" i="5" s="1"/>
  <c r="T280" i="5"/>
  <c r="U280" i="5" s="1"/>
  <c r="AH280" i="5" s="1"/>
  <c r="V280" i="5"/>
  <c r="W280" i="5" s="1"/>
  <c r="AI280" i="5" s="1"/>
  <c r="AG280" i="5"/>
  <c r="G281" i="5"/>
  <c r="H281" i="5"/>
  <c r="I281" i="5" s="1"/>
  <c r="J281" i="5"/>
  <c r="K281" i="5" s="1"/>
  <c r="AC281" i="5" s="1"/>
  <c r="L281" i="5"/>
  <c r="M281" i="5" s="1"/>
  <c r="AD281" i="5" s="1"/>
  <c r="N281" i="5"/>
  <c r="O281" i="5" s="1"/>
  <c r="AE281" i="5" s="1"/>
  <c r="P281" i="5"/>
  <c r="Q281" i="5"/>
  <c r="AF281" i="5" s="1"/>
  <c r="R281" i="5"/>
  <c r="S281" i="5" s="1"/>
  <c r="AG281" i="5" s="1"/>
  <c r="T281" i="5"/>
  <c r="U281" i="5" s="1"/>
  <c r="AH281" i="5" s="1"/>
  <c r="V281" i="5"/>
  <c r="W281" i="5" s="1"/>
  <c r="AI281" i="5" s="1"/>
  <c r="G282" i="5"/>
  <c r="H282" i="5"/>
  <c r="J282" i="5"/>
  <c r="K282" i="5" s="1"/>
  <c r="AC282" i="5" s="1"/>
  <c r="L282" i="5"/>
  <c r="N282" i="5"/>
  <c r="O282" i="5" s="1"/>
  <c r="AE282" i="5" s="1"/>
  <c r="P282" i="5"/>
  <c r="Q282" i="5" s="1"/>
  <c r="AF282" i="5" s="1"/>
  <c r="R282" i="5"/>
  <c r="S282" i="5" s="1"/>
  <c r="AG282" i="5" s="1"/>
  <c r="T282" i="5"/>
  <c r="U282" i="5" s="1"/>
  <c r="AH282" i="5" s="1"/>
  <c r="V282" i="5"/>
  <c r="W282" i="5" s="1"/>
  <c r="AI282" i="5" s="1"/>
  <c r="G283" i="5"/>
  <c r="H283" i="5"/>
  <c r="I283" i="5" s="1"/>
  <c r="J283" i="5"/>
  <c r="K283" i="5" s="1"/>
  <c r="AC283" i="5" s="1"/>
  <c r="L283" i="5"/>
  <c r="M283" i="5" s="1"/>
  <c r="AD283" i="5" s="1"/>
  <c r="N283" i="5"/>
  <c r="O283" i="5" s="1"/>
  <c r="AE283" i="5" s="1"/>
  <c r="P283" i="5"/>
  <c r="Q283" i="5" s="1"/>
  <c r="AF283" i="5" s="1"/>
  <c r="R283" i="5"/>
  <c r="S283" i="5" s="1"/>
  <c r="AG283" i="5" s="1"/>
  <c r="T283" i="5"/>
  <c r="U283" i="5" s="1"/>
  <c r="AH283" i="5" s="1"/>
  <c r="V283" i="5"/>
  <c r="W283" i="5" s="1"/>
  <c r="AI283" i="5" s="1"/>
  <c r="AB283" i="5"/>
  <c r="G284" i="5"/>
  <c r="H284" i="5"/>
  <c r="I284" i="5" s="1"/>
  <c r="AB284" i="5" s="1"/>
  <c r="J284" i="5"/>
  <c r="L284" i="5"/>
  <c r="M284" i="5"/>
  <c r="AD284" i="5" s="1"/>
  <c r="N284" i="5"/>
  <c r="O284" i="5" s="1"/>
  <c r="AE284" i="5" s="1"/>
  <c r="P284" i="5"/>
  <c r="Q284" i="5" s="1"/>
  <c r="AF284" i="5" s="1"/>
  <c r="R284" i="5"/>
  <c r="S284" i="5" s="1"/>
  <c r="AG284" i="5" s="1"/>
  <c r="T284" i="5"/>
  <c r="U284" i="5" s="1"/>
  <c r="AH284" i="5" s="1"/>
  <c r="V284" i="5"/>
  <c r="W284" i="5" s="1"/>
  <c r="AI284" i="5" s="1"/>
  <c r="G285" i="5"/>
  <c r="H285" i="5"/>
  <c r="J285" i="5"/>
  <c r="K285" i="5" s="1"/>
  <c r="AC285" i="5" s="1"/>
  <c r="L285" i="5"/>
  <c r="M285" i="5"/>
  <c r="AD285" i="5" s="1"/>
  <c r="N285" i="5"/>
  <c r="O285" i="5" s="1"/>
  <c r="AE285" i="5" s="1"/>
  <c r="P285" i="5"/>
  <c r="Q285" i="5"/>
  <c r="AF285" i="5" s="1"/>
  <c r="R285" i="5"/>
  <c r="S285" i="5" s="1"/>
  <c r="AG285" i="5" s="1"/>
  <c r="T285" i="5"/>
  <c r="U285" i="5"/>
  <c r="AH285" i="5" s="1"/>
  <c r="V285" i="5"/>
  <c r="W285" i="5" s="1"/>
  <c r="AI285" i="5" s="1"/>
  <c r="G286" i="5"/>
  <c r="H286" i="5"/>
  <c r="I286" i="5" s="1"/>
  <c r="AB286" i="5" s="1"/>
  <c r="J286" i="5"/>
  <c r="K286" i="5" s="1"/>
  <c r="AC286" i="5" s="1"/>
  <c r="L286" i="5"/>
  <c r="M286" i="5" s="1"/>
  <c r="N286" i="5"/>
  <c r="O286" i="5" s="1"/>
  <c r="AE286" i="5" s="1"/>
  <c r="P286" i="5"/>
  <c r="Q286" i="5" s="1"/>
  <c r="AF286" i="5" s="1"/>
  <c r="R286" i="5"/>
  <c r="S286" i="5"/>
  <c r="AG286" i="5" s="1"/>
  <c r="T286" i="5"/>
  <c r="U286" i="5" s="1"/>
  <c r="AH286" i="5" s="1"/>
  <c r="V286" i="5"/>
  <c r="W286" i="5" s="1"/>
  <c r="AI286" i="5" s="1"/>
  <c r="G287" i="5"/>
  <c r="H287" i="5"/>
  <c r="J287" i="5"/>
  <c r="K287" i="5"/>
  <c r="AC287" i="5" s="1"/>
  <c r="L287" i="5"/>
  <c r="M287" i="5" s="1"/>
  <c r="AD287" i="5" s="1"/>
  <c r="N287" i="5"/>
  <c r="O287" i="5" s="1"/>
  <c r="AE287" i="5" s="1"/>
  <c r="P287" i="5"/>
  <c r="Q287" i="5" s="1"/>
  <c r="AF287" i="5" s="1"/>
  <c r="R287" i="5"/>
  <c r="S287" i="5"/>
  <c r="AG287" i="5" s="1"/>
  <c r="T287" i="5"/>
  <c r="V287" i="5"/>
  <c r="W287" i="5" s="1"/>
  <c r="AI287" i="5" s="1"/>
  <c r="G288" i="5"/>
  <c r="I288" i="5" s="1"/>
  <c r="AB288" i="5" s="1"/>
  <c r="H288" i="5"/>
  <c r="J288" i="5"/>
  <c r="L288" i="5"/>
  <c r="M288" i="5" s="1"/>
  <c r="AD288" i="5" s="1"/>
  <c r="N288" i="5"/>
  <c r="P288" i="5"/>
  <c r="R288" i="5"/>
  <c r="T288" i="5"/>
  <c r="V288" i="5"/>
  <c r="G289" i="5"/>
  <c r="H289" i="5"/>
  <c r="I289" i="5"/>
  <c r="J289" i="5"/>
  <c r="L289" i="5"/>
  <c r="M289" i="5" s="1"/>
  <c r="AD289" i="5" s="1"/>
  <c r="N289" i="5"/>
  <c r="O289" i="5" s="1"/>
  <c r="AE289" i="5" s="1"/>
  <c r="P289" i="5"/>
  <c r="Q289" i="5" s="1"/>
  <c r="AF289" i="5" s="1"/>
  <c r="R289" i="5"/>
  <c r="T289" i="5"/>
  <c r="U289" i="5" s="1"/>
  <c r="AH289" i="5" s="1"/>
  <c r="V289" i="5"/>
  <c r="W289" i="5" s="1"/>
  <c r="AI289" i="5" s="1"/>
  <c r="G290" i="5"/>
  <c r="H290" i="5"/>
  <c r="J290" i="5"/>
  <c r="L290" i="5"/>
  <c r="N290" i="5"/>
  <c r="P290" i="5"/>
  <c r="R290" i="5"/>
  <c r="S290" i="5" s="1"/>
  <c r="AG290" i="5" s="1"/>
  <c r="T290" i="5"/>
  <c r="V290" i="5"/>
  <c r="W290" i="5" s="1"/>
  <c r="AI290" i="5" s="1"/>
  <c r="G291" i="5"/>
  <c r="H291" i="5"/>
  <c r="J291" i="5"/>
  <c r="K291" i="5" s="1"/>
  <c r="AC291" i="5" s="1"/>
  <c r="L291" i="5"/>
  <c r="M291" i="5" s="1"/>
  <c r="AD291" i="5" s="1"/>
  <c r="N291" i="5"/>
  <c r="P291" i="5"/>
  <c r="R291" i="5"/>
  <c r="S291" i="5" s="1"/>
  <c r="AG291" i="5" s="1"/>
  <c r="T291" i="5"/>
  <c r="V291" i="5"/>
  <c r="G292" i="5"/>
  <c r="H292" i="5"/>
  <c r="I292" i="5" s="1"/>
  <c r="J292" i="5"/>
  <c r="K292" i="5" s="1"/>
  <c r="AC292" i="5" s="1"/>
  <c r="L292" i="5"/>
  <c r="M292" i="5"/>
  <c r="AD292" i="5" s="1"/>
  <c r="N292" i="5"/>
  <c r="P292" i="5"/>
  <c r="Q292" i="5" s="1"/>
  <c r="AF292" i="5" s="1"/>
  <c r="R292" i="5"/>
  <c r="T292" i="5"/>
  <c r="V292" i="5"/>
  <c r="W292" i="5" s="1"/>
  <c r="AI292" i="5" s="1"/>
  <c r="G293" i="5"/>
  <c r="H293" i="5"/>
  <c r="J293" i="5"/>
  <c r="L293" i="5"/>
  <c r="N293" i="5"/>
  <c r="P293" i="5"/>
  <c r="Q293" i="5"/>
  <c r="AF293" i="5" s="1"/>
  <c r="R293" i="5"/>
  <c r="S293" i="5" s="1"/>
  <c r="AG293" i="5" s="1"/>
  <c r="T293" i="5"/>
  <c r="V293" i="5"/>
  <c r="W293" i="5" s="1"/>
  <c r="AI293" i="5" s="1"/>
  <c r="G294" i="5"/>
  <c r="S294" i="5" s="1"/>
  <c r="AG294" i="5" s="1"/>
  <c r="H294" i="5"/>
  <c r="J294" i="5"/>
  <c r="L294" i="5"/>
  <c r="M294" i="5" s="1"/>
  <c r="AD294" i="5" s="1"/>
  <c r="N294" i="5"/>
  <c r="P294" i="5"/>
  <c r="R294" i="5"/>
  <c r="T294" i="5"/>
  <c r="U294" i="5" s="1"/>
  <c r="AH294" i="5" s="1"/>
  <c r="V294" i="5"/>
  <c r="W294" i="5" s="1"/>
  <c r="AI294" i="5" s="1"/>
  <c r="G295" i="5"/>
  <c r="H295" i="5"/>
  <c r="I295" i="5" s="1"/>
  <c r="AB295" i="5" s="1"/>
  <c r="J295" i="5"/>
  <c r="L295" i="5"/>
  <c r="M295" i="5" s="1"/>
  <c r="AD295" i="5" s="1"/>
  <c r="N295" i="5"/>
  <c r="O295" i="5" s="1"/>
  <c r="AE295" i="5" s="1"/>
  <c r="P295" i="5"/>
  <c r="R295" i="5"/>
  <c r="T295" i="5"/>
  <c r="U295" i="5" s="1"/>
  <c r="AH295" i="5" s="1"/>
  <c r="V295" i="5"/>
  <c r="G296" i="5"/>
  <c r="H296" i="5"/>
  <c r="J296" i="5"/>
  <c r="L296" i="5"/>
  <c r="M296" i="5" s="1"/>
  <c r="AD296" i="5" s="1"/>
  <c r="N296" i="5"/>
  <c r="O296" i="5" s="1"/>
  <c r="AE296" i="5" s="1"/>
  <c r="P296" i="5"/>
  <c r="Q296" i="5" s="1"/>
  <c r="AF296" i="5" s="1"/>
  <c r="R296" i="5"/>
  <c r="T296" i="5"/>
  <c r="U296" i="5" s="1"/>
  <c r="AH296" i="5" s="1"/>
  <c r="V296" i="5"/>
  <c r="G297" i="5"/>
  <c r="I297" i="5" s="1"/>
  <c r="AB297" i="5" s="1"/>
  <c r="H297" i="5"/>
  <c r="J297" i="5"/>
  <c r="L297" i="5"/>
  <c r="N297" i="5"/>
  <c r="P297" i="5"/>
  <c r="R297" i="5"/>
  <c r="T297" i="5"/>
  <c r="U297" i="5" s="1"/>
  <c r="AH297" i="5" s="1"/>
  <c r="V297" i="5"/>
  <c r="W297" i="5" s="1"/>
  <c r="AI297" i="5" s="1"/>
  <c r="G298" i="5"/>
  <c r="H298" i="5"/>
  <c r="J298" i="5"/>
  <c r="L298" i="5"/>
  <c r="M298" i="5" s="1"/>
  <c r="AD298" i="5" s="1"/>
  <c r="N298" i="5"/>
  <c r="O298" i="5" s="1"/>
  <c r="AE298" i="5" s="1"/>
  <c r="P298" i="5"/>
  <c r="R298" i="5"/>
  <c r="S298" i="5" s="1"/>
  <c r="AG298" i="5" s="1"/>
  <c r="T298" i="5"/>
  <c r="U298" i="5" s="1"/>
  <c r="V298" i="5"/>
  <c r="W298" i="5" s="1"/>
  <c r="AH298" i="5"/>
  <c r="AI298" i="5"/>
  <c r="G299" i="5"/>
  <c r="H299" i="5"/>
  <c r="J299" i="5"/>
  <c r="L299" i="5"/>
  <c r="M299" i="5" s="1"/>
  <c r="AD299" i="5" s="1"/>
  <c r="N299" i="5"/>
  <c r="P299" i="5"/>
  <c r="R299" i="5"/>
  <c r="T299" i="5"/>
  <c r="V299" i="5"/>
  <c r="W299" i="5" s="1"/>
  <c r="AI299" i="5" s="1"/>
  <c r="G300" i="5"/>
  <c r="H300" i="5"/>
  <c r="I300" i="5" s="1"/>
  <c r="AB300" i="5" s="1"/>
  <c r="J300" i="5"/>
  <c r="L300" i="5"/>
  <c r="M300" i="5" s="1"/>
  <c r="AD300" i="5" s="1"/>
  <c r="N300" i="5"/>
  <c r="O300" i="5" s="1"/>
  <c r="AE300" i="5" s="1"/>
  <c r="P300" i="5"/>
  <c r="Q300" i="5" s="1"/>
  <c r="AF300" i="5" s="1"/>
  <c r="R300" i="5"/>
  <c r="T300" i="5"/>
  <c r="U300" i="5" s="1"/>
  <c r="AH300" i="5" s="1"/>
  <c r="V300" i="5"/>
  <c r="W300" i="5" s="1"/>
  <c r="AI300" i="5" s="1"/>
  <c r="G301" i="5"/>
  <c r="H301" i="5"/>
  <c r="I301" i="5" s="1"/>
  <c r="AB301" i="5" s="1"/>
  <c r="J301" i="5"/>
  <c r="L301" i="5"/>
  <c r="M301" i="5" s="1"/>
  <c r="N301" i="5"/>
  <c r="O301" i="5"/>
  <c r="AE301" i="5" s="1"/>
  <c r="P301" i="5"/>
  <c r="Q301" i="5" s="1"/>
  <c r="AF301" i="5" s="1"/>
  <c r="R301" i="5"/>
  <c r="S301" i="5" s="1"/>
  <c r="AG301" i="5" s="1"/>
  <c r="T301" i="5"/>
  <c r="U301" i="5" s="1"/>
  <c r="AH301" i="5" s="1"/>
  <c r="V301" i="5"/>
  <c r="W301" i="5" s="1"/>
  <c r="AI301" i="5" s="1"/>
  <c r="AD301" i="5"/>
  <c r="G302" i="5"/>
  <c r="I302" i="5" s="1"/>
  <c r="H302" i="5"/>
  <c r="J302" i="5"/>
  <c r="K302" i="5" s="1"/>
  <c r="AC302" i="5" s="1"/>
  <c r="L302" i="5"/>
  <c r="N302" i="5"/>
  <c r="O302" i="5" s="1"/>
  <c r="AE302" i="5" s="1"/>
  <c r="P302" i="5"/>
  <c r="R302" i="5"/>
  <c r="S302" i="5" s="1"/>
  <c r="AG302" i="5" s="1"/>
  <c r="T302" i="5"/>
  <c r="V302" i="5"/>
  <c r="W302" i="5" s="1"/>
  <c r="AI302" i="5" s="1"/>
  <c r="G303" i="5"/>
  <c r="H303" i="5"/>
  <c r="J303" i="5"/>
  <c r="L303" i="5"/>
  <c r="N303" i="5"/>
  <c r="P303" i="5"/>
  <c r="R303" i="5"/>
  <c r="S303" i="5" s="1"/>
  <c r="AG303" i="5" s="1"/>
  <c r="T303" i="5"/>
  <c r="U303" i="5" s="1"/>
  <c r="AH303" i="5" s="1"/>
  <c r="V303" i="5"/>
  <c r="W303" i="5" s="1"/>
  <c r="AI303" i="5" s="1"/>
  <c r="G304" i="5"/>
  <c r="H304" i="5"/>
  <c r="J304" i="5"/>
  <c r="L304" i="5"/>
  <c r="N304" i="5"/>
  <c r="O304" i="5" s="1"/>
  <c r="AE304" i="5" s="1"/>
  <c r="P304" i="5"/>
  <c r="Q304" i="5" s="1"/>
  <c r="R304" i="5"/>
  <c r="T304" i="5"/>
  <c r="V304" i="5"/>
  <c r="W304" i="5" s="1"/>
  <c r="AI304" i="5" s="1"/>
  <c r="AF304" i="5"/>
  <c r="G305" i="5"/>
  <c r="H305" i="5"/>
  <c r="I305" i="5" s="1"/>
  <c r="AB305" i="5" s="1"/>
  <c r="J305" i="5"/>
  <c r="L305" i="5"/>
  <c r="M305" i="5" s="1"/>
  <c r="AD305" i="5" s="1"/>
  <c r="N305" i="5"/>
  <c r="O305" i="5" s="1"/>
  <c r="P305" i="5"/>
  <c r="Q305" i="5" s="1"/>
  <c r="AF305" i="5" s="1"/>
  <c r="R305" i="5"/>
  <c r="S305" i="5" s="1"/>
  <c r="AG305" i="5" s="1"/>
  <c r="T305" i="5"/>
  <c r="V305" i="5"/>
  <c r="W305" i="5" s="1"/>
  <c r="AI305" i="5" s="1"/>
  <c r="AE305" i="5"/>
  <c r="G306" i="5"/>
  <c r="W306" i="5" s="1"/>
  <c r="AI306" i="5" s="1"/>
  <c r="H306" i="5"/>
  <c r="J306" i="5"/>
  <c r="K306" i="5"/>
  <c r="AC306" i="5" s="1"/>
  <c r="L306" i="5"/>
  <c r="M306" i="5" s="1"/>
  <c r="AD306" i="5" s="1"/>
  <c r="N306" i="5"/>
  <c r="P306" i="5"/>
  <c r="R306" i="5"/>
  <c r="S306" i="5" s="1"/>
  <c r="AG306" i="5" s="1"/>
  <c r="T306" i="5"/>
  <c r="V306" i="5"/>
  <c r="G307" i="5"/>
  <c r="I307" i="5" s="1"/>
  <c r="H307" i="5"/>
  <c r="J307" i="5"/>
  <c r="L307" i="5"/>
  <c r="N307" i="5"/>
  <c r="P307" i="5"/>
  <c r="R307" i="5"/>
  <c r="T307" i="5"/>
  <c r="V307" i="5"/>
  <c r="W307" i="5" s="1"/>
  <c r="AI307" i="5" s="1"/>
  <c r="G308" i="5"/>
  <c r="H308" i="5"/>
  <c r="I308" i="5" s="1"/>
  <c r="J308" i="5"/>
  <c r="K308" i="5" s="1"/>
  <c r="AC308" i="5" s="1"/>
  <c r="L308" i="5"/>
  <c r="M308" i="5" s="1"/>
  <c r="AD308" i="5" s="1"/>
  <c r="N308" i="5"/>
  <c r="O308" i="5" s="1"/>
  <c r="AE308" i="5" s="1"/>
  <c r="P308" i="5"/>
  <c r="Q308" i="5" s="1"/>
  <c r="AF308" i="5" s="1"/>
  <c r="R308" i="5"/>
  <c r="S308" i="5" s="1"/>
  <c r="AG308" i="5" s="1"/>
  <c r="T308" i="5"/>
  <c r="U308" i="5"/>
  <c r="AH308" i="5" s="1"/>
  <c r="V308" i="5"/>
  <c r="W308" i="5" s="1"/>
  <c r="AI308" i="5" s="1"/>
  <c r="G309" i="5"/>
  <c r="H309" i="5"/>
  <c r="J309" i="5"/>
  <c r="L309" i="5"/>
  <c r="M309" i="5" s="1"/>
  <c r="AD309" i="5" s="1"/>
  <c r="N309" i="5"/>
  <c r="P309" i="5"/>
  <c r="R309" i="5"/>
  <c r="S309" i="5" s="1"/>
  <c r="AG309" i="5" s="1"/>
  <c r="T309" i="5"/>
  <c r="V309" i="5"/>
  <c r="W309" i="5" s="1"/>
  <c r="AI309" i="5"/>
  <c r="G310" i="5"/>
  <c r="H310" i="5"/>
  <c r="J310" i="5"/>
  <c r="L310" i="5"/>
  <c r="M310" i="5" s="1"/>
  <c r="AD310" i="5" s="1"/>
  <c r="N310" i="5"/>
  <c r="O310" i="5" s="1"/>
  <c r="AE310" i="5" s="1"/>
  <c r="P310" i="5"/>
  <c r="Q310" i="5" s="1"/>
  <c r="AF310" i="5" s="1"/>
  <c r="R310" i="5"/>
  <c r="T310" i="5"/>
  <c r="U310" i="5" s="1"/>
  <c r="AH310" i="5" s="1"/>
  <c r="V310" i="5"/>
  <c r="W310" i="5" s="1"/>
  <c r="AI310" i="5" s="1"/>
  <c r="G311" i="5"/>
  <c r="H311" i="5"/>
  <c r="J311" i="5"/>
  <c r="L311" i="5"/>
  <c r="M311" i="5"/>
  <c r="AD311" i="5" s="1"/>
  <c r="N311" i="5"/>
  <c r="O311" i="5" s="1"/>
  <c r="AE311" i="5" s="1"/>
  <c r="P311" i="5"/>
  <c r="Q311" i="5" s="1"/>
  <c r="AF311" i="5" s="1"/>
  <c r="R311" i="5"/>
  <c r="T311" i="5"/>
  <c r="U311" i="5" s="1"/>
  <c r="AH311" i="5" s="1"/>
  <c r="V311" i="5"/>
  <c r="W311" i="5" s="1"/>
  <c r="AI311" i="5" s="1"/>
  <c r="G312" i="5"/>
  <c r="H312" i="5"/>
  <c r="J312" i="5"/>
  <c r="K312" i="5" s="1"/>
  <c r="AC312" i="5" s="1"/>
  <c r="L312" i="5"/>
  <c r="M312" i="5"/>
  <c r="AD312" i="5" s="1"/>
  <c r="N312" i="5"/>
  <c r="O312" i="5" s="1"/>
  <c r="AE312" i="5" s="1"/>
  <c r="P312" i="5"/>
  <c r="Q312" i="5"/>
  <c r="AF312" i="5" s="1"/>
  <c r="R312" i="5"/>
  <c r="S312" i="5" s="1"/>
  <c r="AG312" i="5" s="1"/>
  <c r="T312" i="5"/>
  <c r="V312" i="5"/>
  <c r="W312" i="5" s="1"/>
  <c r="AI312" i="5" s="1"/>
  <c r="G313" i="5"/>
  <c r="H313" i="5"/>
  <c r="I313" i="5" s="1"/>
  <c r="AB313" i="5" s="1"/>
  <c r="J313" i="5"/>
  <c r="L313" i="5"/>
  <c r="M313" i="5" s="1"/>
  <c r="AD313" i="5" s="1"/>
  <c r="N313" i="5"/>
  <c r="O313" i="5" s="1"/>
  <c r="AE313" i="5" s="1"/>
  <c r="P313" i="5"/>
  <c r="R313" i="5"/>
  <c r="S313" i="5" s="1"/>
  <c r="AG313" i="5" s="1"/>
  <c r="T313" i="5"/>
  <c r="V313" i="5"/>
  <c r="W313" i="5" s="1"/>
  <c r="AI313" i="5" s="1"/>
  <c r="G314" i="5"/>
  <c r="H314" i="5"/>
  <c r="J314" i="5"/>
  <c r="L314" i="5"/>
  <c r="N314" i="5"/>
  <c r="O314" i="5" s="1"/>
  <c r="AE314" i="5" s="1"/>
  <c r="P314" i="5"/>
  <c r="Q314" i="5" s="1"/>
  <c r="AF314" i="5" s="1"/>
  <c r="R314" i="5"/>
  <c r="S314" i="5" s="1"/>
  <c r="AG314" i="5" s="1"/>
  <c r="T314" i="5"/>
  <c r="U314" i="5" s="1"/>
  <c r="AH314" i="5" s="1"/>
  <c r="V314" i="5"/>
  <c r="W314" i="5" s="1"/>
  <c r="AI314" i="5" s="1"/>
  <c r="G315" i="5"/>
  <c r="H315" i="5"/>
  <c r="I315" i="5" s="1"/>
  <c r="AB315" i="5" s="1"/>
  <c r="J315" i="5"/>
  <c r="K315" i="5" s="1"/>
  <c r="AC315" i="5" s="1"/>
  <c r="L315" i="5"/>
  <c r="M315" i="5" s="1"/>
  <c r="AD315" i="5" s="1"/>
  <c r="N315" i="5"/>
  <c r="O315" i="5" s="1"/>
  <c r="AE315" i="5" s="1"/>
  <c r="P315" i="5"/>
  <c r="Q315" i="5" s="1"/>
  <c r="AF315" i="5" s="1"/>
  <c r="R315" i="5"/>
  <c r="S315" i="5" s="1"/>
  <c r="AG315" i="5" s="1"/>
  <c r="T315" i="5"/>
  <c r="U315" i="5" s="1"/>
  <c r="AH315" i="5" s="1"/>
  <c r="V315" i="5"/>
  <c r="W315" i="5" s="1"/>
  <c r="AI315" i="5" s="1"/>
  <c r="G316" i="5"/>
  <c r="H316" i="5"/>
  <c r="J316" i="5"/>
  <c r="L316" i="5"/>
  <c r="M316" i="5" s="1"/>
  <c r="AD316" i="5" s="1"/>
  <c r="N316" i="5"/>
  <c r="O316" i="5" s="1"/>
  <c r="AE316" i="5" s="1"/>
  <c r="P316" i="5"/>
  <c r="R316" i="5"/>
  <c r="S316" i="5" s="1"/>
  <c r="AG316" i="5" s="1"/>
  <c r="T316" i="5"/>
  <c r="U316" i="5" s="1"/>
  <c r="AH316" i="5" s="1"/>
  <c r="V316" i="5"/>
  <c r="W316" i="5" s="1"/>
  <c r="AI316" i="5" s="1"/>
  <c r="G317" i="5"/>
  <c r="H317" i="5"/>
  <c r="J317" i="5"/>
  <c r="K317" i="5"/>
  <c r="AC317" i="5" s="1"/>
  <c r="L317" i="5"/>
  <c r="M317" i="5" s="1"/>
  <c r="AD317" i="5" s="1"/>
  <c r="N317" i="5"/>
  <c r="P317" i="5"/>
  <c r="Q317" i="5" s="1"/>
  <c r="AF317" i="5" s="1"/>
  <c r="R317" i="5"/>
  <c r="S317" i="5" s="1"/>
  <c r="AG317" i="5" s="1"/>
  <c r="T317" i="5"/>
  <c r="U317" i="5" s="1"/>
  <c r="AH317" i="5" s="1"/>
  <c r="V317" i="5"/>
  <c r="W317" i="5" s="1"/>
  <c r="AI317" i="5" s="1"/>
  <c r="G318" i="5"/>
  <c r="H318" i="5"/>
  <c r="I318" i="5" s="1"/>
  <c r="J318" i="5"/>
  <c r="L318" i="5"/>
  <c r="M318" i="5" s="1"/>
  <c r="AD318" i="5" s="1"/>
  <c r="N318" i="5"/>
  <c r="O318" i="5" s="1"/>
  <c r="AE318" i="5" s="1"/>
  <c r="P318" i="5"/>
  <c r="Q318" i="5" s="1"/>
  <c r="AF318" i="5" s="1"/>
  <c r="R318" i="5"/>
  <c r="S318" i="5" s="1"/>
  <c r="AG318" i="5" s="1"/>
  <c r="T318" i="5"/>
  <c r="V318" i="5"/>
  <c r="W318" i="5" s="1"/>
  <c r="AI318" i="5" s="1"/>
  <c r="G319" i="5"/>
  <c r="H319" i="5"/>
  <c r="I319" i="5" s="1"/>
  <c r="AB319" i="5" s="1"/>
  <c r="J319" i="5"/>
  <c r="K319" i="5" s="1"/>
  <c r="AC319" i="5" s="1"/>
  <c r="L319" i="5"/>
  <c r="M319" i="5" s="1"/>
  <c r="AD319" i="5" s="1"/>
  <c r="N319" i="5"/>
  <c r="P319" i="5"/>
  <c r="R319" i="5"/>
  <c r="S319" i="5" s="1"/>
  <c r="AG319" i="5" s="1"/>
  <c r="T319" i="5"/>
  <c r="U319" i="5" s="1"/>
  <c r="AH319" i="5" s="1"/>
  <c r="V319" i="5"/>
  <c r="W319" i="5" s="1"/>
  <c r="AI319" i="5" s="1"/>
  <c r="G320" i="5"/>
  <c r="H320" i="5"/>
  <c r="I320" i="5" s="1"/>
  <c r="AB320" i="5" s="1"/>
  <c r="J320" i="5"/>
  <c r="K320" i="5" s="1"/>
  <c r="AC320" i="5" s="1"/>
  <c r="L320" i="5"/>
  <c r="M320" i="5" s="1"/>
  <c r="AD320" i="5" s="1"/>
  <c r="N320" i="5"/>
  <c r="P320" i="5"/>
  <c r="R320" i="5"/>
  <c r="S320" i="5" s="1"/>
  <c r="AG320" i="5" s="1"/>
  <c r="T320" i="5"/>
  <c r="U320" i="5" s="1"/>
  <c r="AH320" i="5" s="1"/>
  <c r="V320" i="5"/>
  <c r="W320" i="5" s="1"/>
  <c r="AI320" i="5" s="1"/>
  <c r="G321" i="5"/>
  <c r="K321" i="5" s="1"/>
  <c r="AC321" i="5" s="1"/>
  <c r="H321" i="5"/>
  <c r="J321" i="5"/>
  <c r="L321" i="5"/>
  <c r="M321" i="5" s="1"/>
  <c r="AD321" i="5" s="1"/>
  <c r="N321" i="5"/>
  <c r="O321" i="5" s="1"/>
  <c r="AE321" i="5" s="1"/>
  <c r="P321" i="5"/>
  <c r="Q321" i="5" s="1"/>
  <c r="AF321" i="5" s="1"/>
  <c r="R321" i="5"/>
  <c r="S321" i="5" s="1"/>
  <c r="AG321" i="5" s="1"/>
  <c r="T321" i="5"/>
  <c r="U321" i="5" s="1"/>
  <c r="AH321" i="5" s="1"/>
  <c r="V321" i="5"/>
  <c r="W321" i="5" s="1"/>
  <c r="AI321" i="5" s="1"/>
  <c r="G322" i="5"/>
  <c r="H322" i="5"/>
  <c r="I322" i="5" s="1"/>
  <c r="J322" i="5"/>
  <c r="K322" i="5" s="1"/>
  <c r="AC322" i="5" s="1"/>
  <c r="L322" i="5"/>
  <c r="M322" i="5" s="1"/>
  <c r="AD322" i="5" s="1"/>
  <c r="N322" i="5"/>
  <c r="O322" i="5" s="1"/>
  <c r="AE322" i="5" s="1"/>
  <c r="P322" i="5"/>
  <c r="Q322" i="5" s="1"/>
  <c r="AF322" i="5" s="1"/>
  <c r="R322" i="5"/>
  <c r="T322" i="5"/>
  <c r="U322" i="5" s="1"/>
  <c r="AH322" i="5" s="1"/>
  <c r="V322" i="5"/>
  <c r="W322" i="5" s="1"/>
  <c r="AI322" i="5" s="1"/>
  <c r="G323" i="5"/>
  <c r="H323" i="5"/>
  <c r="I323" i="5"/>
  <c r="AB323" i="5" s="1"/>
  <c r="J323" i="5"/>
  <c r="K323" i="5" s="1"/>
  <c r="AC323" i="5" s="1"/>
  <c r="L323" i="5"/>
  <c r="M323" i="5" s="1"/>
  <c r="AD323" i="5" s="1"/>
  <c r="N323" i="5"/>
  <c r="O323" i="5" s="1"/>
  <c r="P323" i="5"/>
  <c r="Q323" i="5" s="1"/>
  <c r="AF323" i="5" s="1"/>
  <c r="R323" i="5"/>
  <c r="S323" i="5" s="1"/>
  <c r="AG323" i="5" s="1"/>
  <c r="T323" i="5"/>
  <c r="U323" i="5"/>
  <c r="AH323" i="5" s="1"/>
  <c r="V323" i="5"/>
  <c r="W323" i="5" s="1"/>
  <c r="AI323" i="5" s="1"/>
  <c r="AE323" i="5"/>
  <c r="G324" i="5"/>
  <c r="H324" i="5"/>
  <c r="I324" i="5"/>
  <c r="J324" i="5"/>
  <c r="K324" i="5" s="1"/>
  <c r="AC324" i="5" s="1"/>
  <c r="L324" i="5"/>
  <c r="M324" i="5" s="1"/>
  <c r="AD324" i="5" s="1"/>
  <c r="N324" i="5"/>
  <c r="O324" i="5" s="1"/>
  <c r="AE324" i="5" s="1"/>
  <c r="P324" i="5"/>
  <c r="Q324" i="5" s="1"/>
  <c r="AF324" i="5" s="1"/>
  <c r="R324" i="5"/>
  <c r="T324" i="5"/>
  <c r="U324" i="5" s="1"/>
  <c r="AH324" i="5" s="1"/>
  <c r="V324" i="5"/>
  <c r="W324" i="5" s="1"/>
  <c r="AI324" i="5" s="1"/>
  <c r="G325" i="5"/>
  <c r="H325" i="5"/>
  <c r="I325" i="5" s="1"/>
  <c r="AB325" i="5" s="1"/>
  <c r="J325" i="5"/>
  <c r="K325" i="5"/>
  <c r="AC325" i="5" s="1"/>
  <c r="L325" i="5"/>
  <c r="M325" i="5" s="1"/>
  <c r="N325" i="5"/>
  <c r="P325" i="5"/>
  <c r="Q325" i="5" s="1"/>
  <c r="AF325" i="5" s="1"/>
  <c r="R325" i="5"/>
  <c r="S325" i="5" s="1"/>
  <c r="AG325" i="5" s="1"/>
  <c r="T325" i="5"/>
  <c r="U325" i="5" s="1"/>
  <c r="AH325" i="5" s="1"/>
  <c r="V325" i="5"/>
  <c r="W325" i="5" s="1"/>
  <c r="AI325" i="5" s="1"/>
  <c r="AD325" i="5"/>
  <c r="G326" i="5"/>
  <c r="H326" i="5"/>
  <c r="I326" i="5" s="1"/>
  <c r="J326" i="5"/>
  <c r="K326" i="5" s="1"/>
  <c r="AC326" i="5" s="1"/>
  <c r="L326" i="5"/>
  <c r="M326" i="5" s="1"/>
  <c r="AD326" i="5" s="1"/>
  <c r="N326" i="5"/>
  <c r="O326" i="5" s="1"/>
  <c r="AE326" i="5" s="1"/>
  <c r="P326" i="5"/>
  <c r="Q326" i="5" s="1"/>
  <c r="AF326" i="5" s="1"/>
  <c r="R326" i="5"/>
  <c r="S326" i="5" s="1"/>
  <c r="AG326" i="5" s="1"/>
  <c r="T326" i="5"/>
  <c r="U326" i="5" s="1"/>
  <c r="AH326" i="5" s="1"/>
  <c r="V326" i="5"/>
  <c r="W326" i="5" s="1"/>
  <c r="AI326" i="5" s="1"/>
  <c r="G327" i="5"/>
  <c r="H327" i="5"/>
  <c r="I327" i="5" s="1"/>
  <c r="AB327" i="5" s="1"/>
  <c r="J327" i="5"/>
  <c r="K327" i="5" s="1"/>
  <c r="AC327" i="5" s="1"/>
  <c r="L327" i="5"/>
  <c r="M327" i="5"/>
  <c r="AD327" i="5" s="1"/>
  <c r="N327" i="5"/>
  <c r="P327" i="5"/>
  <c r="Q327" i="5" s="1"/>
  <c r="AF327" i="5" s="1"/>
  <c r="R327" i="5"/>
  <c r="S327" i="5" s="1"/>
  <c r="T327" i="5"/>
  <c r="U327" i="5" s="1"/>
  <c r="AH327" i="5" s="1"/>
  <c r="V327" i="5"/>
  <c r="W327" i="5" s="1"/>
  <c r="AI327" i="5" s="1"/>
  <c r="AG327" i="5"/>
  <c r="G328" i="5"/>
  <c r="H328" i="5"/>
  <c r="I328" i="5" s="1"/>
  <c r="AB328" i="5" s="1"/>
  <c r="J328" i="5"/>
  <c r="L328" i="5"/>
  <c r="M328" i="5" s="1"/>
  <c r="AD328" i="5" s="1"/>
  <c r="N328" i="5"/>
  <c r="O328" i="5"/>
  <c r="AE328" i="5" s="1"/>
  <c r="P328" i="5"/>
  <c r="Q328" i="5" s="1"/>
  <c r="AF328" i="5" s="1"/>
  <c r="R328" i="5"/>
  <c r="S328" i="5"/>
  <c r="AG328" i="5" s="1"/>
  <c r="T328" i="5"/>
  <c r="U328" i="5" s="1"/>
  <c r="AH328" i="5" s="1"/>
  <c r="V328" i="5"/>
  <c r="W328" i="5"/>
  <c r="AI328" i="5" s="1"/>
  <c r="G329" i="5"/>
  <c r="H329" i="5"/>
  <c r="I329" i="5" s="1"/>
  <c r="AB329" i="5" s="1"/>
  <c r="J329" i="5"/>
  <c r="K329" i="5" s="1"/>
  <c r="AC329" i="5" s="1"/>
  <c r="L329" i="5"/>
  <c r="M329" i="5" s="1"/>
  <c r="AD329" i="5" s="1"/>
  <c r="N329" i="5"/>
  <c r="O329" i="5" s="1"/>
  <c r="AE329" i="5" s="1"/>
  <c r="P329" i="5"/>
  <c r="Q329" i="5" s="1"/>
  <c r="AF329" i="5" s="1"/>
  <c r="R329" i="5"/>
  <c r="S329" i="5" s="1"/>
  <c r="AG329" i="5" s="1"/>
  <c r="T329" i="5"/>
  <c r="U329" i="5" s="1"/>
  <c r="AH329" i="5" s="1"/>
  <c r="V329" i="5"/>
  <c r="W329" i="5" s="1"/>
  <c r="AI329" i="5" s="1"/>
  <c r="G330" i="5"/>
  <c r="H330" i="5"/>
  <c r="J330" i="5"/>
  <c r="K330" i="5" s="1"/>
  <c r="AC330" i="5" s="1"/>
  <c r="L330" i="5"/>
  <c r="M330" i="5" s="1"/>
  <c r="AD330" i="5" s="1"/>
  <c r="N330" i="5"/>
  <c r="O330" i="5" s="1"/>
  <c r="AE330" i="5" s="1"/>
  <c r="P330" i="5"/>
  <c r="Q330" i="5" s="1"/>
  <c r="AF330" i="5" s="1"/>
  <c r="R330" i="5"/>
  <c r="S330" i="5" s="1"/>
  <c r="AG330" i="5" s="1"/>
  <c r="T330" i="5"/>
  <c r="U330" i="5" s="1"/>
  <c r="AH330" i="5" s="1"/>
  <c r="V330" i="5"/>
  <c r="W330" i="5"/>
  <c r="AI330" i="5" s="1"/>
  <c r="G331" i="5"/>
  <c r="I331" i="5" s="1"/>
  <c r="AB331" i="5" s="1"/>
  <c r="H331" i="5"/>
  <c r="J331" i="5"/>
  <c r="K331" i="5" s="1"/>
  <c r="AC331" i="5" s="1"/>
  <c r="L331" i="5"/>
  <c r="M331" i="5" s="1"/>
  <c r="AD331" i="5" s="1"/>
  <c r="N331" i="5"/>
  <c r="O331" i="5" s="1"/>
  <c r="P331" i="5"/>
  <c r="Q331" i="5" s="1"/>
  <c r="AF331" i="5" s="1"/>
  <c r="R331" i="5"/>
  <c r="S331" i="5" s="1"/>
  <c r="AG331" i="5" s="1"/>
  <c r="T331" i="5"/>
  <c r="U331" i="5" s="1"/>
  <c r="AH331" i="5" s="1"/>
  <c r="V331" i="5"/>
  <c r="W331" i="5" s="1"/>
  <c r="AI331" i="5" s="1"/>
  <c r="AE331" i="5"/>
  <c r="G332" i="5"/>
  <c r="H332" i="5"/>
  <c r="I332" i="5" s="1"/>
  <c r="J332" i="5"/>
  <c r="K332" i="5" s="1"/>
  <c r="AC332" i="5" s="1"/>
  <c r="L332" i="5"/>
  <c r="M332" i="5" s="1"/>
  <c r="AD332" i="5" s="1"/>
  <c r="N332" i="5"/>
  <c r="O332" i="5" s="1"/>
  <c r="AE332" i="5" s="1"/>
  <c r="P332" i="5"/>
  <c r="Q332" i="5" s="1"/>
  <c r="AF332" i="5" s="1"/>
  <c r="R332" i="5"/>
  <c r="S332" i="5" s="1"/>
  <c r="AG332" i="5" s="1"/>
  <c r="T332" i="5"/>
  <c r="U332" i="5"/>
  <c r="AH332" i="5" s="1"/>
  <c r="V332" i="5"/>
  <c r="W332" i="5" s="1"/>
  <c r="AI332" i="5" s="1"/>
  <c r="G333" i="5"/>
  <c r="H333" i="5"/>
  <c r="I333" i="5" s="1"/>
  <c r="AB333" i="5" s="1"/>
  <c r="J333" i="5"/>
  <c r="K333" i="5" s="1"/>
  <c r="AC333" i="5" s="1"/>
  <c r="L333" i="5"/>
  <c r="M333" i="5" s="1"/>
  <c r="N333" i="5"/>
  <c r="O333" i="5"/>
  <c r="AE333" i="5" s="1"/>
  <c r="P333" i="5"/>
  <c r="Q333" i="5" s="1"/>
  <c r="AF333" i="5" s="1"/>
  <c r="R333" i="5"/>
  <c r="S333" i="5" s="1"/>
  <c r="AG333" i="5" s="1"/>
  <c r="T333" i="5"/>
  <c r="U333" i="5" s="1"/>
  <c r="AH333" i="5" s="1"/>
  <c r="V333" i="5"/>
  <c r="W333" i="5" s="1"/>
  <c r="AI333" i="5" s="1"/>
  <c r="AD333" i="5"/>
  <c r="G334" i="5"/>
  <c r="H334" i="5"/>
  <c r="I334" i="5"/>
  <c r="AB334" i="5" s="1"/>
  <c r="J334" i="5"/>
  <c r="K334" i="5" s="1"/>
  <c r="AC334" i="5" s="1"/>
  <c r="L334" i="5"/>
  <c r="M334" i="5"/>
  <c r="N334" i="5"/>
  <c r="O334" i="5" s="1"/>
  <c r="AE334" i="5" s="1"/>
  <c r="P334" i="5"/>
  <c r="Q334" i="5"/>
  <c r="AF334" i="5" s="1"/>
  <c r="R334" i="5"/>
  <c r="S334" i="5" s="1"/>
  <c r="AG334" i="5" s="1"/>
  <c r="T334" i="5"/>
  <c r="U334" i="5"/>
  <c r="AH334" i="5" s="1"/>
  <c r="V334" i="5"/>
  <c r="W334" i="5" s="1"/>
  <c r="AI334" i="5" s="1"/>
  <c r="AD334" i="5"/>
  <c r="G335" i="5"/>
  <c r="H335" i="5"/>
  <c r="I335" i="5" s="1"/>
  <c r="AB335" i="5" s="1"/>
  <c r="J335" i="5"/>
  <c r="K335" i="5" s="1"/>
  <c r="L335" i="5"/>
  <c r="M335" i="5" s="1"/>
  <c r="AD335" i="5" s="1"/>
  <c r="N335" i="5"/>
  <c r="O335" i="5" s="1"/>
  <c r="AE335" i="5" s="1"/>
  <c r="P335" i="5"/>
  <c r="Q335" i="5" s="1"/>
  <c r="AF335" i="5" s="1"/>
  <c r="R335" i="5"/>
  <c r="S335" i="5" s="1"/>
  <c r="AG335" i="5" s="1"/>
  <c r="T335" i="5"/>
  <c r="U335" i="5" s="1"/>
  <c r="AH335" i="5" s="1"/>
  <c r="V335" i="5"/>
  <c r="W335" i="5" s="1"/>
  <c r="AI335" i="5" s="1"/>
  <c r="AC335" i="5"/>
  <c r="G336" i="5"/>
  <c r="H336" i="5"/>
  <c r="I336" i="5" s="1"/>
  <c r="AB336" i="5" s="1"/>
  <c r="J336" i="5"/>
  <c r="K336" i="5" s="1"/>
  <c r="AC336" i="5" s="1"/>
  <c r="L336" i="5"/>
  <c r="M336" i="5" s="1"/>
  <c r="AD336" i="5" s="1"/>
  <c r="N336" i="5"/>
  <c r="O336" i="5"/>
  <c r="AE336" i="5" s="1"/>
  <c r="P336" i="5"/>
  <c r="Q336" i="5" s="1"/>
  <c r="AF336" i="5" s="1"/>
  <c r="R336" i="5"/>
  <c r="S336" i="5"/>
  <c r="T336" i="5"/>
  <c r="U336" i="5" s="1"/>
  <c r="AH336" i="5" s="1"/>
  <c r="V336" i="5"/>
  <c r="W336" i="5" s="1"/>
  <c r="AI336" i="5" s="1"/>
  <c r="AG336" i="5"/>
  <c r="G337" i="5"/>
  <c r="H337" i="5"/>
  <c r="I337" i="5" s="1"/>
  <c r="AB337" i="5" s="1"/>
  <c r="J337" i="5"/>
  <c r="K337" i="5" s="1"/>
  <c r="AC337" i="5" s="1"/>
  <c r="L337" i="5"/>
  <c r="M337" i="5" s="1"/>
  <c r="AD337" i="5" s="1"/>
  <c r="N337" i="5"/>
  <c r="O337" i="5" s="1"/>
  <c r="P337" i="5"/>
  <c r="Q337" i="5" s="1"/>
  <c r="AF337" i="5" s="1"/>
  <c r="R337" i="5"/>
  <c r="S337" i="5" s="1"/>
  <c r="AG337" i="5" s="1"/>
  <c r="T337" i="5"/>
  <c r="U337" i="5" s="1"/>
  <c r="V337" i="5"/>
  <c r="W337" i="5" s="1"/>
  <c r="AI337" i="5" s="1"/>
  <c r="AH337" i="5"/>
  <c r="V363" i="4"/>
  <c r="W363" i="4" s="1"/>
  <c r="AI363" i="4" s="1"/>
  <c r="T363" i="4"/>
  <c r="U363" i="4" s="1"/>
  <c r="AH363" i="4" s="1"/>
  <c r="R363" i="4"/>
  <c r="S363" i="4" s="1"/>
  <c r="AG363" i="4" s="1"/>
  <c r="P363" i="4"/>
  <c r="Q363" i="4" s="1"/>
  <c r="AF363" i="4" s="1"/>
  <c r="N363" i="4"/>
  <c r="O363" i="4" s="1"/>
  <c r="AE363" i="4" s="1"/>
  <c r="L363" i="4"/>
  <c r="J363" i="4"/>
  <c r="K363" i="4" s="1"/>
  <c r="AC363" i="4" s="1"/>
  <c r="H363" i="4"/>
  <c r="G363" i="4"/>
  <c r="G5" i="4"/>
  <c r="H5" i="4"/>
  <c r="J5" i="4"/>
  <c r="L5" i="4"/>
  <c r="N5" i="4"/>
  <c r="O5" i="4" s="1"/>
  <c r="AE5" i="4" s="1"/>
  <c r="P5" i="4"/>
  <c r="R5" i="4"/>
  <c r="T5" i="4"/>
  <c r="V5" i="4"/>
  <c r="W5" i="4" s="1"/>
  <c r="AI5" i="4" s="1"/>
  <c r="G6" i="4"/>
  <c r="H6" i="4"/>
  <c r="J6" i="4"/>
  <c r="L6" i="4"/>
  <c r="N6" i="4"/>
  <c r="O6" i="4" s="1"/>
  <c r="AE6" i="4" s="1"/>
  <c r="P6" i="4"/>
  <c r="Q6" i="4"/>
  <c r="AF6" i="4" s="1"/>
  <c r="R6" i="4"/>
  <c r="S6" i="4" s="1"/>
  <c r="AG6" i="4" s="1"/>
  <c r="T6" i="4"/>
  <c r="V6" i="4"/>
  <c r="G7" i="4"/>
  <c r="H7" i="4"/>
  <c r="I7" i="4" s="1"/>
  <c r="AB7" i="4" s="1"/>
  <c r="J7" i="4"/>
  <c r="L7" i="4"/>
  <c r="M7" i="4" s="1"/>
  <c r="N7" i="4"/>
  <c r="O7" i="4" s="1"/>
  <c r="AE7" i="4" s="1"/>
  <c r="P7" i="4"/>
  <c r="Q7" i="4" s="1"/>
  <c r="AF7" i="4" s="1"/>
  <c r="R7" i="4"/>
  <c r="T7" i="4"/>
  <c r="U7" i="4" s="1"/>
  <c r="AH7" i="4" s="1"/>
  <c r="V7" i="4"/>
  <c r="W7" i="4" s="1"/>
  <c r="AI7" i="4" s="1"/>
  <c r="G8" i="4"/>
  <c r="O8" i="4" s="1"/>
  <c r="AE8" i="4" s="1"/>
  <c r="H8" i="4"/>
  <c r="J8" i="4"/>
  <c r="L8" i="4"/>
  <c r="N8" i="4"/>
  <c r="P8" i="4"/>
  <c r="R8" i="4"/>
  <c r="T8" i="4"/>
  <c r="V8" i="4"/>
  <c r="G9" i="4"/>
  <c r="H9" i="4"/>
  <c r="J9" i="4"/>
  <c r="L9" i="4"/>
  <c r="N9" i="4"/>
  <c r="O9" i="4" s="1"/>
  <c r="AE9" i="4" s="1"/>
  <c r="P9" i="4"/>
  <c r="R9" i="4"/>
  <c r="T9" i="4"/>
  <c r="V9" i="4"/>
  <c r="W9" i="4" s="1"/>
  <c r="AI9" i="4" s="1"/>
  <c r="G10" i="4"/>
  <c r="H10" i="4"/>
  <c r="I10" i="4" s="1"/>
  <c r="AB10" i="4" s="1"/>
  <c r="J10" i="4"/>
  <c r="K10" i="4" s="1"/>
  <c r="L10" i="4"/>
  <c r="M10" i="4" s="1"/>
  <c r="AD10" i="4" s="1"/>
  <c r="N10" i="4"/>
  <c r="P10" i="4"/>
  <c r="R10" i="4"/>
  <c r="T10" i="4"/>
  <c r="V10" i="4"/>
  <c r="W10" i="4" s="1"/>
  <c r="AI10" i="4" s="1"/>
  <c r="G11" i="4"/>
  <c r="H11" i="4"/>
  <c r="J11" i="4"/>
  <c r="L11" i="4"/>
  <c r="N11" i="4"/>
  <c r="O11" i="4" s="1"/>
  <c r="AE11" i="4" s="1"/>
  <c r="P11" i="4"/>
  <c r="R11" i="4"/>
  <c r="S11" i="4" s="1"/>
  <c r="AG11" i="4" s="1"/>
  <c r="T11" i="4"/>
  <c r="V11" i="4"/>
  <c r="W11" i="4" s="1"/>
  <c r="AI11" i="4" s="1"/>
  <c r="G12" i="4"/>
  <c r="H12" i="4"/>
  <c r="I12" i="4"/>
  <c r="J12" i="4"/>
  <c r="L12" i="4"/>
  <c r="M12" i="4" s="1"/>
  <c r="AD12" i="4" s="1"/>
  <c r="N12" i="4"/>
  <c r="O12" i="4" s="1"/>
  <c r="AE12" i="4" s="1"/>
  <c r="P12" i="4"/>
  <c r="Q12" i="4"/>
  <c r="AF12" i="4" s="1"/>
  <c r="R12" i="4"/>
  <c r="T12" i="4"/>
  <c r="U12" i="4" s="1"/>
  <c r="AH12" i="4" s="1"/>
  <c r="V12" i="4"/>
  <c r="W12" i="4" s="1"/>
  <c r="AI12" i="4" s="1"/>
  <c r="G13" i="4"/>
  <c r="H13" i="4"/>
  <c r="J13" i="4"/>
  <c r="L13" i="4"/>
  <c r="N13" i="4"/>
  <c r="O13" i="4" s="1"/>
  <c r="AE13" i="4" s="1"/>
  <c r="P13" i="4"/>
  <c r="R13" i="4"/>
  <c r="T13" i="4"/>
  <c r="V13" i="4"/>
  <c r="W13" i="4" s="1"/>
  <c r="AI13" i="4" s="1"/>
  <c r="G14" i="4"/>
  <c r="H14" i="4"/>
  <c r="I14" i="4" s="1"/>
  <c r="J14" i="4"/>
  <c r="L14" i="4"/>
  <c r="M14" i="4" s="1"/>
  <c r="AD14" i="4" s="1"/>
  <c r="N14" i="4"/>
  <c r="P14" i="4"/>
  <c r="R14" i="4"/>
  <c r="T14" i="4"/>
  <c r="V14" i="4"/>
  <c r="W14" i="4" s="1"/>
  <c r="AI14" i="4" s="1"/>
  <c r="G15" i="4"/>
  <c r="H15" i="4"/>
  <c r="I15" i="4" s="1"/>
  <c r="AB15" i="4" s="1"/>
  <c r="J15" i="4"/>
  <c r="K15" i="4" s="1"/>
  <c r="L15" i="4"/>
  <c r="M15" i="4" s="1"/>
  <c r="AD15" i="4" s="1"/>
  <c r="N15" i="4"/>
  <c r="O15" i="4"/>
  <c r="AE15" i="4" s="1"/>
  <c r="P15" i="4"/>
  <c r="Q15" i="4" s="1"/>
  <c r="AF15" i="4" s="1"/>
  <c r="R15" i="4"/>
  <c r="S15" i="4" s="1"/>
  <c r="AG15" i="4" s="1"/>
  <c r="T15" i="4"/>
  <c r="U15" i="4" s="1"/>
  <c r="AH15" i="4" s="1"/>
  <c r="V15" i="4"/>
  <c r="W15" i="4" s="1"/>
  <c r="AI15" i="4" s="1"/>
  <c r="AC15" i="4"/>
  <c r="G16" i="4"/>
  <c r="H16" i="4"/>
  <c r="I16" i="4" s="1"/>
  <c r="AB16" i="4" s="1"/>
  <c r="J16" i="4"/>
  <c r="L16" i="4"/>
  <c r="M16" i="4" s="1"/>
  <c r="AD16" i="4" s="1"/>
  <c r="N16" i="4"/>
  <c r="P16" i="4"/>
  <c r="R16" i="4"/>
  <c r="S16" i="4" s="1"/>
  <c r="AG16" i="4" s="1"/>
  <c r="T16" i="4"/>
  <c r="V16" i="4"/>
  <c r="W16" i="4" s="1"/>
  <c r="AI16" i="4" s="1"/>
  <c r="G17" i="4"/>
  <c r="H17" i="4"/>
  <c r="I17" i="4"/>
  <c r="AB17" i="4" s="1"/>
  <c r="J17" i="4"/>
  <c r="L17" i="4"/>
  <c r="N17" i="4"/>
  <c r="P17" i="4"/>
  <c r="Q17" i="4" s="1"/>
  <c r="AF17" i="4" s="1"/>
  <c r="R17" i="4"/>
  <c r="T17" i="4"/>
  <c r="U17" i="4" s="1"/>
  <c r="AH17" i="4" s="1"/>
  <c r="V17" i="4"/>
  <c r="G18" i="4"/>
  <c r="H18" i="4"/>
  <c r="J18" i="4"/>
  <c r="L18" i="4"/>
  <c r="N18" i="4"/>
  <c r="P18" i="4"/>
  <c r="R18" i="4"/>
  <c r="T18" i="4"/>
  <c r="V18" i="4"/>
  <c r="W18" i="4" s="1"/>
  <c r="AI18" i="4" s="1"/>
  <c r="G19" i="4"/>
  <c r="O19" i="4" s="1"/>
  <c r="AE19" i="4" s="1"/>
  <c r="H19" i="4"/>
  <c r="J19" i="4"/>
  <c r="L19" i="4"/>
  <c r="N19" i="4"/>
  <c r="P19" i="4"/>
  <c r="R19" i="4"/>
  <c r="T19" i="4"/>
  <c r="U19" i="4" s="1"/>
  <c r="AH19" i="4" s="1"/>
  <c r="V19" i="4"/>
  <c r="W19" i="4" s="1"/>
  <c r="AI19" i="4" s="1"/>
  <c r="G20" i="4"/>
  <c r="I20" i="4" s="1"/>
  <c r="AB20" i="4" s="1"/>
  <c r="H20" i="4"/>
  <c r="J20" i="4"/>
  <c r="L20" i="4"/>
  <c r="M20" i="4" s="1"/>
  <c r="AD20" i="4" s="1"/>
  <c r="N20" i="4"/>
  <c r="P20" i="4"/>
  <c r="R20" i="4"/>
  <c r="T20" i="4"/>
  <c r="U20" i="4" s="1"/>
  <c r="AH20" i="4" s="1"/>
  <c r="V20" i="4"/>
  <c r="W20" i="4" s="1"/>
  <c r="AI20" i="4" s="1"/>
  <c r="G21" i="4"/>
  <c r="H21" i="4"/>
  <c r="J21" i="4"/>
  <c r="L21" i="4"/>
  <c r="N21" i="4"/>
  <c r="O21" i="4" s="1"/>
  <c r="AE21" i="4" s="1"/>
  <c r="P21" i="4"/>
  <c r="Q21" i="4" s="1"/>
  <c r="AF21" i="4" s="1"/>
  <c r="R21" i="4"/>
  <c r="T21" i="4"/>
  <c r="V21" i="4"/>
  <c r="G22" i="4"/>
  <c r="H22" i="4"/>
  <c r="J22" i="4"/>
  <c r="L22" i="4"/>
  <c r="N22" i="4"/>
  <c r="P22" i="4"/>
  <c r="R22" i="4"/>
  <c r="T22" i="4"/>
  <c r="V22" i="4"/>
  <c r="G23" i="4"/>
  <c r="H23" i="4"/>
  <c r="J23" i="4"/>
  <c r="K23" i="4"/>
  <c r="AC23" i="4" s="1"/>
  <c r="L23" i="4"/>
  <c r="M23" i="4" s="1"/>
  <c r="AD23" i="4" s="1"/>
  <c r="N23" i="4"/>
  <c r="O23" i="4" s="1"/>
  <c r="P23" i="4"/>
  <c r="Q23" i="4" s="1"/>
  <c r="AF23" i="4" s="1"/>
  <c r="R23" i="4"/>
  <c r="S23" i="4" s="1"/>
  <c r="AG23" i="4" s="1"/>
  <c r="T23" i="4"/>
  <c r="U23" i="4" s="1"/>
  <c r="AH23" i="4" s="1"/>
  <c r="V23" i="4"/>
  <c r="W23" i="4" s="1"/>
  <c r="AE23" i="4"/>
  <c r="AI23" i="4"/>
  <c r="G24" i="4"/>
  <c r="H24" i="4"/>
  <c r="I24" i="4"/>
  <c r="AB24" i="4" s="1"/>
  <c r="J24" i="4"/>
  <c r="L24" i="4"/>
  <c r="M24" i="4" s="1"/>
  <c r="AD24" i="4" s="1"/>
  <c r="N24" i="4"/>
  <c r="O24" i="4" s="1"/>
  <c r="AE24" i="4" s="1"/>
  <c r="P24" i="4"/>
  <c r="Q24" i="4"/>
  <c r="AF24" i="4" s="1"/>
  <c r="R24" i="4"/>
  <c r="T24" i="4"/>
  <c r="V24" i="4"/>
  <c r="W24" i="4"/>
  <c r="AI24" i="4" s="1"/>
  <c r="G25" i="4"/>
  <c r="H25" i="4"/>
  <c r="J25" i="4"/>
  <c r="L25" i="4"/>
  <c r="M25" i="4" s="1"/>
  <c r="AD25" i="4" s="1"/>
  <c r="N25" i="4"/>
  <c r="O25" i="4" s="1"/>
  <c r="P25" i="4"/>
  <c r="Q25" i="4" s="1"/>
  <c r="AF25" i="4" s="1"/>
  <c r="R25" i="4"/>
  <c r="T25" i="4"/>
  <c r="V25" i="4"/>
  <c r="W25" i="4" s="1"/>
  <c r="AI25" i="4" s="1"/>
  <c r="G26" i="4"/>
  <c r="H26" i="4"/>
  <c r="I26" i="4" s="1"/>
  <c r="AB26" i="4" s="1"/>
  <c r="J26" i="4"/>
  <c r="K26" i="4" s="1"/>
  <c r="AC26" i="4" s="1"/>
  <c r="L26" i="4"/>
  <c r="M26" i="4" s="1"/>
  <c r="AD26" i="4" s="1"/>
  <c r="N26" i="4"/>
  <c r="O26" i="4" s="1"/>
  <c r="AE26" i="4" s="1"/>
  <c r="P26" i="4"/>
  <c r="R26" i="4"/>
  <c r="S26" i="4" s="1"/>
  <c r="AG26" i="4" s="1"/>
  <c r="T26" i="4"/>
  <c r="U26" i="4" s="1"/>
  <c r="AH26" i="4" s="1"/>
  <c r="V26" i="4"/>
  <c r="W26" i="4" s="1"/>
  <c r="AI26" i="4" s="1"/>
  <c r="G27" i="4"/>
  <c r="H27" i="4"/>
  <c r="J27" i="4"/>
  <c r="K27" i="4" s="1"/>
  <c r="AC27" i="4" s="1"/>
  <c r="L27" i="4"/>
  <c r="N27" i="4"/>
  <c r="O27" i="4" s="1"/>
  <c r="AE27" i="4" s="1"/>
  <c r="P27" i="4"/>
  <c r="R27" i="4"/>
  <c r="S27" i="4" s="1"/>
  <c r="AG27" i="4" s="1"/>
  <c r="T27" i="4"/>
  <c r="V27" i="4"/>
  <c r="W27" i="4" s="1"/>
  <c r="AI27" i="4" s="1"/>
  <c r="G28" i="4"/>
  <c r="H28" i="4"/>
  <c r="J28" i="4"/>
  <c r="L28" i="4"/>
  <c r="N28" i="4"/>
  <c r="P28" i="4"/>
  <c r="R28" i="4"/>
  <c r="T28" i="4"/>
  <c r="V28" i="4"/>
  <c r="W28" i="4" s="1"/>
  <c r="AI28" i="4" s="1"/>
  <c r="G29" i="4"/>
  <c r="H29" i="4"/>
  <c r="J29" i="4"/>
  <c r="K29" i="4" s="1"/>
  <c r="AC29" i="4" s="1"/>
  <c r="L29" i="4"/>
  <c r="M29" i="4" s="1"/>
  <c r="AD29" i="4" s="1"/>
  <c r="N29" i="4"/>
  <c r="O29" i="4" s="1"/>
  <c r="P29" i="4"/>
  <c r="R29" i="4"/>
  <c r="S29" i="4" s="1"/>
  <c r="AG29" i="4" s="1"/>
  <c r="T29" i="4"/>
  <c r="V29" i="4"/>
  <c r="W29" i="4" s="1"/>
  <c r="AI29" i="4" s="1"/>
  <c r="AE29" i="4"/>
  <c r="G30" i="4"/>
  <c r="H30" i="4"/>
  <c r="J30" i="4"/>
  <c r="K30" i="4" s="1"/>
  <c r="AC30" i="4" s="1"/>
  <c r="L30" i="4"/>
  <c r="N30" i="4"/>
  <c r="O30" i="4" s="1"/>
  <c r="AE30" i="4" s="1"/>
  <c r="P30" i="4"/>
  <c r="R30" i="4"/>
  <c r="S30" i="4" s="1"/>
  <c r="AG30" i="4" s="1"/>
  <c r="T30" i="4"/>
  <c r="V30" i="4"/>
  <c r="W30" i="4" s="1"/>
  <c r="AI30" i="4" s="1"/>
  <c r="G31" i="4"/>
  <c r="H31" i="4"/>
  <c r="J31" i="4"/>
  <c r="L31" i="4"/>
  <c r="M31" i="4" s="1"/>
  <c r="AD31" i="4" s="1"/>
  <c r="N31" i="4"/>
  <c r="O31" i="4" s="1"/>
  <c r="AE31" i="4" s="1"/>
  <c r="P31" i="4"/>
  <c r="R31" i="4"/>
  <c r="T31" i="4"/>
  <c r="V31" i="4"/>
  <c r="W31" i="4" s="1"/>
  <c r="AI31" i="4" s="1"/>
  <c r="G32" i="4"/>
  <c r="H32" i="4"/>
  <c r="J32" i="4"/>
  <c r="K32" i="4"/>
  <c r="AC32" i="4" s="1"/>
  <c r="L32" i="4"/>
  <c r="N32" i="4"/>
  <c r="O32" i="4" s="1"/>
  <c r="AE32" i="4" s="1"/>
  <c r="P32" i="4"/>
  <c r="Q32" i="4" s="1"/>
  <c r="AF32" i="4" s="1"/>
  <c r="R32" i="4"/>
  <c r="S32" i="4" s="1"/>
  <c r="AG32" i="4" s="1"/>
  <c r="T32" i="4"/>
  <c r="U32" i="4" s="1"/>
  <c r="AH32" i="4" s="1"/>
  <c r="V32" i="4"/>
  <c r="W32" i="4" s="1"/>
  <c r="AI32" i="4" s="1"/>
  <c r="G33" i="4"/>
  <c r="H33" i="4"/>
  <c r="J33" i="4"/>
  <c r="K33" i="4" s="1"/>
  <c r="AC33" i="4" s="1"/>
  <c r="L33" i="4"/>
  <c r="N33" i="4"/>
  <c r="O33" i="4" s="1"/>
  <c r="AE33" i="4" s="1"/>
  <c r="P33" i="4"/>
  <c r="R33" i="4"/>
  <c r="T33" i="4"/>
  <c r="V33" i="4"/>
  <c r="W33" i="4" s="1"/>
  <c r="AI33" i="4" s="1"/>
  <c r="G34" i="4"/>
  <c r="H34" i="4"/>
  <c r="J34" i="4"/>
  <c r="L34" i="4"/>
  <c r="N34" i="4"/>
  <c r="P34" i="4"/>
  <c r="R34" i="4"/>
  <c r="T34" i="4"/>
  <c r="V34" i="4"/>
  <c r="G35" i="4"/>
  <c r="H35" i="4"/>
  <c r="I35" i="4" s="1"/>
  <c r="J35" i="4"/>
  <c r="L35" i="4"/>
  <c r="M35" i="4" s="1"/>
  <c r="AD35" i="4" s="1"/>
  <c r="N35" i="4"/>
  <c r="O35" i="4" s="1"/>
  <c r="AE35" i="4" s="1"/>
  <c r="P35" i="4"/>
  <c r="R35" i="4"/>
  <c r="T35" i="4"/>
  <c r="V35" i="4"/>
  <c r="W35" i="4" s="1"/>
  <c r="AI35" i="4" s="1"/>
  <c r="G36" i="4"/>
  <c r="H36" i="4"/>
  <c r="J36" i="4"/>
  <c r="K36" i="4"/>
  <c r="AC36" i="4" s="1"/>
  <c r="L36" i="4"/>
  <c r="M36" i="4" s="1"/>
  <c r="AD36" i="4" s="1"/>
  <c r="N36" i="4"/>
  <c r="O36" i="4" s="1"/>
  <c r="AE36" i="4" s="1"/>
  <c r="P36" i="4"/>
  <c r="R36" i="4"/>
  <c r="T36" i="4"/>
  <c r="V36" i="4"/>
  <c r="W36" i="4" s="1"/>
  <c r="AI36" i="4" s="1"/>
  <c r="G37" i="4"/>
  <c r="H37" i="4"/>
  <c r="J37" i="4"/>
  <c r="K37" i="4" s="1"/>
  <c r="AC37" i="4" s="1"/>
  <c r="L37" i="4"/>
  <c r="M37" i="4" s="1"/>
  <c r="N37" i="4"/>
  <c r="O37" i="4" s="1"/>
  <c r="P37" i="4"/>
  <c r="R37" i="4"/>
  <c r="S37" i="4" s="1"/>
  <c r="AG37" i="4" s="1"/>
  <c r="T37" i="4"/>
  <c r="V37" i="4"/>
  <c r="W37" i="4" s="1"/>
  <c r="AI37" i="4" s="1"/>
  <c r="AE37" i="4"/>
  <c r="G38" i="4"/>
  <c r="H38" i="4"/>
  <c r="J38" i="4"/>
  <c r="K38" i="4" s="1"/>
  <c r="AC38" i="4" s="1"/>
  <c r="L38" i="4"/>
  <c r="M38" i="4" s="1"/>
  <c r="AD38" i="4" s="1"/>
  <c r="N38" i="4"/>
  <c r="O38" i="4" s="1"/>
  <c r="AE38" i="4" s="1"/>
  <c r="P38" i="4"/>
  <c r="R38" i="4"/>
  <c r="S38" i="4" s="1"/>
  <c r="AG38" i="4" s="1"/>
  <c r="T38" i="4"/>
  <c r="U38" i="4" s="1"/>
  <c r="AH38" i="4" s="1"/>
  <c r="V38" i="4"/>
  <c r="G39" i="4"/>
  <c r="H39" i="4"/>
  <c r="J39" i="4"/>
  <c r="K39" i="4" s="1"/>
  <c r="AC39" i="4" s="1"/>
  <c r="L39" i="4"/>
  <c r="M39" i="4" s="1"/>
  <c r="N39" i="4"/>
  <c r="O39" i="4" s="1"/>
  <c r="AE39" i="4" s="1"/>
  <c r="P39" i="4"/>
  <c r="R39" i="4"/>
  <c r="S39" i="4" s="1"/>
  <c r="AG39" i="4" s="1"/>
  <c r="T39" i="4"/>
  <c r="V39" i="4"/>
  <c r="W39" i="4" s="1"/>
  <c r="AI39" i="4" s="1"/>
  <c r="AD39" i="4"/>
  <c r="G40" i="4"/>
  <c r="H40" i="4"/>
  <c r="J40" i="4"/>
  <c r="L40" i="4"/>
  <c r="M40" i="4" s="1"/>
  <c r="AD40" i="4" s="1"/>
  <c r="N40" i="4"/>
  <c r="O40" i="4"/>
  <c r="AE40" i="4" s="1"/>
  <c r="P40" i="4"/>
  <c r="R40" i="4"/>
  <c r="S40" i="4" s="1"/>
  <c r="AG40" i="4" s="1"/>
  <c r="T40" i="4"/>
  <c r="V40" i="4"/>
  <c r="G41" i="4"/>
  <c r="H41" i="4"/>
  <c r="J41" i="4"/>
  <c r="L41" i="4"/>
  <c r="N41" i="4"/>
  <c r="O41" i="4" s="1"/>
  <c r="AE41" i="4" s="1"/>
  <c r="P41" i="4"/>
  <c r="R41" i="4"/>
  <c r="S41" i="4" s="1"/>
  <c r="AG41" i="4" s="1"/>
  <c r="T41" i="4"/>
  <c r="V41" i="4"/>
  <c r="W41" i="4" s="1"/>
  <c r="AI41" i="4" s="1"/>
  <c r="G42" i="4"/>
  <c r="I42" i="4" s="1"/>
  <c r="H42" i="4"/>
  <c r="J42" i="4"/>
  <c r="K42" i="4" s="1"/>
  <c r="AC42" i="4" s="1"/>
  <c r="L42" i="4"/>
  <c r="M42" i="4" s="1"/>
  <c r="AD42" i="4" s="1"/>
  <c r="N42" i="4"/>
  <c r="O42" i="4" s="1"/>
  <c r="AE42" i="4" s="1"/>
  <c r="P42" i="4"/>
  <c r="R42" i="4"/>
  <c r="S42" i="4" s="1"/>
  <c r="AG42" i="4" s="1"/>
  <c r="T42" i="4"/>
  <c r="V42" i="4"/>
  <c r="W42" i="4" s="1"/>
  <c r="AI42" i="4" s="1"/>
  <c r="G43" i="4"/>
  <c r="H43" i="4"/>
  <c r="I43" i="4" s="1"/>
  <c r="J43" i="4"/>
  <c r="L43" i="4"/>
  <c r="M43" i="4" s="1"/>
  <c r="AD43" i="4" s="1"/>
  <c r="N43" i="4"/>
  <c r="O43" i="4" s="1"/>
  <c r="AE43" i="4" s="1"/>
  <c r="P43" i="4"/>
  <c r="Q43" i="4" s="1"/>
  <c r="AF43" i="4" s="1"/>
  <c r="R43" i="4"/>
  <c r="T43" i="4"/>
  <c r="U43" i="4" s="1"/>
  <c r="AH43" i="4" s="1"/>
  <c r="V43" i="4"/>
  <c r="W43" i="4" s="1"/>
  <c r="AI43" i="4" s="1"/>
  <c r="G44" i="4"/>
  <c r="H44" i="4"/>
  <c r="J44" i="4"/>
  <c r="K44" i="4"/>
  <c r="AC44" i="4" s="1"/>
  <c r="L44" i="4"/>
  <c r="N44" i="4"/>
  <c r="P44" i="4"/>
  <c r="R44" i="4"/>
  <c r="S44" i="4" s="1"/>
  <c r="AG44" i="4" s="1"/>
  <c r="T44" i="4"/>
  <c r="U44" i="4" s="1"/>
  <c r="AH44" i="4" s="1"/>
  <c r="V44" i="4"/>
  <c r="W44" i="4" s="1"/>
  <c r="AI44" i="4" s="1"/>
  <c r="G45" i="4"/>
  <c r="H45" i="4"/>
  <c r="I45" i="4" s="1"/>
  <c r="AB45" i="4" s="1"/>
  <c r="J45" i="4"/>
  <c r="L45" i="4"/>
  <c r="M45" i="4" s="1"/>
  <c r="N45" i="4"/>
  <c r="O45" i="4" s="1"/>
  <c r="AE45" i="4" s="1"/>
  <c r="P45" i="4"/>
  <c r="Q45" i="4" s="1"/>
  <c r="AF45" i="4" s="1"/>
  <c r="R45" i="4"/>
  <c r="T45" i="4"/>
  <c r="U45" i="4" s="1"/>
  <c r="AH45" i="4" s="1"/>
  <c r="V45" i="4"/>
  <c r="W45" i="4" s="1"/>
  <c r="AI45" i="4"/>
  <c r="G46" i="4"/>
  <c r="H46" i="4"/>
  <c r="I46" i="4" s="1"/>
  <c r="AB46" i="4" s="1"/>
  <c r="J46" i="4"/>
  <c r="K46" i="4" s="1"/>
  <c r="AC46" i="4" s="1"/>
  <c r="L46" i="4"/>
  <c r="M46" i="4" s="1"/>
  <c r="AD46" i="4" s="1"/>
  <c r="N46" i="4"/>
  <c r="O46" i="4" s="1"/>
  <c r="AE46" i="4" s="1"/>
  <c r="P46" i="4"/>
  <c r="Q46" i="4" s="1"/>
  <c r="R46" i="4"/>
  <c r="S46" i="4" s="1"/>
  <c r="AG46" i="4" s="1"/>
  <c r="T46" i="4"/>
  <c r="U46" i="4" s="1"/>
  <c r="AH46" i="4" s="1"/>
  <c r="V46" i="4"/>
  <c r="W46" i="4" s="1"/>
  <c r="AI46" i="4" s="1"/>
  <c r="AF46" i="4"/>
  <c r="G47" i="4"/>
  <c r="H47" i="4"/>
  <c r="I47" i="4" s="1"/>
  <c r="J47" i="4"/>
  <c r="L47" i="4"/>
  <c r="M47" i="4" s="1"/>
  <c r="AD47" i="4" s="1"/>
  <c r="N47" i="4"/>
  <c r="O47" i="4" s="1"/>
  <c r="AE47" i="4" s="1"/>
  <c r="P47" i="4"/>
  <c r="R47" i="4"/>
  <c r="T47" i="4"/>
  <c r="U47" i="4" s="1"/>
  <c r="AH47" i="4" s="1"/>
  <c r="V47" i="4"/>
  <c r="W47" i="4" s="1"/>
  <c r="AI47" i="4" s="1"/>
  <c r="G48" i="4"/>
  <c r="H48" i="4"/>
  <c r="J48" i="4"/>
  <c r="L48" i="4"/>
  <c r="N48" i="4"/>
  <c r="O48" i="4" s="1"/>
  <c r="AE48" i="4" s="1"/>
  <c r="P48" i="4"/>
  <c r="Q48" i="4" s="1"/>
  <c r="AF48" i="4" s="1"/>
  <c r="R48" i="4"/>
  <c r="S48" i="4" s="1"/>
  <c r="AG48" i="4" s="1"/>
  <c r="T48" i="4"/>
  <c r="V48" i="4"/>
  <c r="G49" i="4"/>
  <c r="H49" i="4"/>
  <c r="J49" i="4"/>
  <c r="K49" i="4" s="1"/>
  <c r="AC49" i="4" s="1"/>
  <c r="L49" i="4"/>
  <c r="M49" i="4" s="1"/>
  <c r="AD49" i="4" s="1"/>
  <c r="N49" i="4"/>
  <c r="O49" i="4" s="1"/>
  <c r="AE49" i="4" s="1"/>
  <c r="P49" i="4"/>
  <c r="R49" i="4"/>
  <c r="T49" i="4"/>
  <c r="U49" i="4" s="1"/>
  <c r="AH49" i="4" s="1"/>
  <c r="V49" i="4"/>
  <c r="W49" i="4" s="1"/>
  <c r="AI49" i="4" s="1"/>
  <c r="G50" i="4"/>
  <c r="H50" i="4"/>
  <c r="I50" i="4"/>
  <c r="AB50" i="4" s="1"/>
  <c r="J50" i="4"/>
  <c r="K50" i="4"/>
  <c r="AC50" i="4" s="1"/>
  <c r="L50" i="4"/>
  <c r="M50" i="4"/>
  <c r="AD50" i="4" s="1"/>
  <c r="N50" i="4"/>
  <c r="O50" i="4"/>
  <c r="AE50" i="4" s="1"/>
  <c r="P50" i="4"/>
  <c r="Q50" i="4"/>
  <c r="AF50" i="4" s="1"/>
  <c r="R50" i="4"/>
  <c r="S50" i="4"/>
  <c r="AG50" i="4" s="1"/>
  <c r="T50" i="4"/>
  <c r="U50" i="4"/>
  <c r="AH50" i="4" s="1"/>
  <c r="V50" i="4"/>
  <c r="W50" i="4"/>
  <c r="AI50" i="4" s="1"/>
  <c r="G51" i="4"/>
  <c r="H51" i="4"/>
  <c r="I51" i="4" s="1"/>
  <c r="J51" i="4"/>
  <c r="L51" i="4"/>
  <c r="M51" i="4" s="1"/>
  <c r="AD51" i="4" s="1"/>
  <c r="N51" i="4"/>
  <c r="O51" i="4" s="1"/>
  <c r="AE51" i="4" s="1"/>
  <c r="P51" i="4"/>
  <c r="Q51" i="4" s="1"/>
  <c r="AF51" i="4" s="1"/>
  <c r="R51" i="4"/>
  <c r="S51" i="4" s="1"/>
  <c r="T51" i="4"/>
  <c r="U51" i="4" s="1"/>
  <c r="AH51" i="4" s="1"/>
  <c r="V51" i="4"/>
  <c r="W51" i="4" s="1"/>
  <c r="AI51" i="4" s="1"/>
  <c r="AG51" i="4"/>
  <c r="G52" i="4"/>
  <c r="H52" i="4"/>
  <c r="J52" i="4"/>
  <c r="L52" i="4"/>
  <c r="N52" i="4"/>
  <c r="O52" i="4" s="1"/>
  <c r="AE52" i="4" s="1"/>
  <c r="P52" i="4"/>
  <c r="R52" i="4"/>
  <c r="S52" i="4"/>
  <c r="AG52" i="4" s="1"/>
  <c r="T52" i="4"/>
  <c r="V52" i="4"/>
  <c r="G53" i="4"/>
  <c r="H53" i="4"/>
  <c r="J53" i="4"/>
  <c r="L53" i="4"/>
  <c r="N53" i="4"/>
  <c r="O53" i="4" s="1"/>
  <c r="AE53" i="4" s="1"/>
  <c r="P53" i="4"/>
  <c r="Q53" i="4" s="1"/>
  <c r="AF53" i="4" s="1"/>
  <c r="R53" i="4"/>
  <c r="S53" i="4" s="1"/>
  <c r="AG53" i="4" s="1"/>
  <c r="T53" i="4"/>
  <c r="U53" i="4" s="1"/>
  <c r="AH53" i="4" s="1"/>
  <c r="V53" i="4"/>
  <c r="W53" i="4" s="1"/>
  <c r="AI53" i="4" s="1"/>
  <c r="G54" i="4"/>
  <c r="H54" i="4"/>
  <c r="J54" i="4"/>
  <c r="K54" i="4"/>
  <c r="AC54" i="4" s="1"/>
  <c r="L54" i="4"/>
  <c r="N54" i="4"/>
  <c r="O54" i="4"/>
  <c r="AE54" i="4" s="1"/>
  <c r="P54" i="4"/>
  <c r="Q54" i="4"/>
  <c r="AF54" i="4" s="1"/>
  <c r="R54" i="4"/>
  <c r="S54" i="4"/>
  <c r="AG54" i="4" s="1"/>
  <c r="T54" i="4"/>
  <c r="V54" i="4"/>
  <c r="W54" i="4"/>
  <c r="AI54" i="4" s="1"/>
  <c r="G55" i="4"/>
  <c r="H55" i="4"/>
  <c r="J55" i="4"/>
  <c r="K55" i="4" s="1"/>
  <c r="AC55" i="4" s="1"/>
  <c r="L55" i="4"/>
  <c r="N55" i="4"/>
  <c r="O55" i="4" s="1"/>
  <c r="AE55" i="4" s="1"/>
  <c r="P55" i="4"/>
  <c r="R55" i="4"/>
  <c r="S55" i="4" s="1"/>
  <c r="AG55" i="4" s="1"/>
  <c r="T55" i="4"/>
  <c r="V55" i="4"/>
  <c r="W55" i="4" s="1"/>
  <c r="AI55" i="4" s="1"/>
  <c r="G56" i="4"/>
  <c r="H56" i="4"/>
  <c r="J56" i="4"/>
  <c r="L56" i="4"/>
  <c r="N56" i="4"/>
  <c r="O56" i="4" s="1"/>
  <c r="AE56" i="4" s="1"/>
  <c r="P56" i="4"/>
  <c r="Q56" i="4" s="1"/>
  <c r="AF56" i="4" s="1"/>
  <c r="R56" i="4"/>
  <c r="T56" i="4"/>
  <c r="V56" i="4"/>
  <c r="W56" i="4" s="1"/>
  <c r="AI56" i="4" s="1"/>
  <c r="G57" i="4"/>
  <c r="H57" i="4"/>
  <c r="J57" i="4"/>
  <c r="L57" i="4"/>
  <c r="N57" i="4"/>
  <c r="O57" i="4" s="1"/>
  <c r="AE57" i="4" s="1"/>
  <c r="P57" i="4"/>
  <c r="Q57" i="4" s="1"/>
  <c r="AF57" i="4" s="1"/>
  <c r="R57" i="4"/>
  <c r="T57" i="4"/>
  <c r="V57" i="4"/>
  <c r="W57" i="4" s="1"/>
  <c r="AI57" i="4" s="1"/>
  <c r="G58" i="4"/>
  <c r="H58" i="4"/>
  <c r="J58" i="4"/>
  <c r="K58" i="4" s="1"/>
  <c r="AC58" i="4" s="1"/>
  <c r="L58" i="4"/>
  <c r="M58" i="4" s="1"/>
  <c r="AD58" i="4" s="1"/>
  <c r="N58" i="4"/>
  <c r="O58" i="4"/>
  <c r="AE58" i="4" s="1"/>
  <c r="P58" i="4"/>
  <c r="Q58" i="4" s="1"/>
  <c r="AF58" i="4" s="1"/>
  <c r="R58" i="4"/>
  <c r="T58" i="4"/>
  <c r="U58" i="4" s="1"/>
  <c r="AH58" i="4" s="1"/>
  <c r="V58" i="4"/>
  <c r="W58" i="4" s="1"/>
  <c r="AI58" i="4" s="1"/>
  <c r="G59" i="4"/>
  <c r="H59" i="4"/>
  <c r="J59" i="4"/>
  <c r="K59" i="4" s="1"/>
  <c r="AC59" i="4" s="1"/>
  <c r="L59" i="4"/>
  <c r="N59" i="4"/>
  <c r="O59" i="4" s="1"/>
  <c r="AE59" i="4" s="1"/>
  <c r="P59" i="4"/>
  <c r="R59" i="4"/>
  <c r="S59" i="4" s="1"/>
  <c r="AG59" i="4" s="1"/>
  <c r="T59" i="4"/>
  <c r="V59" i="4"/>
  <c r="W59" i="4" s="1"/>
  <c r="AI59" i="4" s="1"/>
  <c r="G60" i="4"/>
  <c r="H60" i="4"/>
  <c r="J60" i="4"/>
  <c r="L60" i="4"/>
  <c r="M60" i="4" s="1"/>
  <c r="N60" i="4"/>
  <c r="P60" i="4"/>
  <c r="Q60" i="4" s="1"/>
  <c r="AF60" i="4" s="1"/>
  <c r="R60" i="4"/>
  <c r="S60" i="4" s="1"/>
  <c r="AG60" i="4" s="1"/>
  <c r="T60" i="4"/>
  <c r="U60" i="4" s="1"/>
  <c r="AH60" i="4" s="1"/>
  <c r="V60" i="4"/>
  <c r="W60" i="4" s="1"/>
  <c r="AI60" i="4" s="1"/>
  <c r="AD60" i="4"/>
  <c r="G61" i="4"/>
  <c r="H61" i="4"/>
  <c r="I61" i="4" s="1"/>
  <c r="AB61" i="4" s="1"/>
  <c r="J61" i="4"/>
  <c r="K61" i="4" s="1"/>
  <c r="AC61" i="4" s="1"/>
  <c r="L61" i="4"/>
  <c r="M61" i="4" s="1"/>
  <c r="AD61" i="4" s="1"/>
  <c r="N61" i="4"/>
  <c r="P61" i="4"/>
  <c r="Q61" i="4" s="1"/>
  <c r="AF61" i="4" s="1"/>
  <c r="R61" i="4"/>
  <c r="S61" i="4" s="1"/>
  <c r="AG61" i="4" s="1"/>
  <c r="T61" i="4"/>
  <c r="U61" i="4" s="1"/>
  <c r="AH61" i="4" s="1"/>
  <c r="V61" i="4"/>
  <c r="W61" i="4" s="1"/>
  <c r="AI61" i="4" s="1"/>
  <c r="G62" i="4"/>
  <c r="I62" i="4" s="1"/>
  <c r="H62" i="4"/>
  <c r="J62" i="4"/>
  <c r="L62" i="4"/>
  <c r="N62" i="4"/>
  <c r="O62" i="4" s="1"/>
  <c r="AE62" i="4" s="1"/>
  <c r="P62" i="4"/>
  <c r="R62" i="4"/>
  <c r="T62" i="4"/>
  <c r="V62" i="4"/>
  <c r="W62" i="4" s="1"/>
  <c r="AI62" i="4" s="1"/>
  <c r="G63" i="4"/>
  <c r="H63" i="4"/>
  <c r="I63" i="4" s="1"/>
  <c r="AB63" i="4" s="1"/>
  <c r="J63" i="4"/>
  <c r="K63" i="4" s="1"/>
  <c r="L63" i="4"/>
  <c r="M63" i="4" s="1"/>
  <c r="AD63" i="4" s="1"/>
  <c r="N63" i="4"/>
  <c r="P63" i="4"/>
  <c r="Q63" i="4" s="1"/>
  <c r="AF63" i="4" s="1"/>
  <c r="R63" i="4"/>
  <c r="S63" i="4" s="1"/>
  <c r="AG63" i="4" s="1"/>
  <c r="T63" i="4"/>
  <c r="U63" i="4" s="1"/>
  <c r="AH63" i="4" s="1"/>
  <c r="V63" i="4"/>
  <c r="W63" i="4" s="1"/>
  <c r="AI63" i="4" s="1"/>
  <c r="G64" i="4"/>
  <c r="H64" i="4"/>
  <c r="J64" i="4"/>
  <c r="K64" i="4" s="1"/>
  <c r="AC64" i="4" s="1"/>
  <c r="L64" i="4"/>
  <c r="M64" i="4" s="1"/>
  <c r="AD64" i="4" s="1"/>
  <c r="N64" i="4"/>
  <c r="P64" i="4"/>
  <c r="Q64" i="4" s="1"/>
  <c r="AF64" i="4" s="1"/>
  <c r="R64" i="4"/>
  <c r="T64" i="4"/>
  <c r="V64" i="4"/>
  <c r="G65" i="4"/>
  <c r="H65" i="4"/>
  <c r="J65" i="4"/>
  <c r="L65" i="4"/>
  <c r="N65" i="4"/>
  <c r="O65" i="4" s="1"/>
  <c r="AE65" i="4" s="1"/>
  <c r="P65" i="4"/>
  <c r="Q65" i="4" s="1"/>
  <c r="AF65" i="4" s="1"/>
  <c r="R65" i="4"/>
  <c r="T65" i="4"/>
  <c r="V65" i="4"/>
  <c r="W65" i="4" s="1"/>
  <c r="AI65" i="4" s="1"/>
  <c r="G66" i="4"/>
  <c r="H66" i="4"/>
  <c r="I66" i="4" s="1"/>
  <c r="AB66" i="4" s="1"/>
  <c r="J66" i="4"/>
  <c r="K66" i="4" s="1"/>
  <c r="AC66" i="4" s="1"/>
  <c r="L66" i="4"/>
  <c r="M66" i="4" s="1"/>
  <c r="AD66" i="4" s="1"/>
  <c r="N66" i="4"/>
  <c r="O66" i="4" s="1"/>
  <c r="AE66" i="4" s="1"/>
  <c r="P66" i="4"/>
  <c r="Q66" i="4"/>
  <c r="AF66" i="4" s="1"/>
  <c r="R66" i="4"/>
  <c r="T66" i="4"/>
  <c r="U66" i="4" s="1"/>
  <c r="AH66" i="4" s="1"/>
  <c r="V66" i="4"/>
  <c r="W66" i="4" s="1"/>
  <c r="AI66" i="4" s="1"/>
  <c r="G67" i="4"/>
  <c r="S67" i="4" s="1"/>
  <c r="AG67" i="4" s="1"/>
  <c r="H67" i="4"/>
  <c r="J67" i="4"/>
  <c r="K67" i="4" s="1"/>
  <c r="AC67" i="4" s="1"/>
  <c r="L67" i="4"/>
  <c r="M67" i="4" s="1"/>
  <c r="AD67" i="4" s="1"/>
  <c r="N67" i="4"/>
  <c r="O67" i="4" s="1"/>
  <c r="AE67" i="4" s="1"/>
  <c r="P67" i="4"/>
  <c r="R67" i="4"/>
  <c r="T67" i="4"/>
  <c r="U67" i="4" s="1"/>
  <c r="AH67" i="4" s="1"/>
  <c r="V67" i="4"/>
  <c r="W67" i="4" s="1"/>
  <c r="AI67" i="4" s="1"/>
  <c r="G68" i="4"/>
  <c r="H68" i="4"/>
  <c r="J68" i="4"/>
  <c r="L68" i="4"/>
  <c r="N68" i="4"/>
  <c r="O68" i="4" s="1"/>
  <c r="AE68" i="4" s="1"/>
  <c r="P68" i="4"/>
  <c r="R68" i="4"/>
  <c r="S68" i="4" s="1"/>
  <c r="AG68" i="4" s="1"/>
  <c r="T68" i="4"/>
  <c r="U68" i="4" s="1"/>
  <c r="AH68" i="4" s="1"/>
  <c r="V68" i="4"/>
  <c r="W68" i="4" s="1"/>
  <c r="AI68" i="4" s="1"/>
  <c r="G69" i="4"/>
  <c r="H69" i="4"/>
  <c r="J69" i="4"/>
  <c r="L69" i="4"/>
  <c r="N69" i="4"/>
  <c r="P69" i="4"/>
  <c r="Q69" i="4" s="1"/>
  <c r="AF69" i="4" s="1"/>
  <c r="R69" i="4"/>
  <c r="S69" i="4" s="1"/>
  <c r="AG69" i="4" s="1"/>
  <c r="T69" i="4"/>
  <c r="U69" i="4" s="1"/>
  <c r="AH69" i="4" s="1"/>
  <c r="V69" i="4"/>
  <c r="G70" i="4"/>
  <c r="H70" i="4"/>
  <c r="I70" i="4" s="1"/>
  <c r="AB70" i="4" s="1"/>
  <c r="J70" i="4"/>
  <c r="L70" i="4"/>
  <c r="M70" i="4" s="1"/>
  <c r="AD70" i="4" s="1"/>
  <c r="N70" i="4"/>
  <c r="O70" i="4" s="1"/>
  <c r="P70" i="4"/>
  <c r="Q70" i="4" s="1"/>
  <c r="AF70" i="4" s="1"/>
  <c r="R70" i="4"/>
  <c r="T70" i="4"/>
  <c r="U70" i="4" s="1"/>
  <c r="AH70" i="4" s="1"/>
  <c r="V70" i="4"/>
  <c r="W70" i="4" s="1"/>
  <c r="AI70" i="4" s="1"/>
  <c r="AE70" i="4"/>
  <c r="G71" i="4"/>
  <c r="H71" i="4"/>
  <c r="I71" i="4" s="1"/>
  <c r="J71" i="4"/>
  <c r="L71" i="4"/>
  <c r="M71" i="4" s="1"/>
  <c r="AD71" i="4" s="1"/>
  <c r="N71" i="4"/>
  <c r="O71" i="4" s="1"/>
  <c r="AE71" i="4" s="1"/>
  <c r="P71" i="4"/>
  <c r="Q71" i="4" s="1"/>
  <c r="R71" i="4"/>
  <c r="T71" i="4"/>
  <c r="U71" i="4" s="1"/>
  <c r="AH71" i="4" s="1"/>
  <c r="V71" i="4"/>
  <c r="W71" i="4" s="1"/>
  <c r="AI71" i="4" s="1"/>
  <c r="AF71" i="4"/>
  <c r="G72" i="4"/>
  <c r="H72" i="4"/>
  <c r="I72" i="4" s="1"/>
  <c r="J72" i="4"/>
  <c r="L72" i="4"/>
  <c r="M72" i="4" s="1"/>
  <c r="AD72" i="4" s="1"/>
  <c r="N72" i="4"/>
  <c r="O72" i="4" s="1"/>
  <c r="AE72" i="4" s="1"/>
  <c r="P72" i="4"/>
  <c r="Q72" i="4" s="1"/>
  <c r="AF72" i="4" s="1"/>
  <c r="R72" i="4"/>
  <c r="T72" i="4"/>
  <c r="U72" i="4" s="1"/>
  <c r="AH72" i="4" s="1"/>
  <c r="V72" i="4"/>
  <c r="W72" i="4" s="1"/>
  <c r="AI72" i="4" s="1"/>
  <c r="G73" i="4"/>
  <c r="H73" i="4"/>
  <c r="J73" i="4"/>
  <c r="K73" i="4" s="1"/>
  <c r="AC73" i="4" s="1"/>
  <c r="L73" i="4"/>
  <c r="M73" i="4" s="1"/>
  <c r="AD73" i="4" s="1"/>
  <c r="N73" i="4"/>
  <c r="O73" i="4" s="1"/>
  <c r="AE73" i="4" s="1"/>
  <c r="P73" i="4"/>
  <c r="R73" i="4"/>
  <c r="T73" i="4"/>
  <c r="V73" i="4"/>
  <c r="G74" i="4"/>
  <c r="H74" i="4"/>
  <c r="J74" i="4"/>
  <c r="L74" i="4"/>
  <c r="N74" i="4"/>
  <c r="O74" i="4" s="1"/>
  <c r="AE74" i="4" s="1"/>
  <c r="P74" i="4"/>
  <c r="R74" i="4"/>
  <c r="T74" i="4"/>
  <c r="U74" i="4" s="1"/>
  <c r="AH74" i="4" s="1"/>
  <c r="V74" i="4"/>
  <c r="W74" i="4" s="1"/>
  <c r="AI74" i="4" s="1"/>
  <c r="G75" i="4"/>
  <c r="H75" i="4"/>
  <c r="J75" i="4"/>
  <c r="L75" i="4"/>
  <c r="N75" i="4"/>
  <c r="O75" i="4" s="1"/>
  <c r="AE75" i="4" s="1"/>
  <c r="P75" i="4"/>
  <c r="Q75" i="4" s="1"/>
  <c r="AF75" i="4" s="1"/>
  <c r="R75" i="4"/>
  <c r="S75" i="4" s="1"/>
  <c r="AG75" i="4" s="1"/>
  <c r="T75" i="4"/>
  <c r="V75" i="4"/>
  <c r="W75" i="4" s="1"/>
  <c r="AI75" i="4" s="1"/>
  <c r="G76" i="4"/>
  <c r="H76" i="4"/>
  <c r="J76" i="4"/>
  <c r="L76" i="4"/>
  <c r="M76" i="4" s="1"/>
  <c r="AD76" i="4" s="1"/>
  <c r="N76" i="4"/>
  <c r="O76" i="4" s="1"/>
  <c r="AE76" i="4" s="1"/>
  <c r="P76" i="4"/>
  <c r="R76" i="4"/>
  <c r="T76" i="4"/>
  <c r="V76" i="4"/>
  <c r="W76" i="4" s="1"/>
  <c r="AI76" i="4" s="1"/>
  <c r="G77" i="4"/>
  <c r="H77" i="4"/>
  <c r="J77" i="4"/>
  <c r="L77" i="4"/>
  <c r="N77" i="4"/>
  <c r="P77" i="4"/>
  <c r="Q77" i="4" s="1"/>
  <c r="AF77" i="4" s="1"/>
  <c r="R77" i="4"/>
  <c r="S77" i="4" s="1"/>
  <c r="AG77" i="4" s="1"/>
  <c r="T77" i="4"/>
  <c r="V77" i="4"/>
  <c r="W77" i="4" s="1"/>
  <c r="AI77" i="4" s="1"/>
  <c r="G78" i="4"/>
  <c r="H78" i="4"/>
  <c r="J78" i="4"/>
  <c r="L78" i="4"/>
  <c r="N78" i="4"/>
  <c r="O78" i="4" s="1"/>
  <c r="AE78" i="4" s="1"/>
  <c r="P78" i="4"/>
  <c r="Q78" i="4" s="1"/>
  <c r="AF78" i="4" s="1"/>
  <c r="R78" i="4"/>
  <c r="S78" i="4" s="1"/>
  <c r="AG78" i="4" s="1"/>
  <c r="T78" i="4"/>
  <c r="V78" i="4"/>
  <c r="W78" i="4" s="1"/>
  <c r="AI78" i="4" s="1"/>
  <c r="G79" i="4"/>
  <c r="H79" i="4"/>
  <c r="I79" i="4" s="1"/>
  <c r="AB79" i="4" s="1"/>
  <c r="J79" i="4"/>
  <c r="K79" i="4" s="1"/>
  <c r="AC79" i="4" s="1"/>
  <c r="L79" i="4"/>
  <c r="M79" i="4" s="1"/>
  <c r="AD79" i="4" s="1"/>
  <c r="N79" i="4"/>
  <c r="O79" i="4" s="1"/>
  <c r="AE79" i="4" s="1"/>
  <c r="P79" i="4"/>
  <c r="Q79" i="4" s="1"/>
  <c r="AF79" i="4" s="1"/>
  <c r="R79" i="4"/>
  <c r="T79" i="4"/>
  <c r="V79" i="4"/>
  <c r="W79" i="4" s="1"/>
  <c r="AI79" i="4" s="1"/>
  <c r="G80" i="4"/>
  <c r="H80" i="4"/>
  <c r="I80" i="4" s="1"/>
  <c r="J80" i="4"/>
  <c r="K80" i="4" s="1"/>
  <c r="L80" i="4"/>
  <c r="M80" i="4" s="1"/>
  <c r="AD80" i="4" s="1"/>
  <c r="N80" i="4"/>
  <c r="O80" i="4" s="1"/>
  <c r="AE80" i="4" s="1"/>
  <c r="P80" i="4"/>
  <c r="Q80" i="4" s="1"/>
  <c r="AF80" i="4" s="1"/>
  <c r="R80" i="4"/>
  <c r="S80" i="4" s="1"/>
  <c r="T80" i="4"/>
  <c r="U80" i="4" s="1"/>
  <c r="AH80" i="4" s="1"/>
  <c r="V80" i="4"/>
  <c r="W80" i="4" s="1"/>
  <c r="AI80" i="4" s="1"/>
  <c r="AC80" i="4"/>
  <c r="AG80" i="4"/>
  <c r="G81" i="4"/>
  <c r="H81" i="4"/>
  <c r="J81" i="4"/>
  <c r="L81" i="4"/>
  <c r="N81" i="4"/>
  <c r="P81" i="4"/>
  <c r="R81" i="4"/>
  <c r="T81" i="4"/>
  <c r="V81" i="4"/>
  <c r="W81" i="4" s="1"/>
  <c r="AI81" i="4" s="1"/>
  <c r="G82" i="4"/>
  <c r="H82" i="4"/>
  <c r="J82" i="4"/>
  <c r="L82" i="4"/>
  <c r="M82" i="4" s="1"/>
  <c r="AD82" i="4" s="1"/>
  <c r="N82" i="4"/>
  <c r="O82" i="4" s="1"/>
  <c r="P82" i="4"/>
  <c r="R82" i="4"/>
  <c r="S82" i="4" s="1"/>
  <c r="AG82" i="4" s="1"/>
  <c r="T82" i="4"/>
  <c r="U82" i="4" s="1"/>
  <c r="AH82" i="4" s="1"/>
  <c r="V82" i="4"/>
  <c r="W82" i="4" s="1"/>
  <c r="AI82" i="4" s="1"/>
  <c r="AE82" i="4"/>
  <c r="G83" i="4"/>
  <c r="H83" i="4"/>
  <c r="I83" i="4" s="1"/>
  <c r="AB83" i="4" s="1"/>
  <c r="J83" i="4"/>
  <c r="K83" i="4" s="1"/>
  <c r="AC83" i="4" s="1"/>
  <c r="L83" i="4"/>
  <c r="M83" i="4" s="1"/>
  <c r="AD83" i="4" s="1"/>
  <c r="N83" i="4"/>
  <c r="O83" i="4" s="1"/>
  <c r="AE83" i="4" s="1"/>
  <c r="P83" i="4"/>
  <c r="Q83" i="4" s="1"/>
  <c r="AF83" i="4" s="1"/>
  <c r="R83" i="4"/>
  <c r="S83" i="4" s="1"/>
  <c r="AG83" i="4" s="1"/>
  <c r="T83" i="4"/>
  <c r="U83" i="4" s="1"/>
  <c r="AH83" i="4" s="1"/>
  <c r="V83" i="4"/>
  <c r="W83" i="4" s="1"/>
  <c r="AI83" i="4" s="1"/>
  <c r="G84" i="4"/>
  <c r="H84" i="4"/>
  <c r="I84" i="4" s="1"/>
  <c r="J84" i="4"/>
  <c r="L84" i="4"/>
  <c r="M84" i="4" s="1"/>
  <c r="AD84" i="4" s="1"/>
  <c r="N84" i="4"/>
  <c r="O84" i="4" s="1"/>
  <c r="AE84" i="4" s="1"/>
  <c r="P84" i="4"/>
  <c r="Q84" i="4" s="1"/>
  <c r="AF84" i="4" s="1"/>
  <c r="R84" i="4"/>
  <c r="T84" i="4"/>
  <c r="U84" i="4" s="1"/>
  <c r="AH84" i="4" s="1"/>
  <c r="V84" i="4"/>
  <c r="W84" i="4" s="1"/>
  <c r="AI84" i="4" s="1"/>
  <c r="G85" i="4"/>
  <c r="H85" i="4"/>
  <c r="J85" i="4"/>
  <c r="K85" i="4" s="1"/>
  <c r="AC85" i="4" s="1"/>
  <c r="L85" i="4"/>
  <c r="M85" i="4" s="1"/>
  <c r="AD85" i="4" s="1"/>
  <c r="N85" i="4"/>
  <c r="O85" i="4" s="1"/>
  <c r="AE85" i="4" s="1"/>
  <c r="P85" i="4"/>
  <c r="Q85" i="4" s="1"/>
  <c r="AF85" i="4" s="1"/>
  <c r="R85" i="4"/>
  <c r="S85" i="4"/>
  <c r="AG85" i="4" s="1"/>
  <c r="T85" i="4"/>
  <c r="U85" i="4" s="1"/>
  <c r="AH85" i="4" s="1"/>
  <c r="V85" i="4"/>
  <c r="W85" i="4" s="1"/>
  <c r="AI85" i="4" s="1"/>
  <c r="G86" i="4"/>
  <c r="H86" i="4"/>
  <c r="J86" i="4"/>
  <c r="L86" i="4"/>
  <c r="M86" i="4" s="1"/>
  <c r="AD86" i="4" s="1"/>
  <c r="N86" i="4"/>
  <c r="P86" i="4"/>
  <c r="R86" i="4"/>
  <c r="S86" i="4" s="1"/>
  <c r="AG86" i="4" s="1"/>
  <c r="T86" i="4"/>
  <c r="U86" i="4" s="1"/>
  <c r="AH86" i="4" s="1"/>
  <c r="V86" i="4"/>
  <c r="W86" i="4" s="1"/>
  <c r="AI86" i="4" s="1"/>
  <c r="G87" i="4"/>
  <c r="H87" i="4"/>
  <c r="J87" i="4"/>
  <c r="K87" i="4" s="1"/>
  <c r="AC87" i="4" s="1"/>
  <c r="L87" i="4"/>
  <c r="M87" i="4" s="1"/>
  <c r="AD87" i="4" s="1"/>
  <c r="N87" i="4"/>
  <c r="O87" i="4" s="1"/>
  <c r="AE87" i="4" s="1"/>
  <c r="P87" i="4"/>
  <c r="Q87" i="4"/>
  <c r="AF87" i="4" s="1"/>
  <c r="R87" i="4"/>
  <c r="T87" i="4"/>
  <c r="U87" i="4" s="1"/>
  <c r="AH87" i="4" s="1"/>
  <c r="V87" i="4"/>
  <c r="W87" i="4" s="1"/>
  <c r="AI87" i="4" s="1"/>
  <c r="G88" i="4"/>
  <c r="H88" i="4"/>
  <c r="J88" i="4"/>
  <c r="L88" i="4"/>
  <c r="N88" i="4"/>
  <c r="O88" i="4" s="1"/>
  <c r="AE88" i="4" s="1"/>
  <c r="P88" i="4"/>
  <c r="Q88" i="4" s="1"/>
  <c r="AF88" i="4" s="1"/>
  <c r="R88" i="4"/>
  <c r="T88" i="4"/>
  <c r="U88" i="4" s="1"/>
  <c r="V88" i="4"/>
  <c r="W88" i="4" s="1"/>
  <c r="AI88" i="4" s="1"/>
  <c r="AH88" i="4"/>
  <c r="G89" i="4"/>
  <c r="H89" i="4"/>
  <c r="J89" i="4"/>
  <c r="K89" i="4" s="1"/>
  <c r="AC89" i="4" s="1"/>
  <c r="L89" i="4"/>
  <c r="M89" i="4" s="1"/>
  <c r="AD89" i="4" s="1"/>
  <c r="N89" i="4"/>
  <c r="O89" i="4" s="1"/>
  <c r="AE89" i="4" s="1"/>
  <c r="P89" i="4"/>
  <c r="Q89" i="4" s="1"/>
  <c r="AF89" i="4" s="1"/>
  <c r="R89" i="4"/>
  <c r="S89" i="4" s="1"/>
  <c r="AG89" i="4" s="1"/>
  <c r="T89" i="4"/>
  <c r="U89" i="4" s="1"/>
  <c r="AH89" i="4" s="1"/>
  <c r="V89" i="4"/>
  <c r="W89" i="4" s="1"/>
  <c r="AI89" i="4" s="1"/>
  <c r="G90" i="4"/>
  <c r="H90" i="4"/>
  <c r="I90" i="4" s="1"/>
  <c r="AB90" i="4" s="1"/>
  <c r="J90" i="4"/>
  <c r="K90" i="4" s="1"/>
  <c r="AC90" i="4" s="1"/>
  <c r="L90" i="4"/>
  <c r="M90" i="4" s="1"/>
  <c r="AD90" i="4" s="1"/>
  <c r="N90" i="4"/>
  <c r="O90" i="4" s="1"/>
  <c r="AE90" i="4" s="1"/>
  <c r="P90" i="4"/>
  <c r="Q90" i="4" s="1"/>
  <c r="AF90" i="4" s="1"/>
  <c r="R90" i="4"/>
  <c r="S90" i="4" s="1"/>
  <c r="AG90" i="4" s="1"/>
  <c r="T90" i="4"/>
  <c r="U90" i="4" s="1"/>
  <c r="AH90" i="4" s="1"/>
  <c r="V90" i="4"/>
  <c r="W90" i="4" s="1"/>
  <c r="AI90" i="4" s="1"/>
  <c r="G91" i="4"/>
  <c r="H91" i="4"/>
  <c r="J91" i="4"/>
  <c r="K91" i="4"/>
  <c r="AC91" i="4" s="1"/>
  <c r="L91" i="4"/>
  <c r="N91" i="4"/>
  <c r="O91" i="4" s="1"/>
  <c r="AE91" i="4" s="1"/>
  <c r="P91" i="4"/>
  <c r="Q91" i="4" s="1"/>
  <c r="AF91" i="4" s="1"/>
  <c r="R91" i="4"/>
  <c r="S91" i="4" s="1"/>
  <c r="AG91" i="4" s="1"/>
  <c r="T91" i="4"/>
  <c r="V91" i="4"/>
  <c r="W91" i="4" s="1"/>
  <c r="AI91" i="4" s="1"/>
  <c r="G92" i="4"/>
  <c r="H92" i="4"/>
  <c r="J92" i="4"/>
  <c r="L92" i="4"/>
  <c r="M92" i="4" s="1"/>
  <c r="AD92" i="4" s="1"/>
  <c r="N92" i="4"/>
  <c r="P92" i="4"/>
  <c r="Q92" i="4" s="1"/>
  <c r="AF92" i="4" s="1"/>
  <c r="R92" i="4"/>
  <c r="T92" i="4"/>
  <c r="U92" i="4" s="1"/>
  <c r="V92" i="4"/>
  <c r="W92" i="4" s="1"/>
  <c r="AI92" i="4" s="1"/>
  <c r="AH92" i="4"/>
  <c r="G93" i="4"/>
  <c r="K93" i="4" s="1"/>
  <c r="AC93" i="4" s="1"/>
  <c r="H93" i="4"/>
  <c r="J93" i="4"/>
  <c r="L93" i="4"/>
  <c r="N93" i="4"/>
  <c r="O93" i="4" s="1"/>
  <c r="AE93" i="4" s="1"/>
  <c r="P93" i="4"/>
  <c r="Q93" i="4" s="1"/>
  <c r="AF93" i="4" s="1"/>
  <c r="R93" i="4"/>
  <c r="S93" i="4" s="1"/>
  <c r="AG93" i="4" s="1"/>
  <c r="T93" i="4"/>
  <c r="V93" i="4"/>
  <c r="W93" i="4"/>
  <c r="AI93" i="4" s="1"/>
  <c r="G94" i="4"/>
  <c r="H94" i="4"/>
  <c r="I94" i="4" s="1"/>
  <c r="J94" i="4"/>
  <c r="L94" i="4"/>
  <c r="M94" i="4" s="1"/>
  <c r="AD94" i="4" s="1"/>
  <c r="N94" i="4"/>
  <c r="O94" i="4" s="1"/>
  <c r="AE94" i="4" s="1"/>
  <c r="P94" i="4"/>
  <c r="Q94" i="4" s="1"/>
  <c r="AF94" i="4" s="1"/>
  <c r="R94" i="4"/>
  <c r="S94" i="4" s="1"/>
  <c r="T94" i="4"/>
  <c r="U94" i="4" s="1"/>
  <c r="AH94" i="4" s="1"/>
  <c r="V94" i="4"/>
  <c r="W94" i="4" s="1"/>
  <c r="AI94" i="4" s="1"/>
  <c r="AG94" i="4"/>
  <c r="G95" i="4"/>
  <c r="H95" i="4"/>
  <c r="I95" i="4" s="1"/>
  <c r="J95" i="4"/>
  <c r="L95" i="4"/>
  <c r="M95" i="4" s="1"/>
  <c r="AD95" i="4" s="1"/>
  <c r="N95" i="4"/>
  <c r="O95" i="4" s="1"/>
  <c r="AE95" i="4" s="1"/>
  <c r="P95" i="4"/>
  <c r="Q95" i="4" s="1"/>
  <c r="AF95" i="4" s="1"/>
  <c r="R95" i="4"/>
  <c r="S95" i="4" s="1"/>
  <c r="T95" i="4"/>
  <c r="U95" i="4" s="1"/>
  <c r="AH95" i="4" s="1"/>
  <c r="V95" i="4"/>
  <c r="W95" i="4" s="1"/>
  <c r="AI95" i="4" s="1"/>
  <c r="AG95" i="4"/>
  <c r="G96" i="4"/>
  <c r="H96" i="4"/>
  <c r="I96" i="4" s="1"/>
  <c r="J96" i="4"/>
  <c r="K96" i="4"/>
  <c r="AC96" i="4" s="1"/>
  <c r="L96" i="4"/>
  <c r="M96" i="4" s="1"/>
  <c r="N96" i="4"/>
  <c r="O96" i="4" s="1"/>
  <c r="AE96" i="4" s="1"/>
  <c r="P96" i="4"/>
  <c r="R96" i="4"/>
  <c r="S96" i="4" s="1"/>
  <c r="AG96" i="4" s="1"/>
  <c r="T96" i="4"/>
  <c r="U96" i="4" s="1"/>
  <c r="AH96" i="4" s="1"/>
  <c r="V96" i="4"/>
  <c r="W96" i="4" s="1"/>
  <c r="AI96" i="4" s="1"/>
  <c r="AD96" i="4"/>
  <c r="G97" i="4"/>
  <c r="H97" i="4"/>
  <c r="J97" i="4"/>
  <c r="K97" i="4" s="1"/>
  <c r="AC97" i="4" s="1"/>
  <c r="L97" i="4"/>
  <c r="N97" i="4"/>
  <c r="O97" i="4" s="1"/>
  <c r="AE97" i="4" s="1"/>
  <c r="P97" i="4"/>
  <c r="Q97" i="4" s="1"/>
  <c r="AF97" i="4" s="1"/>
  <c r="R97" i="4"/>
  <c r="S97" i="4" s="1"/>
  <c r="AG97" i="4" s="1"/>
  <c r="T97" i="4"/>
  <c r="V97" i="4"/>
  <c r="W97" i="4" s="1"/>
  <c r="AI97" i="4" s="1"/>
  <c r="G98" i="4"/>
  <c r="H98" i="4"/>
  <c r="I98" i="4" s="1"/>
  <c r="J98" i="4"/>
  <c r="K98" i="4" s="1"/>
  <c r="AC98" i="4" s="1"/>
  <c r="L98" i="4"/>
  <c r="M98" i="4" s="1"/>
  <c r="AD98" i="4" s="1"/>
  <c r="N98" i="4"/>
  <c r="O98" i="4" s="1"/>
  <c r="AE98" i="4" s="1"/>
  <c r="P98" i="4"/>
  <c r="Q98" i="4" s="1"/>
  <c r="AF98" i="4" s="1"/>
  <c r="R98" i="4"/>
  <c r="S98" i="4" s="1"/>
  <c r="AG98" i="4" s="1"/>
  <c r="T98" i="4"/>
  <c r="U98" i="4"/>
  <c r="AH98" i="4" s="1"/>
  <c r="V98" i="4"/>
  <c r="W98" i="4" s="1"/>
  <c r="AI98" i="4" s="1"/>
  <c r="G99" i="4"/>
  <c r="H99" i="4"/>
  <c r="J99" i="4"/>
  <c r="K99" i="4" s="1"/>
  <c r="AC99" i="4" s="1"/>
  <c r="L99" i="4"/>
  <c r="M99" i="4" s="1"/>
  <c r="AD99" i="4" s="1"/>
  <c r="N99" i="4"/>
  <c r="O99" i="4" s="1"/>
  <c r="AE99" i="4" s="1"/>
  <c r="P99" i="4"/>
  <c r="R99" i="4"/>
  <c r="T99" i="4"/>
  <c r="U99" i="4" s="1"/>
  <c r="AH99" i="4" s="1"/>
  <c r="V99" i="4"/>
  <c r="W99" i="4" s="1"/>
  <c r="AI99" i="4" s="1"/>
  <c r="G100" i="4"/>
  <c r="H100" i="4"/>
  <c r="J100" i="4"/>
  <c r="K100" i="4" s="1"/>
  <c r="AC100" i="4" s="1"/>
  <c r="L100" i="4"/>
  <c r="M100" i="4" s="1"/>
  <c r="AD100" i="4" s="1"/>
  <c r="N100" i="4"/>
  <c r="O100" i="4"/>
  <c r="AE100" i="4" s="1"/>
  <c r="P100" i="4"/>
  <c r="R100" i="4"/>
  <c r="S100" i="4" s="1"/>
  <c r="AG100" i="4" s="1"/>
  <c r="T100" i="4"/>
  <c r="U100" i="4" s="1"/>
  <c r="V100" i="4"/>
  <c r="W100" i="4" s="1"/>
  <c r="AI100" i="4" s="1"/>
  <c r="AH100" i="4"/>
  <c r="G101" i="4"/>
  <c r="H101" i="4"/>
  <c r="I101" i="4" s="1"/>
  <c r="AB101" i="4" s="1"/>
  <c r="J101" i="4"/>
  <c r="L101" i="4"/>
  <c r="M101" i="4" s="1"/>
  <c r="AD101" i="4" s="1"/>
  <c r="N101" i="4"/>
  <c r="O101" i="4" s="1"/>
  <c r="P101" i="4"/>
  <c r="Q101" i="4" s="1"/>
  <c r="AF101" i="4" s="1"/>
  <c r="R101" i="4"/>
  <c r="S101" i="4" s="1"/>
  <c r="AG101" i="4" s="1"/>
  <c r="T101" i="4"/>
  <c r="U101" i="4" s="1"/>
  <c r="AH101" i="4" s="1"/>
  <c r="V101" i="4"/>
  <c r="W101" i="4" s="1"/>
  <c r="AI101" i="4" s="1"/>
  <c r="AE101" i="4"/>
  <c r="G102" i="4"/>
  <c r="H102" i="4"/>
  <c r="I102" i="4" s="1"/>
  <c r="J102" i="4"/>
  <c r="K102" i="4" s="1"/>
  <c r="AC102" i="4" s="1"/>
  <c r="L102" i="4"/>
  <c r="M102" i="4" s="1"/>
  <c r="AD102" i="4" s="1"/>
  <c r="N102" i="4"/>
  <c r="O102" i="4" s="1"/>
  <c r="AE102" i="4" s="1"/>
  <c r="P102" i="4"/>
  <c r="Q102" i="4" s="1"/>
  <c r="R102" i="4"/>
  <c r="S102" i="4" s="1"/>
  <c r="AG102" i="4" s="1"/>
  <c r="T102" i="4"/>
  <c r="U102" i="4"/>
  <c r="AH102" i="4" s="1"/>
  <c r="V102" i="4"/>
  <c r="W102" i="4" s="1"/>
  <c r="AI102" i="4" s="1"/>
  <c r="AF102" i="4"/>
  <c r="G103" i="4"/>
  <c r="H103" i="4"/>
  <c r="I103" i="4" s="1"/>
  <c r="J103" i="4"/>
  <c r="L103" i="4"/>
  <c r="M103" i="4" s="1"/>
  <c r="AD103" i="4" s="1"/>
  <c r="N103" i="4"/>
  <c r="O103" i="4" s="1"/>
  <c r="AE103" i="4" s="1"/>
  <c r="P103" i="4"/>
  <c r="Q103" i="4" s="1"/>
  <c r="AF103" i="4" s="1"/>
  <c r="R103" i="4"/>
  <c r="S103" i="4" s="1"/>
  <c r="T103" i="4"/>
  <c r="U103" i="4" s="1"/>
  <c r="AH103" i="4" s="1"/>
  <c r="V103" i="4"/>
  <c r="W103" i="4" s="1"/>
  <c r="AI103" i="4" s="1"/>
  <c r="AG103" i="4"/>
  <c r="G104" i="4"/>
  <c r="H104" i="4"/>
  <c r="J104" i="4"/>
  <c r="K104" i="4"/>
  <c r="AC104" i="4" s="1"/>
  <c r="L104" i="4"/>
  <c r="M104" i="4"/>
  <c r="AD104" i="4" s="1"/>
  <c r="N104" i="4"/>
  <c r="O104" i="4"/>
  <c r="AE104" i="4" s="1"/>
  <c r="P104" i="4"/>
  <c r="Q104" i="4"/>
  <c r="AF104" i="4" s="1"/>
  <c r="R104" i="4"/>
  <c r="S104" i="4"/>
  <c r="AG104" i="4" s="1"/>
  <c r="T104" i="4"/>
  <c r="U104" i="4"/>
  <c r="AH104" i="4" s="1"/>
  <c r="V104" i="4"/>
  <c r="W104" i="4"/>
  <c r="AI104" i="4" s="1"/>
  <c r="G105" i="4"/>
  <c r="H105" i="4"/>
  <c r="J105" i="4"/>
  <c r="K105" i="4" s="1"/>
  <c r="AC105" i="4" s="1"/>
  <c r="L105" i="4"/>
  <c r="M105" i="4" s="1"/>
  <c r="AD105" i="4" s="1"/>
  <c r="N105" i="4"/>
  <c r="O105" i="4" s="1"/>
  <c r="AE105" i="4" s="1"/>
  <c r="P105" i="4"/>
  <c r="R105" i="4"/>
  <c r="S105" i="4" s="1"/>
  <c r="AG105" i="4" s="1"/>
  <c r="T105" i="4"/>
  <c r="U105" i="4" s="1"/>
  <c r="AH105" i="4" s="1"/>
  <c r="V105" i="4"/>
  <c r="W105" i="4" s="1"/>
  <c r="AI105" i="4" s="1"/>
  <c r="G106" i="4"/>
  <c r="H106" i="4"/>
  <c r="J106" i="4"/>
  <c r="L106" i="4"/>
  <c r="N106" i="4"/>
  <c r="O106" i="4" s="1"/>
  <c r="AE106" i="4" s="1"/>
  <c r="P106" i="4"/>
  <c r="Q106" i="4" s="1"/>
  <c r="R106" i="4"/>
  <c r="S106" i="4" s="1"/>
  <c r="AG106" i="4" s="1"/>
  <c r="T106" i="4"/>
  <c r="U106" i="4" s="1"/>
  <c r="AH106" i="4" s="1"/>
  <c r="V106" i="4"/>
  <c r="W106" i="4" s="1"/>
  <c r="AI106" i="4" s="1"/>
  <c r="AF106" i="4"/>
  <c r="G107" i="4"/>
  <c r="H107" i="4"/>
  <c r="I107" i="4" s="1"/>
  <c r="J107" i="4"/>
  <c r="L107" i="4"/>
  <c r="M107" i="4" s="1"/>
  <c r="AD107" i="4" s="1"/>
  <c r="N107" i="4"/>
  <c r="O107" i="4" s="1"/>
  <c r="AE107" i="4" s="1"/>
  <c r="P107" i="4"/>
  <c r="Q107" i="4" s="1"/>
  <c r="AF107" i="4" s="1"/>
  <c r="R107" i="4"/>
  <c r="T107" i="4"/>
  <c r="U107" i="4" s="1"/>
  <c r="AH107" i="4" s="1"/>
  <c r="V107" i="4"/>
  <c r="W107" i="4" s="1"/>
  <c r="AI107" i="4" s="1"/>
  <c r="G108" i="4"/>
  <c r="H108" i="4"/>
  <c r="J108" i="4"/>
  <c r="L108" i="4"/>
  <c r="N108" i="4"/>
  <c r="O108" i="4" s="1"/>
  <c r="AE108" i="4" s="1"/>
  <c r="P108" i="4"/>
  <c r="Q108" i="4" s="1"/>
  <c r="AF108" i="4" s="1"/>
  <c r="R108" i="4"/>
  <c r="S108" i="4" s="1"/>
  <c r="AG108" i="4" s="1"/>
  <c r="T108" i="4"/>
  <c r="V108" i="4"/>
  <c r="W108" i="4"/>
  <c r="AI108" i="4" s="1"/>
  <c r="G109" i="4"/>
  <c r="H109" i="4"/>
  <c r="J109" i="4"/>
  <c r="K109" i="4" s="1"/>
  <c r="AC109" i="4" s="1"/>
  <c r="L109" i="4"/>
  <c r="N109" i="4"/>
  <c r="O109" i="4" s="1"/>
  <c r="AE109" i="4" s="1"/>
  <c r="P109" i="4"/>
  <c r="Q109" i="4" s="1"/>
  <c r="AF109" i="4" s="1"/>
  <c r="R109" i="4"/>
  <c r="S109" i="4" s="1"/>
  <c r="AG109" i="4" s="1"/>
  <c r="T109" i="4"/>
  <c r="U109" i="4" s="1"/>
  <c r="AH109" i="4" s="1"/>
  <c r="V109" i="4"/>
  <c r="W109" i="4" s="1"/>
  <c r="AI109" i="4" s="1"/>
  <c r="G110" i="4"/>
  <c r="H110" i="4"/>
  <c r="J110" i="4"/>
  <c r="L110" i="4"/>
  <c r="N110" i="4"/>
  <c r="O110" i="4" s="1"/>
  <c r="AE110" i="4" s="1"/>
  <c r="P110" i="4"/>
  <c r="Q110" i="4" s="1"/>
  <c r="R110" i="4"/>
  <c r="S110" i="4" s="1"/>
  <c r="AG110" i="4" s="1"/>
  <c r="T110" i="4"/>
  <c r="U110" i="4" s="1"/>
  <c r="AH110" i="4" s="1"/>
  <c r="V110" i="4"/>
  <c r="W110" i="4" s="1"/>
  <c r="AI110" i="4" s="1"/>
  <c r="AF110" i="4"/>
  <c r="G111" i="4"/>
  <c r="H111" i="4"/>
  <c r="J111" i="4"/>
  <c r="L111" i="4"/>
  <c r="N111" i="4"/>
  <c r="O111" i="4" s="1"/>
  <c r="AE111" i="4" s="1"/>
  <c r="P111" i="4"/>
  <c r="Q111" i="4" s="1"/>
  <c r="AF111" i="4" s="1"/>
  <c r="R111" i="4"/>
  <c r="S111" i="4" s="1"/>
  <c r="AG111" i="4" s="1"/>
  <c r="T111" i="4"/>
  <c r="V111" i="4"/>
  <c r="W111" i="4" s="1"/>
  <c r="AI111" i="4" s="1"/>
  <c r="G112" i="4"/>
  <c r="H112" i="4"/>
  <c r="J112" i="4"/>
  <c r="K112" i="4" s="1"/>
  <c r="AC112" i="4" s="1"/>
  <c r="L112" i="4"/>
  <c r="M112" i="4" s="1"/>
  <c r="AD112" i="4" s="1"/>
  <c r="N112" i="4"/>
  <c r="O112" i="4" s="1"/>
  <c r="AE112" i="4" s="1"/>
  <c r="P112" i="4"/>
  <c r="Q112" i="4" s="1"/>
  <c r="AF112" i="4" s="1"/>
  <c r="R112" i="4"/>
  <c r="T112" i="4"/>
  <c r="V112" i="4"/>
  <c r="W112" i="4"/>
  <c r="AI112" i="4" s="1"/>
  <c r="G113" i="4"/>
  <c r="H113" i="4"/>
  <c r="I113" i="4" s="1"/>
  <c r="AB113" i="4" s="1"/>
  <c r="J113" i="4"/>
  <c r="L113" i="4"/>
  <c r="M113" i="4" s="1"/>
  <c r="AD113" i="4" s="1"/>
  <c r="N113" i="4"/>
  <c r="O113" i="4" s="1"/>
  <c r="AE113" i="4" s="1"/>
  <c r="P113" i="4"/>
  <c r="Q113" i="4" s="1"/>
  <c r="AF113" i="4" s="1"/>
  <c r="R113" i="4"/>
  <c r="S113" i="4" s="1"/>
  <c r="AG113" i="4" s="1"/>
  <c r="T113" i="4"/>
  <c r="U113" i="4" s="1"/>
  <c r="AH113" i="4" s="1"/>
  <c r="V113" i="4"/>
  <c r="W113" i="4" s="1"/>
  <c r="AI113" i="4"/>
  <c r="G114" i="4"/>
  <c r="H114" i="4"/>
  <c r="I114" i="4" s="1"/>
  <c r="AB114" i="4" s="1"/>
  <c r="J114" i="4"/>
  <c r="K114" i="4" s="1"/>
  <c r="L114" i="4"/>
  <c r="M114" i="4" s="1"/>
  <c r="AD114" i="4" s="1"/>
  <c r="N114" i="4"/>
  <c r="O114" i="4" s="1"/>
  <c r="AE114" i="4" s="1"/>
  <c r="P114" i="4"/>
  <c r="Q114" i="4" s="1"/>
  <c r="AF114" i="4" s="1"/>
  <c r="R114" i="4"/>
  <c r="T114" i="4"/>
  <c r="U114" i="4"/>
  <c r="AH114" i="4" s="1"/>
  <c r="V114" i="4"/>
  <c r="W114" i="4" s="1"/>
  <c r="AI114" i="4" s="1"/>
  <c r="AC114" i="4"/>
  <c r="G115" i="4"/>
  <c r="H115" i="4"/>
  <c r="I115" i="4" s="1"/>
  <c r="J115" i="4"/>
  <c r="L115" i="4"/>
  <c r="M115" i="4" s="1"/>
  <c r="AD115" i="4" s="1"/>
  <c r="N115" i="4"/>
  <c r="O115" i="4" s="1"/>
  <c r="AE115" i="4" s="1"/>
  <c r="P115" i="4"/>
  <c r="Q115" i="4" s="1"/>
  <c r="AF115" i="4" s="1"/>
  <c r="R115" i="4"/>
  <c r="T115" i="4"/>
  <c r="U115" i="4" s="1"/>
  <c r="AH115" i="4" s="1"/>
  <c r="V115" i="4"/>
  <c r="W115" i="4" s="1"/>
  <c r="AI115" i="4" s="1"/>
  <c r="G116" i="4"/>
  <c r="H116" i="4"/>
  <c r="I116" i="4" s="1"/>
  <c r="J116" i="4"/>
  <c r="K116" i="4" s="1"/>
  <c r="AC116" i="4" s="1"/>
  <c r="L116" i="4"/>
  <c r="M116" i="4" s="1"/>
  <c r="AD116" i="4" s="1"/>
  <c r="N116" i="4"/>
  <c r="P116" i="4"/>
  <c r="Q116" i="4" s="1"/>
  <c r="AF116" i="4" s="1"/>
  <c r="R116" i="4"/>
  <c r="T116" i="4"/>
  <c r="V116" i="4"/>
  <c r="W116" i="4" s="1"/>
  <c r="AI116" i="4" s="1"/>
  <c r="G117" i="4"/>
  <c r="H117" i="4"/>
  <c r="J117" i="4"/>
  <c r="K117" i="4" s="1"/>
  <c r="AC117" i="4" s="1"/>
  <c r="L117" i="4"/>
  <c r="N117" i="4"/>
  <c r="O117" i="4" s="1"/>
  <c r="AE117" i="4" s="1"/>
  <c r="P117" i="4"/>
  <c r="Q117" i="4" s="1"/>
  <c r="AF117" i="4" s="1"/>
  <c r="R117" i="4"/>
  <c r="S117" i="4" s="1"/>
  <c r="AG117" i="4" s="1"/>
  <c r="T117" i="4"/>
  <c r="V117" i="4"/>
  <c r="W117" i="4" s="1"/>
  <c r="AI117" i="4" s="1"/>
  <c r="G118" i="4"/>
  <c r="H118" i="4"/>
  <c r="J118" i="4"/>
  <c r="K118" i="4" s="1"/>
  <c r="AC118" i="4" s="1"/>
  <c r="L118" i="4"/>
  <c r="M118" i="4"/>
  <c r="AD118" i="4" s="1"/>
  <c r="N118" i="4"/>
  <c r="P118" i="4"/>
  <c r="Q118" i="4" s="1"/>
  <c r="AF118" i="4" s="1"/>
  <c r="R118" i="4"/>
  <c r="T118" i="4"/>
  <c r="U118" i="4" s="1"/>
  <c r="AH118" i="4" s="1"/>
  <c r="V118" i="4"/>
  <c r="W118" i="4" s="1"/>
  <c r="AI118" i="4" s="1"/>
  <c r="G119" i="4"/>
  <c r="H119" i="4"/>
  <c r="I119" i="4" s="1"/>
  <c r="J119" i="4"/>
  <c r="K119" i="4" s="1"/>
  <c r="L119" i="4"/>
  <c r="N119" i="4"/>
  <c r="O119" i="4" s="1"/>
  <c r="AE119" i="4" s="1"/>
  <c r="P119" i="4"/>
  <c r="Q119" i="4" s="1"/>
  <c r="AF119" i="4" s="1"/>
  <c r="R119" i="4"/>
  <c r="T119" i="4"/>
  <c r="V119" i="4"/>
  <c r="W119" i="4" s="1"/>
  <c r="AI119" i="4" s="1"/>
  <c r="AC119" i="4"/>
  <c r="G120" i="4"/>
  <c r="H120" i="4"/>
  <c r="J120" i="4"/>
  <c r="L120" i="4"/>
  <c r="M120" i="4" s="1"/>
  <c r="AD120" i="4" s="1"/>
  <c r="N120" i="4"/>
  <c r="O120" i="4"/>
  <c r="AE120" i="4" s="1"/>
  <c r="P120" i="4"/>
  <c r="Q120" i="4" s="1"/>
  <c r="AF120" i="4" s="1"/>
  <c r="R120" i="4"/>
  <c r="S120" i="4" s="1"/>
  <c r="AG120" i="4" s="1"/>
  <c r="T120" i="4"/>
  <c r="U120" i="4" s="1"/>
  <c r="AH120" i="4" s="1"/>
  <c r="V120" i="4"/>
  <c r="W120" i="4" s="1"/>
  <c r="AI120" i="4" s="1"/>
  <c r="G121" i="4"/>
  <c r="H121" i="4"/>
  <c r="J121" i="4"/>
  <c r="L121" i="4"/>
  <c r="M121" i="4" s="1"/>
  <c r="N121" i="4"/>
  <c r="O121" i="4" s="1"/>
  <c r="AE121" i="4" s="1"/>
  <c r="P121" i="4"/>
  <c r="Q121" i="4" s="1"/>
  <c r="AF121" i="4" s="1"/>
  <c r="R121" i="4"/>
  <c r="S121" i="4" s="1"/>
  <c r="AG121" i="4" s="1"/>
  <c r="T121" i="4"/>
  <c r="U121" i="4" s="1"/>
  <c r="AH121" i="4" s="1"/>
  <c r="V121" i="4"/>
  <c r="W121" i="4" s="1"/>
  <c r="AI121" i="4" s="1"/>
  <c r="G122" i="4"/>
  <c r="H122" i="4"/>
  <c r="I122" i="4" s="1"/>
  <c r="AB122" i="4" s="1"/>
  <c r="J122" i="4"/>
  <c r="L122" i="4"/>
  <c r="M122" i="4" s="1"/>
  <c r="AD122" i="4" s="1"/>
  <c r="N122" i="4"/>
  <c r="O122" i="4" s="1"/>
  <c r="AE122" i="4" s="1"/>
  <c r="P122" i="4"/>
  <c r="Q122" i="4"/>
  <c r="AF122" i="4" s="1"/>
  <c r="R122" i="4"/>
  <c r="S122" i="4" s="1"/>
  <c r="AG122" i="4" s="1"/>
  <c r="T122" i="4"/>
  <c r="U122" i="4" s="1"/>
  <c r="AH122" i="4" s="1"/>
  <c r="V122" i="4"/>
  <c r="W122" i="4" s="1"/>
  <c r="AI122" i="4" s="1"/>
  <c r="G123" i="4"/>
  <c r="H123" i="4"/>
  <c r="J123" i="4"/>
  <c r="L123" i="4"/>
  <c r="M123" i="4" s="1"/>
  <c r="AD123" i="4" s="1"/>
  <c r="N123" i="4"/>
  <c r="O123" i="4" s="1"/>
  <c r="AE123" i="4" s="1"/>
  <c r="P123" i="4"/>
  <c r="Q123" i="4" s="1"/>
  <c r="AF123" i="4" s="1"/>
  <c r="R123" i="4"/>
  <c r="S123" i="4" s="1"/>
  <c r="AG123" i="4" s="1"/>
  <c r="T123" i="4"/>
  <c r="U123" i="4" s="1"/>
  <c r="AH123" i="4" s="1"/>
  <c r="V123" i="4"/>
  <c r="W123" i="4" s="1"/>
  <c r="AI123" i="4" s="1"/>
  <c r="G124" i="4"/>
  <c r="H124" i="4"/>
  <c r="J124" i="4"/>
  <c r="L124" i="4"/>
  <c r="M124" i="4" s="1"/>
  <c r="AD124" i="4" s="1"/>
  <c r="N124" i="4"/>
  <c r="O124" i="4" s="1"/>
  <c r="AE124" i="4" s="1"/>
  <c r="P124" i="4"/>
  <c r="Q124" i="4" s="1"/>
  <c r="AF124" i="4" s="1"/>
  <c r="R124" i="4"/>
  <c r="S124" i="4" s="1"/>
  <c r="AG124" i="4" s="1"/>
  <c r="T124" i="4"/>
  <c r="U124" i="4" s="1"/>
  <c r="AH124" i="4" s="1"/>
  <c r="V124" i="4"/>
  <c r="W124" i="4" s="1"/>
  <c r="AI124" i="4" s="1"/>
  <c r="G125" i="4"/>
  <c r="H125" i="4"/>
  <c r="J125" i="4"/>
  <c r="L125" i="4"/>
  <c r="N125" i="4"/>
  <c r="O125" i="4" s="1"/>
  <c r="AE125" i="4" s="1"/>
  <c r="P125" i="4"/>
  <c r="Q125" i="4" s="1"/>
  <c r="R125" i="4"/>
  <c r="S125" i="4" s="1"/>
  <c r="AG125" i="4" s="1"/>
  <c r="T125" i="4"/>
  <c r="U125" i="4" s="1"/>
  <c r="AH125" i="4" s="1"/>
  <c r="V125" i="4"/>
  <c r="W125" i="4" s="1"/>
  <c r="AI125" i="4" s="1"/>
  <c r="AF125" i="4"/>
  <c r="G126" i="4"/>
  <c r="H126" i="4"/>
  <c r="I126" i="4" s="1"/>
  <c r="AB126" i="4" s="1"/>
  <c r="J126" i="4"/>
  <c r="K126" i="4" s="1"/>
  <c r="AC126" i="4" s="1"/>
  <c r="L126" i="4"/>
  <c r="M126" i="4" s="1"/>
  <c r="AD126" i="4" s="1"/>
  <c r="N126" i="4"/>
  <c r="P126" i="4"/>
  <c r="Q126" i="4" s="1"/>
  <c r="AF126" i="4" s="1"/>
  <c r="R126" i="4"/>
  <c r="S126" i="4" s="1"/>
  <c r="AG126" i="4" s="1"/>
  <c r="T126" i="4"/>
  <c r="U126" i="4"/>
  <c r="V126" i="4"/>
  <c r="W126" i="4" s="1"/>
  <c r="AI126" i="4" s="1"/>
  <c r="AH126" i="4"/>
  <c r="G127" i="4"/>
  <c r="H127" i="4"/>
  <c r="J127" i="4"/>
  <c r="L127" i="4"/>
  <c r="M127" i="4" s="1"/>
  <c r="AD127" i="4" s="1"/>
  <c r="N127" i="4"/>
  <c r="O127" i="4" s="1"/>
  <c r="AE127" i="4" s="1"/>
  <c r="P127" i="4"/>
  <c r="R127" i="4"/>
  <c r="S127" i="4" s="1"/>
  <c r="AG127" i="4" s="1"/>
  <c r="T127" i="4"/>
  <c r="U127" i="4" s="1"/>
  <c r="AH127" i="4" s="1"/>
  <c r="V127" i="4"/>
  <c r="W127" i="4" s="1"/>
  <c r="AI127" i="4" s="1"/>
  <c r="G128" i="4"/>
  <c r="H128" i="4"/>
  <c r="I128" i="4" s="1"/>
  <c r="J128" i="4"/>
  <c r="K128" i="4" s="1"/>
  <c r="AC128" i="4" s="1"/>
  <c r="L128" i="4"/>
  <c r="M128" i="4"/>
  <c r="AD128" i="4" s="1"/>
  <c r="N128" i="4"/>
  <c r="O128" i="4" s="1"/>
  <c r="AE128" i="4" s="1"/>
  <c r="P128" i="4"/>
  <c r="Q128" i="4" s="1"/>
  <c r="AF128" i="4" s="1"/>
  <c r="R128" i="4"/>
  <c r="S128" i="4" s="1"/>
  <c r="AG128" i="4" s="1"/>
  <c r="T128" i="4"/>
  <c r="U128" i="4"/>
  <c r="AH128" i="4" s="1"/>
  <c r="V128" i="4"/>
  <c r="W128" i="4" s="1"/>
  <c r="AI128" i="4" s="1"/>
  <c r="G129" i="4"/>
  <c r="H129" i="4"/>
  <c r="I129" i="4" s="1"/>
  <c r="AB129" i="4" s="1"/>
  <c r="J129" i="4"/>
  <c r="L129" i="4"/>
  <c r="M129" i="4"/>
  <c r="AD129" i="4" s="1"/>
  <c r="N129" i="4"/>
  <c r="P129" i="4"/>
  <c r="Q129" i="4" s="1"/>
  <c r="AF129" i="4" s="1"/>
  <c r="R129" i="4"/>
  <c r="T129" i="4"/>
  <c r="U129" i="4" s="1"/>
  <c r="AH129" i="4" s="1"/>
  <c r="V129" i="4"/>
  <c r="W129" i="4" s="1"/>
  <c r="AI129" i="4"/>
  <c r="G130" i="4"/>
  <c r="H130" i="4"/>
  <c r="I130" i="4" s="1"/>
  <c r="J130" i="4"/>
  <c r="K130" i="4" s="1"/>
  <c r="AC130" i="4" s="1"/>
  <c r="L130" i="4"/>
  <c r="N130" i="4"/>
  <c r="O130" i="4"/>
  <c r="AE130" i="4" s="1"/>
  <c r="P130" i="4"/>
  <c r="Q130" i="4" s="1"/>
  <c r="AF130" i="4" s="1"/>
  <c r="R130" i="4"/>
  <c r="S130" i="4" s="1"/>
  <c r="AG130" i="4" s="1"/>
  <c r="T130" i="4"/>
  <c r="U130" i="4" s="1"/>
  <c r="AH130" i="4" s="1"/>
  <c r="V130" i="4"/>
  <c r="W130" i="4"/>
  <c r="AI130" i="4" s="1"/>
  <c r="G131" i="4"/>
  <c r="H131" i="4"/>
  <c r="I131" i="4" s="1"/>
  <c r="AB131" i="4" s="1"/>
  <c r="J131" i="4"/>
  <c r="L131" i="4"/>
  <c r="M131" i="4" s="1"/>
  <c r="AD131" i="4" s="1"/>
  <c r="N131" i="4"/>
  <c r="P131" i="4"/>
  <c r="R131" i="4"/>
  <c r="S131" i="4" s="1"/>
  <c r="AG131" i="4" s="1"/>
  <c r="T131" i="4"/>
  <c r="U131" i="4" s="1"/>
  <c r="AH131" i="4" s="1"/>
  <c r="V131" i="4"/>
  <c r="W131" i="4"/>
  <c r="AI131" i="4" s="1"/>
  <c r="G132" i="4"/>
  <c r="I132" i="4" s="1"/>
  <c r="H132" i="4"/>
  <c r="J132" i="4"/>
  <c r="K132" i="4" s="1"/>
  <c r="AC132" i="4" s="1"/>
  <c r="L132" i="4"/>
  <c r="M132" i="4" s="1"/>
  <c r="AD132" i="4" s="1"/>
  <c r="N132" i="4"/>
  <c r="O132" i="4" s="1"/>
  <c r="AE132" i="4" s="1"/>
  <c r="P132" i="4"/>
  <c r="Q132" i="4" s="1"/>
  <c r="AF132" i="4" s="1"/>
  <c r="R132" i="4"/>
  <c r="S132" i="4" s="1"/>
  <c r="AG132" i="4" s="1"/>
  <c r="T132" i="4"/>
  <c r="U132" i="4" s="1"/>
  <c r="AH132" i="4" s="1"/>
  <c r="V132" i="4"/>
  <c r="W132" i="4" s="1"/>
  <c r="AI132" i="4" s="1"/>
  <c r="G133" i="4"/>
  <c r="H133" i="4"/>
  <c r="I133" i="4" s="1"/>
  <c r="J133" i="4"/>
  <c r="K133" i="4" s="1"/>
  <c r="AC133" i="4" s="1"/>
  <c r="L133" i="4"/>
  <c r="M133" i="4" s="1"/>
  <c r="AD133" i="4" s="1"/>
  <c r="N133" i="4"/>
  <c r="O133" i="4" s="1"/>
  <c r="AE133" i="4" s="1"/>
  <c r="P133" i="4"/>
  <c r="Q133" i="4" s="1"/>
  <c r="AF133" i="4" s="1"/>
  <c r="R133" i="4"/>
  <c r="S133" i="4" s="1"/>
  <c r="T133" i="4"/>
  <c r="U133" i="4" s="1"/>
  <c r="AH133" i="4" s="1"/>
  <c r="V133" i="4"/>
  <c r="W133" i="4" s="1"/>
  <c r="AI133" i="4" s="1"/>
  <c r="AG133" i="4"/>
  <c r="G134" i="4"/>
  <c r="H134" i="4"/>
  <c r="I134" i="4" s="1"/>
  <c r="AB134" i="4" s="1"/>
  <c r="J134" i="4"/>
  <c r="L134" i="4"/>
  <c r="N134" i="4"/>
  <c r="O134" i="4"/>
  <c r="AE134" i="4" s="1"/>
  <c r="P134" i="4"/>
  <c r="Q134" i="4" s="1"/>
  <c r="AF134" i="4" s="1"/>
  <c r="R134" i="4"/>
  <c r="S134" i="4" s="1"/>
  <c r="AG134" i="4" s="1"/>
  <c r="T134" i="4"/>
  <c r="U134" i="4" s="1"/>
  <c r="AH134" i="4" s="1"/>
  <c r="V134" i="4"/>
  <c r="W134" i="4"/>
  <c r="AI134" i="4" s="1"/>
  <c r="G135" i="4"/>
  <c r="H135" i="4"/>
  <c r="J135" i="4"/>
  <c r="L135" i="4"/>
  <c r="M135" i="4" s="1"/>
  <c r="AD135" i="4" s="1"/>
  <c r="N135" i="4"/>
  <c r="O135" i="4" s="1"/>
  <c r="AE135" i="4" s="1"/>
  <c r="P135" i="4"/>
  <c r="Q135" i="4" s="1"/>
  <c r="AF135" i="4" s="1"/>
  <c r="R135" i="4"/>
  <c r="S135" i="4" s="1"/>
  <c r="AG135" i="4" s="1"/>
  <c r="T135" i="4"/>
  <c r="U135" i="4" s="1"/>
  <c r="AH135" i="4" s="1"/>
  <c r="V135" i="4"/>
  <c r="W135" i="4" s="1"/>
  <c r="AI135" i="4"/>
  <c r="G136" i="4"/>
  <c r="H136" i="4"/>
  <c r="I136" i="4" s="1"/>
  <c r="AB136" i="4" s="1"/>
  <c r="J136" i="4"/>
  <c r="K136" i="4" s="1"/>
  <c r="AC136" i="4" s="1"/>
  <c r="L136" i="4"/>
  <c r="M136" i="4" s="1"/>
  <c r="AD136" i="4" s="1"/>
  <c r="N136" i="4"/>
  <c r="O136" i="4" s="1"/>
  <c r="AE136" i="4" s="1"/>
  <c r="P136" i="4"/>
  <c r="Q136" i="4" s="1"/>
  <c r="R136" i="4"/>
  <c r="S136" i="4" s="1"/>
  <c r="AG136" i="4" s="1"/>
  <c r="T136" i="4"/>
  <c r="U136" i="4" s="1"/>
  <c r="AH136" i="4" s="1"/>
  <c r="V136" i="4"/>
  <c r="W136" i="4" s="1"/>
  <c r="AI136" i="4" s="1"/>
  <c r="AF136" i="4"/>
  <c r="G137" i="4"/>
  <c r="H137" i="4"/>
  <c r="I137" i="4" s="1"/>
  <c r="J137" i="4"/>
  <c r="L137" i="4"/>
  <c r="M137" i="4" s="1"/>
  <c r="AD137" i="4" s="1"/>
  <c r="N137" i="4"/>
  <c r="O137" i="4" s="1"/>
  <c r="AE137" i="4" s="1"/>
  <c r="P137" i="4"/>
  <c r="Q137" i="4" s="1"/>
  <c r="AF137" i="4" s="1"/>
  <c r="R137" i="4"/>
  <c r="S137" i="4" s="1"/>
  <c r="T137" i="4"/>
  <c r="U137" i="4" s="1"/>
  <c r="AH137" i="4" s="1"/>
  <c r="V137" i="4"/>
  <c r="W137" i="4" s="1"/>
  <c r="AI137" i="4" s="1"/>
  <c r="AG137" i="4"/>
  <c r="G138" i="4"/>
  <c r="H138" i="4"/>
  <c r="J138" i="4"/>
  <c r="L138" i="4"/>
  <c r="M138" i="4" s="1"/>
  <c r="AD138" i="4" s="1"/>
  <c r="N138" i="4"/>
  <c r="P138" i="4"/>
  <c r="Q138" i="4" s="1"/>
  <c r="AF138" i="4" s="1"/>
  <c r="R138" i="4"/>
  <c r="S138" i="4" s="1"/>
  <c r="AG138" i="4" s="1"/>
  <c r="T138" i="4"/>
  <c r="U138" i="4" s="1"/>
  <c r="V138" i="4"/>
  <c r="W138" i="4" s="1"/>
  <c r="AI138" i="4" s="1"/>
  <c r="AH138" i="4"/>
  <c r="G139" i="4"/>
  <c r="H139" i="4"/>
  <c r="J139" i="4"/>
  <c r="K139" i="4" s="1"/>
  <c r="AC139" i="4" s="1"/>
  <c r="L139" i="4"/>
  <c r="N139" i="4"/>
  <c r="O139" i="4" s="1"/>
  <c r="AE139" i="4" s="1"/>
  <c r="P139" i="4"/>
  <c r="R139" i="4"/>
  <c r="S139" i="4" s="1"/>
  <c r="AG139" i="4" s="1"/>
  <c r="T139" i="4"/>
  <c r="U139" i="4" s="1"/>
  <c r="AH139" i="4" s="1"/>
  <c r="V139" i="4"/>
  <c r="W139" i="4" s="1"/>
  <c r="AI139" i="4" s="1"/>
  <c r="G140" i="4"/>
  <c r="H140" i="4"/>
  <c r="I140" i="4" s="1"/>
  <c r="J140" i="4"/>
  <c r="K140" i="4" s="1"/>
  <c r="AC140" i="4" s="1"/>
  <c r="L140" i="4"/>
  <c r="M140" i="4" s="1"/>
  <c r="AD140" i="4" s="1"/>
  <c r="N140" i="4"/>
  <c r="O140" i="4" s="1"/>
  <c r="AE140" i="4" s="1"/>
  <c r="P140" i="4"/>
  <c r="Q140" i="4" s="1"/>
  <c r="AF140" i="4" s="1"/>
  <c r="R140" i="4"/>
  <c r="S140" i="4" s="1"/>
  <c r="AG140" i="4" s="1"/>
  <c r="T140" i="4"/>
  <c r="U140" i="4" s="1"/>
  <c r="AH140" i="4" s="1"/>
  <c r="V140" i="4"/>
  <c r="W140" i="4" s="1"/>
  <c r="AI140" i="4" s="1"/>
  <c r="G141" i="4"/>
  <c r="H141" i="4"/>
  <c r="J141" i="4"/>
  <c r="L141" i="4"/>
  <c r="N141" i="4"/>
  <c r="O141" i="4" s="1"/>
  <c r="AE141" i="4" s="1"/>
  <c r="P141" i="4"/>
  <c r="Q141" i="4" s="1"/>
  <c r="AF141" i="4" s="1"/>
  <c r="R141" i="4"/>
  <c r="S141" i="4" s="1"/>
  <c r="AG141" i="4" s="1"/>
  <c r="T141" i="4"/>
  <c r="U141" i="4" s="1"/>
  <c r="AH141" i="4" s="1"/>
  <c r="V141" i="4"/>
  <c r="W141" i="4" s="1"/>
  <c r="AI141" i="4" s="1"/>
  <c r="G142" i="4"/>
  <c r="H142" i="4"/>
  <c r="J142" i="4"/>
  <c r="K142" i="4" s="1"/>
  <c r="AC142" i="4" s="1"/>
  <c r="L142" i="4"/>
  <c r="M142" i="4" s="1"/>
  <c r="AD142" i="4" s="1"/>
  <c r="N142" i="4"/>
  <c r="O142" i="4"/>
  <c r="AE142" i="4" s="1"/>
  <c r="P142" i="4"/>
  <c r="Q142" i="4" s="1"/>
  <c r="AF142" i="4" s="1"/>
  <c r="R142" i="4"/>
  <c r="S142" i="4" s="1"/>
  <c r="AG142" i="4" s="1"/>
  <c r="T142" i="4"/>
  <c r="U142" i="4" s="1"/>
  <c r="V142" i="4"/>
  <c r="W142" i="4" s="1"/>
  <c r="AI142" i="4" s="1"/>
  <c r="AH142" i="4"/>
  <c r="G143" i="4"/>
  <c r="H143" i="4"/>
  <c r="J143" i="4"/>
  <c r="L143" i="4"/>
  <c r="M143" i="4" s="1"/>
  <c r="AD143" i="4" s="1"/>
  <c r="N143" i="4"/>
  <c r="O143" i="4" s="1"/>
  <c r="AE143" i="4" s="1"/>
  <c r="P143" i="4"/>
  <c r="Q143" i="4" s="1"/>
  <c r="AF143" i="4" s="1"/>
  <c r="R143" i="4"/>
  <c r="S143" i="4" s="1"/>
  <c r="AG143" i="4" s="1"/>
  <c r="T143" i="4"/>
  <c r="U143" i="4" s="1"/>
  <c r="AH143" i="4" s="1"/>
  <c r="V143" i="4"/>
  <c r="W143" i="4" s="1"/>
  <c r="AI143" i="4" s="1"/>
  <c r="G144" i="4"/>
  <c r="H144" i="4"/>
  <c r="J144" i="4"/>
  <c r="L144" i="4"/>
  <c r="M144" i="4" s="1"/>
  <c r="AD144" i="4" s="1"/>
  <c r="N144" i="4"/>
  <c r="O144" i="4" s="1"/>
  <c r="AE144" i="4" s="1"/>
  <c r="P144" i="4"/>
  <c r="Q144" i="4" s="1"/>
  <c r="AF144" i="4" s="1"/>
  <c r="R144" i="4"/>
  <c r="S144" i="4" s="1"/>
  <c r="AG144" i="4" s="1"/>
  <c r="T144" i="4"/>
  <c r="U144" i="4" s="1"/>
  <c r="AH144" i="4" s="1"/>
  <c r="V144" i="4"/>
  <c r="W144" i="4" s="1"/>
  <c r="AI144" i="4" s="1"/>
  <c r="G145" i="4"/>
  <c r="H145" i="4"/>
  <c r="I145" i="4" s="1"/>
  <c r="J145" i="4"/>
  <c r="L145" i="4"/>
  <c r="M145" i="4" s="1"/>
  <c r="AD145" i="4" s="1"/>
  <c r="N145" i="4"/>
  <c r="O145" i="4" s="1"/>
  <c r="AE145" i="4" s="1"/>
  <c r="P145" i="4"/>
  <c r="Q145" i="4" s="1"/>
  <c r="AF145" i="4" s="1"/>
  <c r="R145" i="4"/>
  <c r="T145" i="4"/>
  <c r="U145" i="4" s="1"/>
  <c r="AH145" i="4" s="1"/>
  <c r="V145" i="4"/>
  <c r="W145" i="4" s="1"/>
  <c r="AI145" i="4" s="1"/>
  <c r="G146" i="4"/>
  <c r="H146" i="4"/>
  <c r="J146" i="4"/>
  <c r="L146" i="4"/>
  <c r="N146" i="4"/>
  <c r="O146" i="4" s="1"/>
  <c r="AE146" i="4" s="1"/>
  <c r="P146" i="4"/>
  <c r="Q146" i="4" s="1"/>
  <c r="AF146" i="4" s="1"/>
  <c r="R146" i="4"/>
  <c r="S146" i="4" s="1"/>
  <c r="AG146" i="4" s="1"/>
  <c r="T146" i="4"/>
  <c r="U146" i="4" s="1"/>
  <c r="AH146" i="4" s="1"/>
  <c r="V146" i="4"/>
  <c r="W146" i="4" s="1"/>
  <c r="AI146" i="4" s="1"/>
  <c r="G147" i="4"/>
  <c r="H147" i="4"/>
  <c r="J147" i="4"/>
  <c r="L147" i="4"/>
  <c r="M147" i="4" s="1"/>
  <c r="AD147" i="4" s="1"/>
  <c r="N147" i="4"/>
  <c r="O147" i="4" s="1"/>
  <c r="AE147" i="4" s="1"/>
  <c r="P147" i="4"/>
  <c r="R147" i="4"/>
  <c r="S147" i="4" s="1"/>
  <c r="AG147" i="4" s="1"/>
  <c r="T147" i="4"/>
  <c r="U147" i="4" s="1"/>
  <c r="AH147" i="4" s="1"/>
  <c r="V147" i="4"/>
  <c r="W147" i="4" s="1"/>
  <c r="AI147" i="4" s="1"/>
  <c r="G148" i="4"/>
  <c r="H148" i="4"/>
  <c r="I148" i="4" s="1"/>
  <c r="J148" i="4"/>
  <c r="K148" i="4" s="1"/>
  <c r="AC148" i="4" s="1"/>
  <c r="L148" i="4"/>
  <c r="M148" i="4"/>
  <c r="AD148" i="4" s="1"/>
  <c r="N148" i="4"/>
  <c r="O148" i="4" s="1"/>
  <c r="AE148" i="4" s="1"/>
  <c r="P148" i="4"/>
  <c r="Q148" i="4" s="1"/>
  <c r="R148" i="4"/>
  <c r="S148" i="4" s="1"/>
  <c r="AG148" i="4" s="1"/>
  <c r="T148" i="4"/>
  <c r="U148" i="4" s="1"/>
  <c r="AH148" i="4" s="1"/>
  <c r="V148" i="4"/>
  <c r="AF148" i="4"/>
  <c r="G149" i="4"/>
  <c r="H149" i="4"/>
  <c r="J149" i="4"/>
  <c r="L149" i="4"/>
  <c r="M149" i="4" s="1"/>
  <c r="AD149" i="4" s="1"/>
  <c r="N149" i="4"/>
  <c r="O149" i="4" s="1"/>
  <c r="AE149" i="4" s="1"/>
  <c r="P149" i="4"/>
  <c r="Q149" i="4" s="1"/>
  <c r="AF149" i="4" s="1"/>
  <c r="R149" i="4"/>
  <c r="S149" i="4" s="1"/>
  <c r="T149" i="4"/>
  <c r="U149" i="4" s="1"/>
  <c r="AH149" i="4" s="1"/>
  <c r="V149" i="4"/>
  <c r="W149" i="4" s="1"/>
  <c r="AI149" i="4" s="1"/>
  <c r="AG149" i="4"/>
  <c r="G150" i="4"/>
  <c r="H150" i="4"/>
  <c r="I150" i="4" s="1"/>
  <c r="J150" i="4"/>
  <c r="K150" i="4" s="1"/>
  <c r="AC150" i="4" s="1"/>
  <c r="L150" i="4"/>
  <c r="M150" i="4" s="1"/>
  <c r="AD150" i="4" s="1"/>
  <c r="N150" i="4"/>
  <c r="O150" i="4" s="1"/>
  <c r="AE150" i="4" s="1"/>
  <c r="P150" i="4"/>
  <c r="Q150" i="4" s="1"/>
  <c r="AF150" i="4" s="1"/>
  <c r="R150" i="4"/>
  <c r="S150" i="4"/>
  <c r="AG150" i="4" s="1"/>
  <c r="T150" i="4"/>
  <c r="U150" i="4" s="1"/>
  <c r="V150" i="4"/>
  <c r="W150" i="4" s="1"/>
  <c r="AI150" i="4" s="1"/>
  <c r="AH150" i="4"/>
  <c r="G151" i="4"/>
  <c r="H151" i="4"/>
  <c r="I151" i="4" s="1"/>
  <c r="AB151" i="4" s="1"/>
  <c r="J151" i="4"/>
  <c r="K151" i="4" s="1"/>
  <c r="AC151" i="4" s="1"/>
  <c r="L151" i="4"/>
  <c r="M151" i="4" s="1"/>
  <c r="N151" i="4"/>
  <c r="O151" i="4"/>
  <c r="AE151" i="4" s="1"/>
  <c r="P151" i="4"/>
  <c r="Q151" i="4" s="1"/>
  <c r="AF151" i="4" s="1"/>
  <c r="R151" i="4"/>
  <c r="S151" i="4" s="1"/>
  <c r="AG151" i="4" s="1"/>
  <c r="T151" i="4"/>
  <c r="U151" i="4" s="1"/>
  <c r="AH151" i="4" s="1"/>
  <c r="V151" i="4"/>
  <c r="W151" i="4" s="1"/>
  <c r="AI151" i="4" s="1"/>
  <c r="G152" i="4"/>
  <c r="H152" i="4"/>
  <c r="J152" i="4"/>
  <c r="K152" i="4" s="1"/>
  <c r="AC152" i="4" s="1"/>
  <c r="L152" i="4"/>
  <c r="M152" i="4"/>
  <c r="AD152" i="4" s="1"/>
  <c r="N152" i="4"/>
  <c r="P152" i="4"/>
  <c r="Q152" i="4" s="1"/>
  <c r="R152" i="4"/>
  <c r="T152" i="4"/>
  <c r="U152" i="4" s="1"/>
  <c r="AH152" i="4" s="1"/>
  <c r="V152" i="4"/>
  <c r="W152" i="4" s="1"/>
  <c r="AI152" i="4" s="1"/>
  <c r="AF152" i="4"/>
  <c r="G153" i="4"/>
  <c r="H153" i="4"/>
  <c r="J153" i="4"/>
  <c r="L153" i="4"/>
  <c r="M153" i="4" s="1"/>
  <c r="AD153" i="4" s="1"/>
  <c r="N153" i="4"/>
  <c r="O153" i="4" s="1"/>
  <c r="AE153" i="4" s="1"/>
  <c r="P153" i="4"/>
  <c r="Q153" i="4" s="1"/>
  <c r="AF153" i="4" s="1"/>
  <c r="R153" i="4"/>
  <c r="S153" i="4" s="1"/>
  <c r="AG153" i="4" s="1"/>
  <c r="T153" i="4"/>
  <c r="U153" i="4" s="1"/>
  <c r="AH153" i="4" s="1"/>
  <c r="V153" i="4"/>
  <c r="W153" i="4" s="1"/>
  <c r="AI153" i="4" s="1"/>
  <c r="G154" i="4"/>
  <c r="H154" i="4"/>
  <c r="J154" i="4"/>
  <c r="K154" i="4" s="1"/>
  <c r="AC154" i="4" s="1"/>
  <c r="L154" i="4"/>
  <c r="M154" i="4" s="1"/>
  <c r="AD154" i="4" s="1"/>
  <c r="N154" i="4"/>
  <c r="O154" i="4"/>
  <c r="AE154" i="4" s="1"/>
  <c r="P154" i="4"/>
  <c r="Q154" i="4" s="1"/>
  <c r="AF154" i="4" s="1"/>
  <c r="R154" i="4"/>
  <c r="S154" i="4" s="1"/>
  <c r="AG154" i="4" s="1"/>
  <c r="T154" i="4"/>
  <c r="U154" i="4" s="1"/>
  <c r="AH154" i="4" s="1"/>
  <c r="V154" i="4"/>
  <c r="W154" i="4" s="1"/>
  <c r="AI154" i="4" s="1"/>
  <c r="G155" i="4"/>
  <c r="H155" i="4"/>
  <c r="J155" i="4"/>
  <c r="K155" i="4" s="1"/>
  <c r="AC155" i="4" s="1"/>
  <c r="L155" i="4"/>
  <c r="M155" i="4" s="1"/>
  <c r="AD155" i="4" s="1"/>
  <c r="N155" i="4"/>
  <c r="P155" i="4"/>
  <c r="Q155" i="4" s="1"/>
  <c r="AF155" i="4" s="1"/>
  <c r="R155" i="4"/>
  <c r="S155" i="4" s="1"/>
  <c r="AG155" i="4" s="1"/>
  <c r="T155" i="4"/>
  <c r="U155" i="4" s="1"/>
  <c r="AH155" i="4" s="1"/>
  <c r="V155" i="4"/>
  <c r="W155" i="4" s="1"/>
  <c r="AI155" i="4" s="1"/>
  <c r="G156" i="4"/>
  <c r="H156" i="4"/>
  <c r="J156" i="4"/>
  <c r="L156" i="4"/>
  <c r="N156" i="4"/>
  <c r="O156" i="4" s="1"/>
  <c r="AE156" i="4" s="1"/>
  <c r="P156" i="4"/>
  <c r="Q156" i="4"/>
  <c r="AF156" i="4" s="1"/>
  <c r="R156" i="4"/>
  <c r="S156" i="4" s="1"/>
  <c r="AG156" i="4" s="1"/>
  <c r="T156" i="4"/>
  <c r="U156" i="4" s="1"/>
  <c r="AH156" i="4" s="1"/>
  <c r="V156" i="4"/>
  <c r="W156" i="4" s="1"/>
  <c r="AI156" i="4" s="1"/>
  <c r="G157" i="4"/>
  <c r="I157" i="4" s="1"/>
  <c r="H157" i="4"/>
  <c r="J157" i="4"/>
  <c r="K157" i="4" s="1"/>
  <c r="AC157" i="4" s="1"/>
  <c r="L157" i="4"/>
  <c r="M157" i="4" s="1"/>
  <c r="AD157" i="4" s="1"/>
  <c r="N157" i="4"/>
  <c r="P157" i="4"/>
  <c r="Q157" i="4" s="1"/>
  <c r="AF157" i="4" s="1"/>
  <c r="R157" i="4"/>
  <c r="S157" i="4" s="1"/>
  <c r="AG157" i="4" s="1"/>
  <c r="T157" i="4"/>
  <c r="U157" i="4"/>
  <c r="V157" i="4"/>
  <c r="W157" i="4" s="1"/>
  <c r="AI157" i="4" s="1"/>
  <c r="AH157" i="4"/>
  <c r="G158" i="4"/>
  <c r="H158" i="4"/>
  <c r="I158" i="4" s="1"/>
  <c r="J158" i="4"/>
  <c r="K158" i="4"/>
  <c r="AC158" i="4" s="1"/>
  <c r="L158" i="4"/>
  <c r="M158" i="4" s="1"/>
  <c r="N158" i="4"/>
  <c r="O158" i="4" s="1"/>
  <c r="AE158" i="4" s="1"/>
  <c r="P158" i="4"/>
  <c r="Q158" i="4" s="1"/>
  <c r="AF158" i="4" s="1"/>
  <c r="R158" i="4"/>
  <c r="S158" i="4" s="1"/>
  <c r="AG158" i="4" s="1"/>
  <c r="T158" i="4"/>
  <c r="U158" i="4" s="1"/>
  <c r="V158" i="4"/>
  <c r="W158" i="4" s="1"/>
  <c r="AI158" i="4" s="1"/>
  <c r="AD158" i="4"/>
  <c r="AH158" i="4"/>
  <c r="G159" i="4"/>
  <c r="H159" i="4"/>
  <c r="J159" i="4"/>
  <c r="L159" i="4"/>
  <c r="M159" i="4" s="1"/>
  <c r="N159" i="4"/>
  <c r="O159" i="4" s="1"/>
  <c r="AE159" i="4" s="1"/>
  <c r="P159" i="4"/>
  <c r="Q159" i="4" s="1"/>
  <c r="AF159" i="4" s="1"/>
  <c r="R159" i="4"/>
  <c r="S159" i="4" s="1"/>
  <c r="AG159" i="4" s="1"/>
  <c r="T159" i="4"/>
  <c r="U159" i="4" s="1"/>
  <c r="AH159" i="4" s="1"/>
  <c r="V159" i="4"/>
  <c r="W159" i="4"/>
  <c r="AI159" i="4" s="1"/>
  <c r="G160" i="4"/>
  <c r="H160" i="4"/>
  <c r="I160" i="4" s="1"/>
  <c r="J160" i="4"/>
  <c r="K160" i="4"/>
  <c r="AC160" i="4" s="1"/>
  <c r="L160" i="4"/>
  <c r="M160" i="4" s="1"/>
  <c r="AD160" i="4" s="1"/>
  <c r="N160" i="4"/>
  <c r="O160" i="4" s="1"/>
  <c r="AE160" i="4" s="1"/>
  <c r="P160" i="4"/>
  <c r="Q160" i="4" s="1"/>
  <c r="AF160" i="4" s="1"/>
  <c r="R160" i="4"/>
  <c r="S160" i="4"/>
  <c r="AG160" i="4" s="1"/>
  <c r="T160" i="4"/>
  <c r="U160" i="4" s="1"/>
  <c r="V160" i="4"/>
  <c r="W160" i="4" s="1"/>
  <c r="AI160" i="4" s="1"/>
  <c r="AH160" i="4"/>
  <c r="G161" i="4"/>
  <c r="H161" i="4"/>
  <c r="I161" i="4" s="1"/>
  <c r="AB161" i="4" s="1"/>
  <c r="J161" i="4"/>
  <c r="K161" i="4" s="1"/>
  <c r="AC161" i="4" s="1"/>
  <c r="L161" i="4"/>
  <c r="M161" i="4" s="1"/>
  <c r="AD161" i="4" s="1"/>
  <c r="N161" i="4"/>
  <c r="O161" i="4" s="1"/>
  <c r="P161" i="4"/>
  <c r="Q161" i="4" s="1"/>
  <c r="AF161" i="4" s="1"/>
  <c r="R161" i="4"/>
  <c r="S161" i="4" s="1"/>
  <c r="AG161" i="4" s="1"/>
  <c r="T161" i="4"/>
  <c r="U161" i="4" s="1"/>
  <c r="AH161" i="4" s="1"/>
  <c r="V161" i="4"/>
  <c r="W161" i="4" s="1"/>
  <c r="AI161" i="4" s="1"/>
  <c r="G162" i="4"/>
  <c r="H162" i="4"/>
  <c r="I162" i="4"/>
  <c r="AB162" i="4" s="1"/>
  <c r="J162" i="4"/>
  <c r="K162" i="4" s="1"/>
  <c r="AC162" i="4" s="1"/>
  <c r="L162" i="4"/>
  <c r="M162" i="4" s="1"/>
  <c r="AD162" i="4" s="1"/>
  <c r="N162" i="4"/>
  <c r="O162" i="4" s="1"/>
  <c r="AE162" i="4" s="1"/>
  <c r="P162" i="4"/>
  <c r="Q162" i="4"/>
  <c r="AF162" i="4" s="1"/>
  <c r="R162" i="4"/>
  <c r="T162" i="4"/>
  <c r="U162" i="4" s="1"/>
  <c r="AH162" i="4" s="1"/>
  <c r="V162" i="4"/>
  <c r="W162" i="4" s="1"/>
  <c r="AI162" i="4" s="1"/>
  <c r="G163" i="4"/>
  <c r="H163" i="4"/>
  <c r="J163" i="4"/>
  <c r="L163" i="4"/>
  <c r="M163" i="4" s="1"/>
  <c r="AD163" i="4" s="1"/>
  <c r="N163" i="4"/>
  <c r="O163" i="4" s="1"/>
  <c r="AE163" i="4" s="1"/>
  <c r="P163" i="4"/>
  <c r="Q163" i="4" s="1"/>
  <c r="AF163" i="4" s="1"/>
  <c r="R163" i="4"/>
  <c r="T163" i="4"/>
  <c r="U163" i="4" s="1"/>
  <c r="AH163" i="4" s="1"/>
  <c r="V163" i="4"/>
  <c r="W163" i="4" s="1"/>
  <c r="AI163" i="4" s="1"/>
  <c r="G164" i="4"/>
  <c r="H164" i="4"/>
  <c r="J164" i="4"/>
  <c r="L164" i="4"/>
  <c r="N164" i="4"/>
  <c r="O164" i="4" s="1"/>
  <c r="AE164" i="4" s="1"/>
  <c r="P164" i="4"/>
  <c r="Q164" i="4"/>
  <c r="AF164" i="4" s="1"/>
  <c r="R164" i="4"/>
  <c r="S164" i="4" s="1"/>
  <c r="AG164" i="4" s="1"/>
  <c r="T164" i="4"/>
  <c r="U164" i="4" s="1"/>
  <c r="AH164" i="4" s="1"/>
  <c r="V164" i="4"/>
  <c r="W164" i="4" s="1"/>
  <c r="AI164" i="4" s="1"/>
  <c r="G165" i="4"/>
  <c r="H165" i="4"/>
  <c r="J165" i="4"/>
  <c r="L165" i="4"/>
  <c r="N165" i="4"/>
  <c r="O165" i="4" s="1"/>
  <c r="AE165" i="4" s="1"/>
  <c r="P165" i="4"/>
  <c r="Q165" i="4" s="1"/>
  <c r="AF165" i="4" s="1"/>
  <c r="R165" i="4"/>
  <c r="S165" i="4" s="1"/>
  <c r="AG165" i="4" s="1"/>
  <c r="T165" i="4"/>
  <c r="U165" i="4" s="1"/>
  <c r="AH165" i="4" s="1"/>
  <c r="V165" i="4"/>
  <c r="W165" i="4" s="1"/>
  <c r="AI165" i="4" s="1"/>
  <c r="G166" i="4"/>
  <c r="H166" i="4"/>
  <c r="I166" i="4" s="1"/>
  <c r="J166" i="4"/>
  <c r="K166" i="4" s="1"/>
  <c r="AC166" i="4" s="1"/>
  <c r="L166" i="4"/>
  <c r="M166" i="4" s="1"/>
  <c r="AD166" i="4" s="1"/>
  <c r="N166" i="4"/>
  <c r="O166" i="4" s="1"/>
  <c r="AE166" i="4" s="1"/>
  <c r="P166" i="4"/>
  <c r="Q166" i="4" s="1"/>
  <c r="AF166" i="4" s="1"/>
  <c r="R166" i="4"/>
  <c r="S166" i="4" s="1"/>
  <c r="AG166" i="4" s="1"/>
  <c r="T166" i="4"/>
  <c r="U166" i="4" s="1"/>
  <c r="AH166" i="4" s="1"/>
  <c r="V166" i="4"/>
  <c r="W166" i="4" s="1"/>
  <c r="AI166" i="4" s="1"/>
  <c r="AB166" i="4"/>
  <c r="G167" i="4"/>
  <c r="H167" i="4"/>
  <c r="I167" i="4" s="1"/>
  <c r="J167" i="4"/>
  <c r="K167" i="4" s="1"/>
  <c r="L167" i="4"/>
  <c r="M167" i="4" s="1"/>
  <c r="AD167" i="4" s="1"/>
  <c r="N167" i="4"/>
  <c r="O167" i="4" s="1"/>
  <c r="AE167" i="4" s="1"/>
  <c r="P167" i="4"/>
  <c r="Q167" i="4" s="1"/>
  <c r="AF167" i="4" s="1"/>
  <c r="R167" i="4"/>
  <c r="S167" i="4" s="1"/>
  <c r="T167" i="4"/>
  <c r="U167" i="4" s="1"/>
  <c r="AH167" i="4" s="1"/>
  <c r="V167" i="4"/>
  <c r="W167" i="4" s="1"/>
  <c r="AI167" i="4" s="1"/>
  <c r="AC167" i="4"/>
  <c r="AG167" i="4"/>
  <c r="G168" i="4"/>
  <c r="Q168" i="4" s="1"/>
  <c r="AF168" i="4" s="1"/>
  <c r="H168" i="4"/>
  <c r="I168" i="4"/>
  <c r="AB168" i="4" s="1"/>
  <c r="J168" i="4"/>
  <c r="K168" i="4" s="1"/>
  <c r="AC168" i="4" s="1"/>
  <c r="L168" i="4"/>
  <c r="M168" i="4" s="1"/>
  <c r="AD168" i="4" s="1"/>
  <c r="N168" i="4"/>
  <c r="O168" i="4" s="1"/>
  <c r="AE168" i="4" s="1"/>
  <c r="P168" i="4"/>
  <c r="R168" i="4"/>
  <c r="S168" i="4" s="1"/>
  <c r="AG168" i="4" s="1"/>
  <c r="T168" i="4"/>
  <c r="U168" i="4" s="1"/>
  <c r="AH168" i="4" s="1"/>
  <c r="V168" i="4"/>
  <c r="W168" i="4" s="1"/>
  <c r="AI168" i="4" s="1"/>
  <c r="G169" i="4"/>
  <c r="H169" i="4"/>
  <c r="I169" i="4" s="1"/>
  <c r="AB169" i="4" s="1"/>
  <c r="J169" i="4"/>
  <c r="K169" i="4" s="1"/>
  <c r="AC169" i="4" s="1"/>
  <c r="L169" i="4"/>
  <c r="M169" i="4" s="1"/>
  <c r="N169" i="4"/>
  <c r="O169" i="4" s="1"/>
  <c r="AE169" i="4" s="1"/>
  <c r="P169" i="4"/>
  <c r="Q169" i="4" s="1"/>
  <c r="AF169" i="4" s="1"/>
  <c r="R169" i="4"/>
  <c r="S169" i="4" s="1"/>
  <c r="AG169" i="4" s="1"/>
  <c r="T169" i="4"/>
  <c r="U169" i="4" s="1"/>
  <c r="AH169" i="4" s="1"/>
  <c r="V169" i="4"/>
  <c r="W169" i="4" s="1"/>
  <c r="AI169" i="4"/>
  <c r="G170" i="4"/>
  <c r="H170" i="4"/>
  <c r="I170" i="4" s="1"/>
  <c r="AB170" i="4" s="1"/>
  <c r="J170" i="4"/>
  <c r="K170" i="4" s="1"/>
  <c r="AC170" i="4" s="1"/>
  <c r="L170" i="4"/>
  <c r="M170" i="4" s="1"/>
  <c r="AD170" i="4" s="1"/>
  <c r="N170" i="4"/>
  <c r="O170" i="4" s="1"/>
  <c r="AE170" i="4" s="1"/>
  <c r="P170" i="4"/>
  <c r="Q170" i="4" s="1"/>
  <c r="AF170" i="4" s="1"/>
  <c r="R170" i="4"/>
  <c r="S170" i="4" s="1"/>
  <c r="AG170" i="4" s="1"/>
  <c r="T170" i="4"/>
  <c r="U170" i="4" s="1"/>
  <c r="AH170" i="4" s="1"/>
  <c r="V170" i="4"/>
  <c r="W170" i="4" s="1"/>
  <c r="AI170" i="4" s="1"/>
  <c r="G171" i="4"/>
  <c r="H171" i="4"/>
  <c r="J171" i="4"/>
  <c r="K171" i="4" s="1"/>
  <c r="AC171" i="4" s="1"/>
  <c r="L171" i="4"/>
  <c r="N171" i="4"/>
  <c r="O171" i="4" s="1"/>
  <c r="AE171" i="4" s="1"/>
  <c r="P171" i="4"/>
  <c r="Q171" i="4" s="1"/>
  <c r="AF171" i="4" s="1"/>
  <c r="R171" i="4"/>
  <c r="S171" i="4" s="1"/>
  <c r="T171" i="4"/>
  <c r="U171" i="4" s="1"/>
  <c r="AH171" i="4" s="1"/>
  <c r="V171" i="4"/>
  <c r="W171" i="4" s="1"/>
  <c r="AI171" i="4" s="1"/>
  <c r="AG171" i="4"/>
  <c r="G172" i="4"/>
  <c r="H172" i="4"/>
  <c r="I172" i="4" s="1"/>
  <c r="J172" i="4"/>
  <c r="L172" i="4"/>
  <c r="M172" i="4" s="1"/>
  <c r="AD172" i="4" s="1"/>
  <c r="N172" i="4"/>
  <c r="O172" i="4" s="1"/>
  <c r="AE172" i="4" s="1"/>
  <c r="P172" i="4"/>
  <c r="Q172" i="4" s="1"/>
  <c r="AF172" i="4" s="1"/>
  <c r="R172" i="4"/>
  <c r="S172" i="4" s="1"/>
  <c r="AG172" i="4" s="1"/>
  <c r="T172" i="4"/>
  <c r="U172" i="4" s="1"/>
  <c r="AH172" i="4" s="1"/>
  <c r="V172" i="4"/>
  <c r="W172" i="4" s="1"/>
  <c r="AI172" i="4" s="1"/>
  <c r="AB172" i="4"/>
  <c r="G173" i="4"/>
  <c r="H173" i="4"/>
  <c r="J173" i="4"/>
  <c r="K173" i="4" s="1"/>
  <c r="AC173" i="4" s="1"/>
  <c r="L173" i="4"/>
  <c r="N173" i="4"/>
  <c r="O173" i="4" s="1"/>
  <c r="AE173" i="4" s="1"/>
  <c r="P173" i="4"/>
  <c r="Q173" i="4" s="1"/>
  <c r="AF173" i="4" s="1"/>
  <c r="R173" i="4"/>
  <c r="S173" i="4" s="1"/>
  <c r="AG173" i="4" s="1"/>
  <c r="T173" i="4"/>
  <c r="U173" i="4" s="1"/>
  <c r="AH173" i="4" s="1"/>
  <c r="V173" i="4"/>
  <c r="W173" i="4" s="1"/>
  <c r="AI173" i="4" s="1"/>
  <c r="G174" i="4"/>
  <c r="H174" i="4"/>
  <c r="I174" i="4" s="1"/>
  <c r="J174" i="4"/>
  <c r="K174" i="4" s="1"/>
  <c r="AC174" i="4" s="1"/>
  <c r="L174" i="4"/>
  <c r="N174" i="4"/>
  <c r="O174" i="4" s="1"/>
  <c r="AE174" i="4" s="1"/>
  <c r="P174" i="4"/>
  <c r="Q174" i="4" s="1"/>
  <c r="AF174" i="4" s="1"/>
  <c r="R174" i="4"/>
  <c r="S174" i="4" s="1"/>
  <c r="AG174" i="4" s="1"/>
  <c r="T174" i="4"/>
  <c r="U174" i="4" s="1"/>
  <c r="AH174" i="4" s="1"/>
  <c r="V174" i="4"/>
  <c r="W174" i="4" s="1"/>
  <c r="AI174" i="4" s="1"/>
  <c r="AB174" i="4"/>
  <c r="G175" i="4"/>
  <c r="H175" i="4"/>
  <c r="J175" i="4"/>
  <c r="L175" i="4"/>
  <c r="M175" i="4" s="1"/>
  <c r="AD175" i="4" s="1"/>
  <c r="N175" i="4"/>
  <c r="O175" i="4" s="1"/>
  <c r="AE175" i="4" s="1"/>
  <c r="P175" i="4"/>
  <c r="Q175" i="4" s="1"/>
  <c r="AF175" i="4" s="1"/>
  <c r="R175" i="4"/>
  <c r="S175" i="4" s="1"/>
  <c r="AG175" i="4" s="1"/>
  <c r="T175" i="4"/>
  <c r="U175" i="4" s="1"/>
  <c r="AH175" i="4" s="1"/>
  <c r="V175" i="4"/>
  <c r="W175" i="4" s="1"/>
  <c r="AI175" i="4" s="1"/>
  <c r="G176" i="4"/>
  <c r="H176" i="4"/>
  <c r="J176" i="4"/>
  <c r="K176" i="4"/>
  <c r="AC176" i="4" s="1"/>
  <c r="L176" i="4"/>
  <c r="N176" i="4"/>
  <c r="O176" i="4" s="1"/>
  <c r="AE176" i="4" s="1"/>
  <c r="P176" i="4"/>
  <c r="Q176" i="4" s="1"/>
  <c r="R176" i="4"/>
  <c r="S176" i="4" s="1"/>
  <c r="AG176" i="4" s="1"/>
  <c r="T176" i="4"/>
  <c r="U176" i="4" s="1"/>
  <c r="AH176" i="4" s="1"/>
  <c r="V176" i="4"/>
  <c r="W176" i="4" s="1"/>
  <c r="AI176" i="4" s="1"/>
  <c r="AF176" i="4"/>
  <c r="G177" i="4"/>
  <c r="H177" i="4"/>
  <c r="J177" i="4"/>
  <c r="K177" i="4" s="1"/>
  <c r="AC177" i="4" s="1"/>
  <c r="L177" i="4"/>
  <c r="M177" i="4" s="1"/>
  <c r="AD177" i="4" s="1"/>
  <c r="N177" i="4"/>
  <c r="O177" i="4" s="1"/>
  <c r="AE177" i="4" s="1"/>
  <c r="P177" i="4"/>
  <c r="Q177" i="4" s="1"/>
  <c r="AF177" i="4" s="1"/>
  <c r="R177" i="4"/>
  <c r="T177" i="4"/>
  <c r="U177" i="4" s="1"/>
  <c r="AH177" i="4" s="1"/>
  <c r="V177" i="4"/>
  <c r="W177" i="4" s="1"/>
  <c r="AI177" i="4" s="1"/>
  <c r="G178" i="4"/>
  <c r="H178" i="4"/>
  <c r="I178" i="4" s="1"/>
  <c r="J178" i="4"/>
  <c r="K178" i="4" s="1"/>
  <c r="AC178" i="4" s="1"/>
  <c r="L178" i="4"/>
  <c r="M178" i="4" s="1"/>
  <c r="AD178" i="4" s="1"/>
  <c r="N178" i="4"/>
  <c r="O178" i="4" s="1"/>
  <c r="AE178" i="4" s="1"/>
  <c r="P178" i="4"/>
  <c r="Q178" i="4" s="1"/>
  <c r="R178" i="4"/>
  <c r="S178" i="4" s="1"/>
  <c r="AG178" i="4" s="1"/>
  <c r="T178" i="4"/>
  <c r="U178" i="4" s="1"/>
  <c r="AH178" i="4" s="1"/>
  <c r="V178" i="4"/>
  <c r="W178" i="4" s="1"/>
  <c r="AI178" i="4" s="1"/>
  <c r="AF178" i="4"/>
  <c r="G179" i="4"/>
  <c r="H179" i="4"/>
  <c r="I179" i="4" s="1"/>
  <c r="J179" i="4"/>
  <c r="K179" i="4" s="1"/>
  <c r="AC179" i="4" s="1"/>
  <c r="L179" i="4"/>
  <c r="M179" i="4" s="1"/>
  <c r="AD179" i="4" s="1"/>
  <c r="N179" i="4"/>
  <c r="O179" i="4" s="1"/>
  <c r="AE179" i="4" s="1"/>
  <c r="P179" i="4"/>
  <c r="Q179" i="4" s="1"/>
  <c r="AF179" i="4" s="1"/>
  <c r="R179" i="4"/>
  <c r="S179" i="4" s="1"/>
  <c r="T179" i="4"/>
  <c r="U179" i="4" s="1"/>
  <c r="AH179" i="4" s="1"/>
  <c r="V179" i="4"/>
  <c r="W179" i="4" s="1"/>
  <c r="AI179" i="4" s="1"/>
  <c r="AG179" i="4"/>
  <c r="G180" i="4"/>
  <c r="H180" i="4"/>
  <c r="I180" i="4" s="1"/>
  <c r="AB180" i="4" s="1"/>
  <c r="J180" i="4"/>
  <c r="K180" i="4" s="1"/>
  <c r="AC180" i="4" s="1"/>
  <c r="L180" i="4"/>
  <c r="M180" i="4" s="1"/>
  <c r="AD180" i="4" s="1"/>
  <c r="N180" i="4"/>
  <c r="O180" i="4" s="1"/>
  <c r="AE180" i="4" s="1"/>
  <c r="P180" i="4"/>
  <c r="Q180" i="4" s="1"/>
  <c r="AF180" i="4" s="1"/>
  <c r="R180" i="4"/>
  <c r="S180" i="4" s="1"/>
  <c r="AG180" i="4" s="1"/>
  <c r="T180" i="4"/>
  <c r="V180" i="4"/>
  <c r="W180" i="4"/>
  <c r="AI180" i="4" s="1"/>
  <c r="G181" i="4"/>
  <c r="H181" i="4"/>
  <c r="J181" i="4"/>
  <c r="L181" i="4"/>
  <c r="M181" i="4" s="1"/>
  <c r="AD181" i="4" s="1"/>
  <c r="N181" i="4"/>
  <c r="O181" i="4" s="1"/>
  <c r="AE181" i="4" s="1"/>
  <c r="P181" i="4"/>
  <c r="Q181" i="4" s="1"/>
  <c r="AF181" i="4" s="1"/>
  <c r="R181" i="4"/>
  <c r="S181" i="4" s="1"/>
  <c r="AG181" i="4" s="1"/>
  <c r="T181" i="4"/>
  <c r="U181" i="4" s="1"/>
  <c r="AH181" i="4" s="1"/>
  <c r="V181" i="4"/>
  <c r="W181" i="4" s="1"/>
  <c r="AI181" i="4" s="1"/>
  <c r="G182" i="4"/>
  <c r="H182" i="4"/>
  <c r="I182" i="4" s="1"/>
  <c r="AB182" i="4" s="1"/>
  <c r="J182" i="4"/>
  <c r="K182" i="4" s="1"/>
  <c r="AC182" i="4" s="1"/>
  <c r="L182" i="4"/>
  <c r="M182" i="4" s="1"/>
  <c r="AD182" i="4" s="1"/>
  <c r="N182" i="4"/>
  <c r="O182" i="4" s="1"/>
  <c r="AE182" i="4" s="1"/>
  <c r="P182" i="4"/>
  <c r="Q182" i="4" s="1"/>
  <c r="AF182" i="4" s="1"/>
  <c r="R182" i="4"/>
  <c r="S182" i="4" s="1"/>
  <c r="AG182" i="4" s="1"/>
  <c r="T182" i="4"/>
  <c r="U182" i="4" s="1"/>
  <c r="AH182" i="4" s="1"/>
  <c r="V182" i="4"/>
  <c r="W182" i="4" s="1"/>
  <c r="AI182" i="4" s="1"/>
  <c r="G183" i="4"/>
  <c r="H183" i="4"/>
  <c r="J183" i="4"/>
  <c r="K183" i="4" s="1"/>
  <c r="AC183" i="4" s="1"/>
  <c r="L183" i="4"/>
  <c r="M183" i="4" s="1"/>
  <c r="AD183" i="4" s="1"/>
  <c r="N183" i="4"/>
  <c r="O183" i="4" s="1"/>
  <c r="AE183" i="4" s="1"/>
  <c r="P183" i="4"/>
  <c r="R183" i="4"/>
  <c r="S183" i="4" s="1"/>
  <c r="T183" i="4"/>
  <c r="U183" i="4" s="1"/>
  <c r="AH183" i="4" s="1"/>
  <c r="V183" i="4"/>
  <c r="W183" i="4" s="1"/>
  <c r="AI183" i="4" s="1"/>
  <c r="AG183" i="4"/>
  <c r="G184" i="4"/>
  <c r="H184" i="4"/>
  <c r="I184" i="4" s="1"/>
  <c r="J184" i="4"/>
  <c r="K184" i="4"/>
  <c r="AC184" i="4" s="1"/>
  <c r="L184" i="4"/>
  <c r="M184" i="4"/>
  <c r="AD184" i="4" s="1"/>
  <c r="N184" i="4"/>
  <c r="O184" i="4"/>
  <c r="AE184" i="4" s="1"/>
  <c r="P184" i="4"/>
  <c r="Q184" i="4"/>
  <c r="AF184" i="4" s="1"/>
  <c r="R184" i="4"/>
  <c r="S184" i="4"/>
  <c r="AG184" i="4" s="1"/>
  <c r="T184" i="4"/>
  <c r="V184" i="4"/>
  <c r="W184" i="4" s="1"/>
  <c r="AI184" i="4" s="1"/>
  <c r="G185" i="4"/>
  <c r="H185" i="4"/>
  <c r="I185" i="4" s="1"/>
  <c r="AB185" i="4" s="1"/>
  <c r="J185" i="4"/>
  <c r="K185" i="4" s="1"/>
  <c r="L185" i="4"/>
  <c r="M185" i="4" s="1"/>
  <c r="AD185" i="4" s="1"/>
  <c r="N185" i="4"/>
  <c r="O185" i="4" s="1"/>
  <c r="P185" i="4"/>
  <c r="Q185" i="4" s="1"/>
  <c r="AF185" i="4" s="1"/>
  <c r="R185" i="4"/>
  <c r="S185" i="4" s="1"/>
  <c r="AG185" i="4" s="1"/>
  <c r="T185" i="4"/>
  <c r="U185" i="4" s="1"/>
  <c r="AH185" i="4" s="1"/>
  <c r="V185" i="4"/>
  <c r="W185" i="4" s="1"/>
  <c r="AI185" i="4" s="1"/>
  <c r="AE185" i="4"/>
  <c r="G186" i="4"/>
  <c r="H186" i="4"/>
  <c r="J186" i="4"/>
  <c r="K186" i="4" s="1"/>
  <c r="AC186" i="4" s="1"/>
  <c r="L186" i="4"/>
  <c r="M186" i="4" s="1"/>
  <c r="AD186" i="4" s="1"/>
  <c r="N186" i="4"/>
  <c r="O186" i="4"/>
  <c r="AE186" i="4" s="1"/>
  <c r="P186" i="4"/>
  <c r="Q186" i="4" s="1"/>
  <c r="AF186" i="4" s="1"/>
  <c r="R186" i="4"/>
  <c r="S186" i="4" s="1"/>
  <c r="AG186" i="4" s="1"/>
  <c r="T186" i="4"/>
  <c r="U186" i="4" s="1"/>
  <c r="AH186" i="4" s="1"/>
  <c r="V186" i="4"/>
  <c r="W186" i="4" s="1"/>
  <c r="AI186" i="4" s="1"/>
  <c r="G187" i="4"/>
  <c r="H187" i="4"/>
  <c r="J187" i="4"/>
  <c r="K187" i="4" s="1"/>
  <c r="AC187" i="4" s="1"/>
  <c r="L187" i="4"/>
  <c r="M187" i="4" s="1"/>
  <c r="AD187" i="4" s="1"/>
  <c r="N187" i="4"/>
  <c r="O187" i="4" s="1"/>
  <c r="AE187" i="4" s="1"/>
  <c r="P187" i="4"/>
  <c r="Q187" i="4" s="1"/>
  <c r="AF187" i="4" s="1"/>
  <c r="R187" i="4"/>
  <c r="S187" i="4" s="1"/>
  <c r="AG187" i="4" s="1"/>
  <c r="T187" i="4"/>
  <c r="U187" i="4" s="1"/>
  <c r="AH187" i="4" s="1"/>
  <c r="V187" i="4"/>
  <c r="W187" i="4" s="1"/>
  <c r="AI187" i="4" s="1"/>
  <c r="G188" i="4"/>
  <c r="H188" i="4"/>
  <c r="J188" i="4"/>
  <c r="K188" i="4" s="1"/>
  <c r="AC188" i="4" s="1"/>
  <c r="L188" i="4"/>
  <c r="M188" i="4" s="1"/>
  <c r="AD188" i="4" s="1"/>
  <c r="N188" i="4"/>
  <c r="O188" i="4" s="1"/>
  <c r="AE188" i="4" s="1"/>
  <c r="P188" i="4"/>
  <c r="Q188" i="4" s="1"/>
  <c r="AF188" i="4" s="1"/>
  <c r="R188" i="4"/>
  <c r="S188" i="4" s="1"/>
  <c r="AG188" i="4" s="1"/>
  <c r="T188" i="4"/>
  <c r="U188" i="4"/>
  <c r="AH188" i="4" s="1"/>
  <c r="V188" i="4"/>
  <c r="G189" i="4"/>
  <c r="H189" i="4"/>
  <c r="I189" i="4" s="1"/>
  <c r="AB189" i="4" s="1"/>
  <c r="J189" i="4"/>
  <c r="L189" i="4"/>
  <c r="M189" i="4" s="1"/>
  <c r="AD189" i="4" s="1"/>
  <c r="N189" i="4"/>
  <c r="O189" i="4" s="1"/>
  <c r="AE189" i="4" s="1"/>
  <c r="P189" i="4"/>
  <c r="Q189" i="4" s="1"/>
  <c r="AF189" i="4" s="1"/>
  <c r="R189" i="4"/>
  <c r="S189" i="4" s="1"/>
  <c r="AG189" i="4" s="1"/>
  <c r="T189" i="4"/>
  <c r="U189" i="4" s="1"/>
  <c r="AH189" i="4" s="1"/>
  <c r="V189" i="4"/>
  <c r="W189" i="4" s="1"/>
  <c r="AI189" i="4" s="1"/>
  <c r="G190" i="4"/>
  <c r="H190" i="4"/>
  <c r="J190" i="4"/>
  <c r="K190" i="4" s="1"/>
  <c r="AC190" i="4" s="1"/>
  <c r="L190" i="4"/>
  <c r="N190" i="4"/>
  <c r="O190" i="4"/>
  <c r="AE190" i="4" s="1"/>
  <c r="P190" i="4"/>
  <c r="Q190" i="4"/>
  <c r="AF190" i="4" s="1"/>
  <c r="R190" i="4"/>
  <c r="S190" i="4"/>
  <c r="AG190" i="4" s="1"/>
  <c r="T190" i="4"/>
  <c r="U190" i="4"/>
  <c r="AH190" i="4" s="1"/>
  <c r="V190" i="4"/>
  <c r="W190" i="4"/>
  <c r="AI190" i="4" s="1"/>
  <c r="G191" i="4"/>
  <c r="H191" i="4"/>
  <c r="J191" i="4"/>
  <c r="L191" i="4"/>
  <c r="M191" i="4" s="1"/>
  <c r="AD191" i="4" s="1"/>
  <c r="N191" i="4"/>
  <c r="O191" i="4" s="1"/>
  <c r="AE191" i="4" s="1"/>
  <c r="P191" i="4"/>
  <c r="Q191" i="4" s="1"/>
  <c r="AF191" i="4" s="1"/>
  <c r="R191" i="4"/>
  <c r="S191" i="4" s="1"/>
  <c r="AG191" i="4" s="1"/>
  <c r="T191" i="4"/>
  <c r="U191" i="4" s="1"/>
  <c r="AH191" i="4" s="1"/>
  <c r="V191" i="4"/>
  <c r="W191" i="4" s="1"/>
  <c r="AI191" i="4" s="1"/>
  <c r="G192" i="4"/>
  <c r="H192" i="4"/>
  <c r="J192" i="4"/>
  <c r="L192" i="4"/>
  <c r="M192" i="4" s="1"/>
  <c r="AD192" i="4" s="1"/>
  <c r="N192" i="4"/>
  <c r="O192" i="4" s="1"/>
  <c r="AE192" i="4" s="1"/>
  <c r="P192" i="4"/>
  <c r="Q192" i="4"/>
  <c r="AF192" i="4" s="1"/>
  <c r="R192" i="4"/>
  <c r="S192" i="4" s="1"/>
  <c r="AG192" i="4" s="1"/>
  <c r="T192" i="4"/>
  <c r="U192" i="4" s="1"/>
  <c r="AH192" i="4" s="1"/>
  <c r="V192" i="4"/>
  <c r="W192" i="4"/>
  <c r="AI192" i="4" s="1"/>
  <c r="G193" i="4"/>
  <c r="H193" i="4"/>
  <c r="J193" i="4"/>
  <c r="K193" i="4" s="1"/>
  <c r="AC193" i="4" s="1"/>
  <c r="L193" i="4"/>
  <c r="M193" i="4" s="1"/>
  <c r="N193" i="4"/>
  <c r="O193" i="4" s="1"/>
  <c r="AE193" i="4" s="1"/>
  <c r="P193" i="4"/>
  <c r="Q193" i="4" s="1"/>
  <c r="AF193" i="4" s="1"/>
  <c r="R193" i="4"/>
  <c r="S193" i="4" s="1"/>
  <c r="AG193" i="4" s="1"/>
  <c r="T193" i="4"/>
  <c r="U193" i="4" s="1"/>
  <c r="AH193" i="4" s="1"/>
  <c r="V193" i="4"/>
  <c r="W193" i="4" s="1"/>
  <c r="AI193" i="4"/>
  <c r="G194" i="4"/>
  <c r="H194" i="4"/>
  <c r="I194" i="4" s="1"/>
  <c r="J194" i="4"/>
  <c r="K194" i="4" s="1"/>
  <c r="AC194" i="4" s="1"/>
  <c r="L194" i="4"/>
  <c r="M194" i="4" s="1"/>
  <c r="AD194" i="4" s="1"/>
  <c r="N194" i="4"/>
  <c r="O194" i="4" s="1"/>
  <c r="AE194" i="4" s="1"/>
  <c r="P194" i="4"/>
  <c r="Q194" i="4" s="1"/>
  <c r="AF194" i="4" s="1"/>
  <c r="R194" i="4"/>
  <c r="S194" i="4" s="1"/>
  <c r="AG194" i="4" s="1"/>
  <c r="T194" i="4"/>
  <c r="U194" i="4" s="1"/>
  <c r="AH194" i="4" s="1"/>
  <c r="V194" i="4"/>
  <c r="W194" i="4" s="1"/>
  <c r="AI194" i="4" s="1"/>
  <c r="AB194" i="4"/>
  <c r="G195" i="4"/>
  <c r="H195" i="4"/>
  <c r="I195" i="4" s="1"/>
  <c r="J195" i="4"/>
  <c r="L195" i="4"/>
  <c r="M195" i="4" s="1"/>
  <c r="AD195" i="4" s="1"/>
  <c r="N195" i="4"/>
  <c r="O195" i="4" s="1"/>
  <c r="AE195" i="4" s="1"/>
  <c r="P195" i="4"/>
  <c r="Q195" i="4" s="1"/>
  <c r="AF195" i="4" s="1"/>
  <c r="R195" i="4"/>
  <c r="S195" i="4" s="1"/>
  <c r="T195" i="4"/>
  <c r="U195" i="4" s="1"/>
  <c r="AH195" i="4" s="1"/>
  <c r="V195" i="4"/>
  <c r="W195" i="4" s="1"/>
  <c r="AI195" i="4" s="1"/>
  <c r="AG195" i="4"/>
  <c r="G196" i="4"/>
  <c r="H196" i="4"/>
  <c r="I196" i="4" s="1"/>
  <c r="AB196" i="4" s="1"/>
  <c r="J196" i="4"/>
  <c r="K196" i="4" s="1"/>
  <c r="L196" i="4"/>
  <c r="M196" i="4" s="1"/>
  <c r="AD196" i="4" s="1"/>
  <c r="N196" i="4"/>
  <c r="O196" i="4" s="1"/>
  <c r="AE196" i="4" s="1"/>
  <c r="P196" i="4"/>
  <c r="Q196" i="4" s="1"/>
  <c r="AF196" i="4" s="1"/>
  <c r="R196" i="4"/>
  <c r="S196" i="4" s="1"/>
  <c r="AG196" i="4" s="1"/>
  <c r="T196" i="4"/>
  <c r="U196" i="4" s="1"/>
  <c r="AH196" i="4" s="1"/>
  <c r="V196" i="4"/>
  <c r="G197" i="4"/>
  <c r="H197" i="4"/>
  <c r="I197" i="4" s="1"/>
  <c r="AB197" i="4" s="1"/>
  <c r="J197" i="4"/>
  <c r="K197" i="4" s="1"/>
  <c r="AC197" i="4" s="1"/>
  <c r="L197" i="4"/>
  <c r="N197" i="4"/>
  <c r="O197" i="4" s="1"/>
  <c r="AE197" i="4" s="1"/>
  <c r="P197" i="4"/>
  <c r="Q197" i="4" s="1"/>
  <c r="AF197" i="4" s="1"/>
  <c r="R197" i="4"/>
  <c r="S197" i="4" s="1"/>
  <c r="AG197" i="4" s="1"/>
  <c r="T197" i="4"/>
  <c r="U197" i="4" s="1"/>
  <c r="AH197" i="4" s="1"/>
  <c r="V197" i="4"/>
  <c r="W197" i="4" s="1"/>
  <c r="AI197" i="4" s="1"/>
  <c r="G198" i="4"/>
  <c r="H198" i="4"/>
  <c r="I198" i="4" s="1"/>
  <c r="AB198" i="4" s="1"/>
  <c r="J198" i="4"/>
  <c r="K198" i="4" s="1"/>
  <c r="L198" i="4"/>
  <c r="M198" i="4" s="1"/>
  <c r="AD198" i="4" s="1"/>
  <c r="N198" i="4"/>
  <c r="O198" i="4" s="1"/>
  <c r="AE198" i="4" s="1"/>
  <c r="P198" i="4"/>
  <c r="Q198" i="4" s="1"/>
  <c r="AF198" i="4" s="1"/>
  <c r="R198" i="4"/>
  <c r="S198" i="4" s="1"/>
  <c r="AG198" i="4" s="1"/>
  <c r="T198" i="4"/>
  <c r="U198" i="4" s="1"/>
  <c r="AH198" i="4" s="1"/>
  <c r="V198" i="4"/>
  <c r="W198" i="4" s="1"/>
  <c r="AI198" i="4" s="1"/>
  <c r="AC198" i="4"/>
  <c r="G199" i="4"/>
  <c r="H199" i="4"/>
  <c r="I199" i="4"/>
  <c r="AB199" i="4" s="1"/>
  <c r="J199" i="4"/>
  <c r="K199" i="4" s="1"/>
  <c r="L199" i="4"/>
  <c r="M199" i="4" s="1"/>
  <c r="AD199" i="4" s="1"/>
  <c r="N199" i="4"/>
  <c r="O199" i="4" s="1"/>
  <c r="AE199" i="4" s="1"/>
  <c r="P199" i="4"/>
  <c r="Q199" i="4" s="1"/>
  <c r="R199" i="4"/>
  <c r="T199" i="4"/>
  <c r="U199" i="4" s="1"/>
  <c r="V199" i="4"/>
  <c r="W199" i="4" s="1"/>
  <c r="AI199" i="4" s="1"/>
  <c r="AC199" i="4"/>
  <c r="AF199" i="4"/>
  <c r="AH199" i="4"/>
  <c r="G200" i="4"/>
  <c r="H200" i="4"/>
  <c r="I200" i="4" s="1"/>
  <c r="J200" i="4"/>
  <c r="K200" i="4" s="1"/>
  <c r="AC200" i="4" s="1"/>
  <c r="L200" i="4"/>
  <c r="M200" i="4" s="1"/>
  <c r="AD200" i="4" s="1"/>
  <c r="N200" i="4"/>
  <c r="O200" i="4" s="1"/>
  <c r="AE200" i="4" s="1"/>
  <c r="P200" i="4"/>
  <c r="Q200" i="4" s="1"/>
  <c r="AF200" i="4" s="1"/>
  <c r="R200" i="4"/>
  <c r="S200" i="4"/>
  <c r="AG200" i="4" s="1"/>
  <c r="T200" i="4"/>
  <c r="U200" i="4" s="1"/>
  <c r="V200" i="4"/>
  <c r="W200" i="4" s="1"/>
  <c r="AI200" i="4" s="1"/>
  <c r="AH200" i="4"/>
  <c r="G201" i="4"/>
  <c r="H201" i="4"/>
  <c r="I201" i="4" s="1"/>
  <c r="AB201" i="4" s="1"/>
  <c r="J201" i="4"/>
  <c r="K201" i="4" s="1"/>
  <c r="AC201" i="4" s="1"/>
  <c r="L201" i="4"/>
  <c r="M201" i="4" s="1"/>
  <c r="N201" i="4"/>
  <c r="O201" i="4"/>
  <c r="AE201" i="4" s="1"/>
  <c r="P201" i="4"/>
  <c r="Q201" i="4" s="1"/>
  <c r="AF201" i="4" s="1"/>
  <c r="R201" i="4"/>
  <c r="S201" i="4" s="1"/>
  <c r="AG201" i="4" s="1"/>
  <c r="T201" i="4"/>
  <c r="U201" i="4" s="1"/>
  <c r="AH201" i="4" s="1"/>
  <c r="V201" i="4"/>
  <c r="W201" i="4" s="1"/>
  <c r="AI201" i="4" s="1"/>
  <c r="G202" i="4"/>
  <c r="H202" i="4"/>
  <c r="I202" i="4" s="1"/>
  <c r="J202" i="4"/>
  <c r="K202" i="4" s="1"/>
  <c r="AC202" i="4" s="1"/>
  <c r="L202" i="4"/>
  <c r="M202" i="4" s="1"/>
  <c r="AD202" i="4" s="1"/>
  <c r="N202" i="4"/>
  <c r="O202" i="4" s="1"/>
  <c r="AE202" i="4" s="1"/>
  <c r="P202" i="4"/>
  <c r="Q202" i="4" s="1"/>
  <c r="AF202" i="4" s="1"/>
  <c r="R202" i="4"/>
  <c r="S202" i="4" s="1"/>
  <c r="AG202" i="4" s="1"/>
  <c r="T202" i="4"/>
  <c r="U202" i="4"/>
  <c r="AH202" i="4" s="1"/>
  <c r="V202" i="4"/>
  <c r="W202" i="4" s="1"/>
  <c r="AI202" i="4" s="1"/>
  <c r="G203" i="4"/>
  <c r="H203" i="4"/>
  <c r="I203" i="4" s="1"/>
  <c r="AB203" i="4" s="1"/>
  <c r="J203" i="4"/>
  <c r="K203" i="4" s="1"/>
  <c r="AC203" i="4" s="1"/>
  <c r="L203" i="4"/>
  <c r="M203" i="4"/>
  <c r="N203" i="4"/>
  <c r="P203" i="4"/>
  <c r="Q203" i="4" s="1"/>
  <c r="AF203" i="4" s="1"/>
  <c r="R203" i="4"/>
  <c r="S203" i="4" s="1"/>
  <c r="AG203" i="4" s="1"/>
  <c r="T203" i="4"/>
  <c r="U203" i="4" s="1"/>
  <c r="AH203" i="4" s="1"/>
  <c r="V203" i="4"/>
  <c r="W203" i="4" s="1"/>
  <c r="AI203" i="4" s="1"/>
  <c r="AD203" i="4"/>
  <c r="G204" i="4"/>
  <c r="H204" i="4"/>
  <c r="I204" i="4" s="1"/>
  <c r="J204" i="4"/>
  <c r="K204" i="4" s="1"/>
  <c r="AC204" i="4" s="1"/>
  <c r="L204" i="4"/>
  <c r="M204" i="4" s="1"/>
  <c r="AD204" i="4" s="1"/>
  <c r="N204" i="4"/>
  <c r="O204" i="4"/>
  <c r="AE204" i="4" s="1"/>
  <c r="P204" i="4"/>
  <c r="Q204" i="4" s="1"/>
  <c r="AF204" i="4" s="1"/>
  <c r="R204" i="4"/>
  <c r="S204" i="4" s="1"/>
  <c r="AG204" i="4" s="1"/>
  <c r="T204" i="4"/>
  <c r="U204" i="4" s="1"/>
  <c r="AH204" i="4" s="1"/>
  <c r="V204" i="4"/>
  <c r="W204" i="4" s="1"/>
  <c r="AI204" i="4" s="1"/>
  <c r="G205" i="4"/>
  <c r="H205" i="4"/>
  <c r="I205" i="4" s="1"/>
  <c r="AB205" i="4" s="1"/>
  <c r="J205" i="4"/>
  <c r="K205" i="4" s="1"/>
  <c r="AC205" i="4" s="1"/>
  <c r="L205" i="4"/>
  <c r="M205" i="4" s="1"/>
  <c r="N205" i="4"/>
  <c r="P205" i="4"/>
  <c r="Q205" i="4" s="1"/>
  <c r="AF205" i="4" s="1"/>
  <c r="R205" i="4"/>
  <c r="S205" i="4"/>
  <c r="AG205" i="4" s="1"/>
  <c r="T205" i="4"/>
  <c r="U205" i="4" s="1"/>
  <c r="AH205" i="4" s="1"/>
  <c r="V205" i="4"/>
  <c r="W205" i="4" s="1"/>
  <c r="AI205" i="4" s="1"/>
  <c r="G206" i="4"/>
  <c r="H206" i="4"/>
  <c r="I206" i="4" s="1"/>
  <c r="AB206" i="4" s="1"/>
  <c r="J206" i="4"/>
  <c r="L206" i="4"/>
  <c r="M206" i="4" s="1"/>
  <c r="AD206" i="4" s="1"/>
  <c r="N206" i="4"/>
  <c r="O206" i="4" s="1"/>
  <c r="AE206" i="4" s="1"/>
  <c r="P206" i="4"/>
  <c r="Q206" i="4" s="1"/>
  <c r="AF206" i="4" s="1"/>
  <c r="R206" i="4"/>
  <c r="S206" i="4" s="1"/>
  <c r="AG206" i="4" s="1"/>
  <c r="T206" i="4"/>
  <c r="U206" i="4"/>
  <c r="AH206" i="4" s="1"/>
  <c r="V206" i="4"/>
  <c r="W206" i="4" s="1"/>
  <c r="AI206" i="4" s="1"/>
  <c r="G207" i="4"/>
  <c r="H207" i="4"/>
  <c r="I207" i="4" s="1"/>
  <c r="J207" i="4"/>
  <c r="K207" i="4" s="1"/>
  <c r="AC207" i="4" s="1"/>
  <c r="L207" i="4"/>
  <c r="M207" i="4" s="1"/>
  <c r="AD207" i="4" s="1"/>
  <c r="N207" i="4"/>
  <c r="O207" i="4" s="1"/>
  <c r="AE207" i="4" s="1"/>
  <c r="P207" i="4"/>
  <c r="Q207" i="4" s="1"/>
  <c r="AF207" i="4" s="1"/>
  <c r="R207" i="4"/>
  <c r="S207" i="4" s="1"/>
  <c r="AG207" i="4" s="1"/>
  <c r="T207" i="4"/>
  <c r="V207" i="4"/>
  <c r="W207" i="4" s="1"/>
  <c r="AI207" i="4" s="1"/>
  <c r="G208" i="4"/>
  <c r="H208" i="4"/>
  <c r="I208" i="4" s="1"/>
  <c r="AB208" i="4" s="1"/>
  <c r="J208" i="4"/>
  <c r="K208" i="4" s="1"/>
  <c r="L208" i="4"/>
  <c r="M208" i="4" s="1"/>
  <c r="AD208" i="4" s="1"/>
  <c r="N208" i="4"/>
  <c r="O208" i="4" s="1"/>
  <c r="AE208" i="4" s="1"/>
  <c r="P208" i="4"/>
  <c r="R208" i="4"/>
  <c r="S208" i="4" s="1"/>
  <c r="AG208" i="4" s="1"/>
  <c r="T208" i="4"/>
  <c r="U208" i="4" s="1"/>
  <c r="AH208" i="4" s="1"/>
  <c r="V208" i="4"/>
  <c r="W208" i="4"/>
  <c r="AI208" i="4" s="1"/>
  <c r="G209" i="4"/>
  <c r="H209" i="4"/>
  <c r="I209" i="4" s="1"/>
  <c r="AB209" i="4" s="1"/>
  <c r="J209" i="4"/>
  <c r="K209" i="4" s="1"/>
  <c r="L209" i="4"/>
  <c r="M209" i="4" s="1"/>
  <c r="AD209" i="4" s="1"/>
  <c r="N209" i="4"/>
  <c r="O209" i="4" s="1"/>
  <c r="P209" i="4"/>
  <c r="Q209" i="4" s="1"/>
  <c r="AF209" i="4" s="1"/>
  <c r="R209" i="4"/>
  <c r="S209" i="4" s="1"/>
  <c r="AG209" i="4" s="1"/>
  <c r="T209" i="4"/>
  <c r="U209" i="4" s="1"/>
  <c r="AH209" i="4" s="1"/>
  <c r="V209" i="4"/>
  <c r="W209" i="4" s="1"/>
  <c r="AI209" i="4" s="1"/>
  <c r="AE209" i="4"/>
  <c r="G210" i="4"/>
  <c r="H210" i="4"/>
  <c r="I210" i="4" s="1"/>
  <c r="J210" i="4"/>
  <c r="K210" i="4" s="1"/>
  <c r="AC210" i="4" s="1"/>
  <c r="L210" i="4"/>
  <c r="M210" i="4" s="1"/>
  <c r="AD210" i="4" s="1"/>
  <c r="N210" i="4"/>
  <c r="O210" i="4" s="1"/>
  <c r="AE210" i="4" s="1"/>
  <c r="P210" i="4"/>
  <c r="Q210" i="4" s="1"/>
  <c r="AF210" i="4" s="1"/>
  <c r="R210" i="4"/>
  <c r="S210" i="4" s="1"/>
  <c r="AG210" i="4" s="1"/>
  <c r="T210" i="4"/>
  <c r="U210" i="4" s="1"/>
  <c r="AH210" i="4" s="1"/>
  <c r="V210" i="4"/>
  <c r="W210" i="4" s="1"/>
  <c r="AI210" i="4" s="1"/>
  <c r="G211" i="4"/>
  <c r="H211" i="4"/>
  <c r="I211" i="4" s="1"/>
  <c r="J211" i="4"/>
  <c r="L211" i="4"/>
  <c r="M211" i="4" s="1"/>
  <c r="AD211" i="4" s="1"/>
  <c r="N211" i="4"/>
  <c r="O211" i="4" s="1"/>
  <c r="AE211" i="4" s="1"/>
  <c r="P211" i="4"/>
  <c r="Q211" i="4" s="1"/>
  <c r="AF211" i="4" s="1"/>
  <c r="R211" i="4"/>
  <c r="S211" i="4" s="1"/>
  <c r="AG211" i="4" s="1"/>
  <c r="T211" i="4"/>
  <c r="U211" i="4" s="1"/>
  <c r="AH211" i="4" s="1"/>
  <c r="V211" i="4"/>
  <c r="W211" i="4" s="1"/>
  <c r="AI211" i="4" s="1"/>
  <c r="G212" i="4"/>
  <c r="H212" i="4"/>
  <c r="J212" i="4"/>
  <c r="K212" i="4" s="1"/>
  <c r="AC212" i="4" s="1"/>
  <c r="L212" i="4"/>
  <c r="M212" i="4" s="1"/>
  <c r="AD212" i="4" s="1"/>
  <c r="N212" i="4"/>
  <c r="O212" i="4" s="1"/>
  <c r="AE212" i="4" s="1"/>
  <c r="P212" i="4"/>
  <c r="Q212" i="4" s="1"/>
  <c r="R212" i="4"/>
  <c r="S212" i="4" s="1"/>
  <c r="AG212" i="4" s="1"/>
  <c r="T212" i="4"/>
  <c r="U212" i="4" s="1"/>
  <c r="AH212" i="4" s="1"/>
  <c r="V212" i="4"/>
  <c r="W212" i="4" s="1"/>
  <c r="AI212" i="4" s="1"/>
  <c r="AF212" i="4"/>
  <c r="G213" i="4"/>
  <c r="H213" i="4"/>
  <c r="J213" i="4"/>
  <c r="K213" i="4" s="1"/>
  <c r="AC213" i="4" s="1"/>
  <c r="L213" i="4"/>
  <c r="M213" i="4" s="1"/>
  <c r="AD213" i="4" s="1"/>
  <c r="N213" i="4"/>
  <c r="O213" i="4" s="1"/>
  <c r="P213" i="4"/>
  <c r="Q213" i="4" s="1"/>
  <c r="AF213" i="4" s="1"/>
  <c r="R213" i="4"/>
  <c r="S213" i="4" s="1"/>
  <c r="AG213" i="4" s="1"/>
  <c r="T213" i="4"/>
  <c r="U213" i="4" s="1"/>
  <c r="AH213" i="4" s="1"/>
  <c r="V213" i="4"/>
  <c r="W213" i="4" s="1"/>
  <c r="AI213" i="4" s="1"/>
  <c r="G214" i="4"/>
  <c r="H214" i="4"/>
  <c r="I214" i="4" s="1"/>
  <c r="AB214" i="4" s="1"/>
  <c r="J214" i="4"/>
  <c r="K214" i="4" s="1"/>
  <c r="AC214" i="4" s="1"/>
  <c r="L214" i="4"/>
  <c r="N214" i="4"/>
  <c r="O214" i="4" s="1"/>
  <c r="AE214" i="4" s="1"/>
  <c r="P214" i="4"/>
  <c r="Q214" i="4" s="1"/>
  <c r="AF214" i="4" s="1"/>
  <c r="R214" i="4"/>
  <c r="S214" i="4" s="1"/>
  <c r="AG214" i="4" s="1"/>
  <c r="T214" i="4"/>
  <c r="U214" i="4" s="1"/>
  <c r="AH214" i="4" s="1"/>
  <c r="V214" i="4"/>
  <c r="W214" i="4" s="1"/>
  <c r="AI214" i="4" s="1"/>
  <c r="G215" i="4"/>
  <c r="H215" i="4"/>
  <c r="J215" i="4"/>
  <c r="K215" i="4" s="1"/>
  <c r="AC215" i="4" s="1"/>
  <c r="L215" i="4"/>
  <c r="M215" i="4" s="1"/>
  <c r="AD215" i="4" s="1"/>
  <c r="N215" i="4"/>
  <c r="O215" i="4" s="1"/>
  <c r="AE215" i="4" s="1"/>
  <c r="P215" i="4"/>
  <c r="Q215" i="4" s="1"/>
  <c r="AF215" i="4" s="1"/>
  <c r="R215" i="4"/>
  <c r="S215" i="4" s="1"/>
  <c r="T215" i="4"/>
  <c r="U215" i="4" s="1"/>
  <c r="AH215" i="4" s="1"/>
  <c r="V215" i="4"/>
  <c r="W215" i="4" s="1"/>
  <c r="AI215" i="4" s="1"/>
  <c r="AG215" i="4"/>
  <c r="G216" i="4"/>
  <c r="H216" i="4"/>
  <c r="I216" i="4" s="1"/>
  <c r="AB216" i="4" s="1"/>
  <c r="J216" i="4"/>
  <c r="K216" i="4" s="1"/>
  <c r="L216" i="4"/>
  <c r="N216" i="4"/>
  <c r="O216" i="4"/>
  <c r="AE216" i="4" s="1"/>
  <c r="P216" i="4"/>
  <c r="Q216" i="4" s="1"/>
  <c r="AF216" i="4" s="1"/>
  <c r="R216" i="4"/>
  <c r="S216" i="4" s="1"/>
  <c r="AG216" i="4" s="1"/>
  <c r="T216" i="4"/>
  <c r="U216" i="4" s="1"/>
  <c r="AH216" i="4" s="1"/>
  <c r="V216" i="4"/>
  <c r="W216" i="4" s="1"/>
  <c r="AI216" i="4" s="1"/>
  <c r="G217" i="4"/>
  <c r="H217" i="4"/>
  <c r="I217" i="4" s="1"/>
  <c r="AB217" i="4" s="1"/>
  <c r="J217" i="4"/>
  <c r="K217" i="4" s="1"/>
  <c r="AC217" i="4" s="1"/>
  <c r="L217" i="4"/>
  <c r="N217" i="4"/>
  <c r="O217" i="4" s="1"/>
  <c r="AE217" i="4" s="1"/>
  <c r="P217" i="4"/>
  <c r="Q217" i="4" s="1"/>
  <c r="AF217" i="4" s="1"/>
  <c r="R217" i="4"/>
  <c r="S217" i="4" s="1"/>
  <c r="AG217" i="4" s="1"/>
  <c r="T217" i="4"/>
  <c r="U217" i="4" s="1"/>
  <c r="AH217" i="4" s="1"/>
  <c r="V217" i="4"/>
  <c r="W217" i="4" s="1"/>
  <c r="AI217" i="4" s="1"/>
  <c r="G218" i="4"/>
  <c r="I218" i="4" s="1"/>
  <c r="H218" i="4"/>
  <c r="J218" i="4"/>
  <c r="K218" i="4" s="1"/>
  <c r="AC218" i="4" s="1"/>
  <c r="L218" i="4"/>
  <c r="M218" i="4" s="1"/>
  <c r="AD218" i="4" s="1"/>
  <c r="N218" i="4"/>
  <c r="O218" i="4" s="1"/>
  <c r="AE218" i="4" s="1"/>
  <c r="P218" i="4"/>
  <c r="Q218" i="4" s="1"/>
  <c r="AF218" i="4" s="1"/>
  <c r="R218" i="4"/>
  <c r="S218" i="4" s="1"/>
  <c r="AG218" i="4" s="1"/>
  <c r="T218" i="4"/>
  <c r="U218" i="4" s="1"/>
  <c r="AH218" i="4" s="1"/>
  <c r="V218" i="4"/>
  <c r="W218" i="4" s="1"/>
  <c r="AI218" i="4" s="1"/>
  <c r="G219" i="4"/>
  <c r="H219" i="4"/>
  <c r="J219" i="4"/>
  <c r="K219" i="4" s="1"/>
  <c r="AC219" i="4" s="1"/>
  <c r="L219" i="4"/>
  <c r="M219" i="4" s="1"/>
  <c r="AD219" i="4" s="1"/>
  <c r="N219" i="4"/>
  <c r="O219" i="4" s="1"/>
  <c r="AE219" i="4" s="1"/>
  <c r="P219" i="4"/>
  <c r="Q219" i="4" s="1"/>
  <c r="AF219" i="4" s="1"/>
  <c r="R219" i="4"/>
  <c r="S219" i="4" s="1"/>
  <c r="AG219" i="4" s="1"/>
  <c r="T219" i="4"/>
  <c r="U219" i="4" s="1"/>
  <c r="AH219" i="4" s="1"/>
  <c r="V219" i="4"/>
  <c r="W219" i="4" s="1"/>
  <c r="AI219" i="4" s="1"/>
  <c r="G220" i="4"/>
  <c r="H220" i="4"/>
  <c r="I220" i="4" s="1"/>
  <c r="AB220" i="4" s="1"/>
  <c r="J220" i="4"/>
  <c r="K220" i="4" s="1"/>
  <c r="L220" i="4"/>
  <c r="M220" i="4" s="1"/>
  <c r="AD220" i="4" s="1"/>
  <c r="N220" i="4"/>
  <c r="O220" i="4" s="1"/>
  <c r="AE220" i="4" s="1"/>
  <c r="P220" i="4"/>
  <c r="Q220" i="4" s="1"/>
  <c r="AF220" i="4" s="1"/>
  <c r="R220" i="4"/>
  <c r="S220" i="4"/>
  <c r="AG220" i="4" s="1"/>
  <c r="T220" i="4"/>
  <c r="U220" i="4" s="1"/>
  <c r="AH220" i="4" s="1"/>
  <c r="V220" i="4"/>
  <c r="W220" i="4" s="1"/>
  <c r="AI220" i="4" s="1"/>
  <c r="G221" i="4"/>
  <c r="H221" i="4"/>
  <c r="I221" i="4" s="1"/>
  <c r="AB221" i="4" s="1"/>
  <c r="J221" i="4"/>
  <c r="K221" i="4" s="1"/>
  <c r="L221" i="4"/>
  <c r="M221" i="4" s="1"/>
  <c r="AD221" i="4" s="1"/>
  <c r="N221" i="4"/>
  <c r="O221" i="4"/>
  <c r="AE221" i="4" s="1"/>
  <c r="P221" i="4"/>
  <c r="Q221" i="4" s="1"/>
  <c r="AF221" i="4" s="1"/>
  <c r="R221" i="4"/>
  <c r="T221" i="4"/>
  <c r="U221" i="4" s="1"/>
  <c r="AH221" i="4" s="1"/>
  <c r="V221" i="4"/>
  <c r="W221" i="4" s="1"/>
  <c r="AI221" i="4" s="1"/>
  <c r="AC221" i="4"/>
  <c r="G222" i="4"/>
  <c r="H222" i="4"/>
  <c r="I222" i="4" s="1"/>
  <c r="AB222" i="4" s="1"/>
  <c r="J222" i="4"/>
  <c r="K222" i="4" s="1"/>
  <c r="AC222" i="4" s="1"/>
  <c r="L222" i="4"/>
  <c r="M222" i="4" s="1"/>
  <c r="AD222" i="4" s="1"/>
  <c r="N222" i="4"/>
  <c r="O222" i="4" s="1"/>
  <c r="AE222" i="4" s="1"/>
  <c r="P222" i="4"/>
  <c r="R222" i="4"/>
  <c r="S222" i="4" s="1"/>
  <c r="AG222" i="4" s="1"/>
  <c r="T222" i="4"/>
  <c r="U222" i="4"/>
  <c r="AH222" i="4" s="1"/>
  <c r="V222" i="4"/>
  <c r="W222" i="4" s="1"/>
  <c r="AI222" i="4" s="1"/>
  <c r="G223" i="4"/>
  <c r="H223" i="4"/>
  <c r="J223" i="4"/>
  <c r="K223" i="4" s="1"/>
  <c r="AC223" i="4" s="1"/>
  <c r="L223" i="4"/>
  <c r="M223" i="4" s="1"/>
  <c r="AD223" i="4" s="1"/>
  <c r="N223" i="4"/>
  <c r="O223" i="4" s="1"/>
  <c r="AE223" i="4" s="1"/>
  <c r="P223" i="4"/>
  <c r="Q223" i="4" s="1"/>
  <c r="AF223" i="4" s="1"/>
  <c r="R223" i="4"/>
  <c r="S223" i="4" s="1"/>
  <c r="T223" i="4"/>
  <c r="U223" i="4" s="1"/>
  <c r="AH223" i="4" s="1"/>
  <c r="V223" i="4"/>
  <c r="W223" i="4" s="1"/>
  <c r="AI223" i="4" s="1"/>
  <c r="AG223" i="4"/>
  <c r="G224" i="4"/>
  <c r="H224" i="4"/>
  <c r="J224" i="4"/>
  <c r="K224" i="4" s="1"/>
  <c r="AC224" i="4" s="1"/>
  <c r="L224" i="4"/>
  <c r="M224" i="4" s="1"/>
  <c r="AD224" i="4" s="1"/>
  <c r="N224" i="4"/>
  <c r="O224" i="4"/>
  <c r="AE224" i="4" s="1"/>
  <c r="P224" i="4"/>
  <c r="Q224" i="4" s="1"/>
  <c r="AF224" i="4" s="1"/>
  <c r="R224" i="4"/>
  <c r="S224" i="4" s="1"/>
  <c r="AG224" i="4" s="1"/>
  <c r="T224" i="4"/>
  <c r="U224" i="4" s="1"/>
  <c r="AH224" i="4" s="1"/>
  <c r="V224" i="4"/>
  <c r="W224" i="4" s="1"/>
  <c r="AI224" i="4" s="1"/>
  <c r="G225" i="4"/>
  <c r="H225" i="4"/>
  <c r="J225" i="4"/>
  <c r="K225" i="4" s="1"/>
  <c r="AC225" i="4" s="1"/>
  <c r="L225" i="4"/>
  <c r="M225" i="4" s="1"/>
  <c r="AD225" i="4" s="1"/>
  <c r="N225" i="4"/>
  <c r="O225" i="4" s="1"/>
  <c r="AE225" i="4" s="1"/>
  <c r="P225" i="4"/>
  <c r="Q225" i="4" s="1"/>
  <c r="AF225" i="4" s="1"/>
  <c r="R225" i="4"/>
  <c r="S225" i="4" s="1"/>
  <c r="AG225" i="4" s="1"/>
  <c r="T225" i="4"/>
  <c r="U225" i="4" s="1"/>
  <c r="AH225" i="4" s="1"/>
  <c r="V225" i="4"/>
  <c r="W225" i="4" s="1"/>
  <c r="AI225" i="4"/>
  <c r="G226" i="4"/>
  <c r="H226" i="4"/>
  <c r="I226" i="4" s="1"/>
  <c r="AB226" i="4" s="1"/>
  <c r="J226" i="4"/>
  <c r="K226" i="4" s="1"/>
  <c r="L226" i="4"/>
  <c r="M226" i="4" s="1"/>
  <c r="AD226" i="4" s="1"/>
  <c r="N226" i="4"/>
  <c r="O226" i="4" s="1"/>
  <c r="AE226" i="4" s="1"/>
  <c r="P226" i="4"/>
  <c r="Q226" i="4" s="1"/>
  <c r="AF226" i="4" s="1"/>
  <c r="R226" i="4"/>
  <c r="S226" i="4" s="1"/>
  <c r="AG226" i="4" s="1"/>
  <c r="T226" i="4"/>
  <c r="U226" i="4" s="1"/>
  <c r="AH226" i="4" s="1"/>
  <c r="V226" i="4"/>
  <c r="W226" i="4" s="1"/>
  <c r="AI226" i="4" s="1"/>
  <c r="AC226" i="4"/>
  <c r="G227" i="4"/>
  <c r="H227" i="4"/>
  <c r="I227" i="4" s="1"/>
  <c r="J227" i="4"/>
  <c r="L227" i="4"/>
  <c r="M227" i="4"/>
  <c r="AD227" i="4" s="1"/>
  <c r="N227" i="4"/>
  <c r="O227" i="4" s="1"/>
  <c r="AE227" i="4" s="1"/>
  <c r="P227" i="4"/>
  <c r="Q227" i="4" s="1"/>
  <c r="AF227" i="4" s="1"/>
  <c r="R227" i="4"/>
  <c r="S227" i="4" s="1"/>
  <c r="AG227" i="4" s="1"/>
  <c r="T227" i="4"/>
  <c r="U227" i="4" s="1"/>
  <c r="AH227" i="4" s="1"/>
  <c r="V227" i="4"/>
  <c r="W227" i="4" s="1"/>
  <c r="AI227" i="4" s="1"/>
  <c r="AB227" i="4"/>
  <c r="G228" i="4"/>
  <c r="H228" i="4"/>
  <c r="J228" i="4"/>
  <c r="K228" i="4" s="1"/>
  <c r="AC228" i="4" s="1"/>
  <c r="L228" i="4"/>
  <c r="M228" i="4" s="1"/>
  <c r="AD228" i="4" s="1"/>
  <c r="N228" i="4"/>
  <c r="O228" i="4" s="1"/>
  <c r="AE228" i="4" s="1"/>
  <c r="P228" i="4"/>
  <c r="Q228" i="4" s="1"/>
  <c r="AF228" i="4" s="1"/>
  <c r="R228" i="4"/>
  <c r="S228" i="4" s="1"/>
  <c r="AG228" i="4" s="1"/>
  <c r="T228" i="4"/>
  <c r="U228" i="4" s="1"/>
  <c r="AH228" i="4" s="1"/>
  <c r="V228" i="4"/>
  <c r="W228" i="4"/>
  <c r="AI228" i="4" s="1"/>
  <c r="G229" i="4"/>
  <c r="H229" i="4"/>
  <c r="J229" i="4"/>
  <c r="K229" i="4" s="1"/>
  <c r="AC229" i="4" s="1"/>
  <c r="L229" i="4"/>
  <c r="M229" i="4" s="1"/>
  <c r="N229" i="4"/>
  <c r="O229" i="4"/>
  <c r="AE229" i="4" s="1"/>
  <c r="P229" i="4"/>
  <c r="Q229" i="4" s="1"/>
  <c r="AF229" i="4" s="1"/>
  <c r="R229" i="4"/>
  <c r="S229" i="4" s="1"/>
  <c r="AG229" i="4" s="1"/>
  <c r="T229" i="4"/>
  <c r="U229" i="4" s="1"/>
  <c r="AH229" i="4" s="1"/>
  <c r="V229" i="4"/>
  <c r="W229" i="4" s="1"/>
  <c r="AI229" i="4"/>
  <c r="G230" i="4"/>
  <c r="H230" i="4"/>
  <c r="I230" i="4" s="1"/>
  <c r="AB230" i="4" s="1"/>
  <c r="J230" i="4"/>
  <c r="K230" i="4" s="1"/>
  <c r="AC230" i="4" s="1"/>
  <c r="L230" i="4"/>
  <c r="M230" i="4" s="1"/>
  <c r="AD230" i="4" s="1"/>
  <c r="N230" i="4"/>
  <c r="O230" i="4" s="1"/>
  <c r="AE230" i="4" s="1"/>
  <c r="P230" i="4"/>
  <c r="Q230" i="4" s="1"/>
  <c r="AF230" i="4" s="1"/>
  <c r="R230" i="4"/>
  <c r="S230" i="4" s="1"/>
  <c r="AG230" i="4" s="1"/>
  <c r="T230" i="4"/>
  <c r="U230" i="4"/>
  <c r="AH230" i="4" s="1"/>
  <c r="V230" i="4"/>
  <c r="W230" i="4" s="1"/>
  <c r="AI230" i="4" s="1"/>
  <c r="G231" i="4"/>
  <c r="I231" i="4" s="1"/>
  <c r="AB231" i="4" s="1"/>
  <c r="H231" i="4"/>
  <c r="J231" i="4"/>
  <c r="K231" i="4" s="1"/>
  <c r="L231" i="4"/>
  <c r="M231" i="4" s="1"/>
  <c r="AD231" i="4" s="1"/>
  <c r="N231" i="4"/>
  <c r="O231" i="4" s="1"/>
  <c r="AE231" i="4" s="1"/>
  <c r="P231" i="4"/>
  <c r="Q231" i="4"/>
  <c r="AF231" i="4" s="1"/>
  <c r="R231" i="4"/>
  <c r="S231" i="4" s="1"/>
  <c r="AG231" i="4" s="1"/>
  <c r="T231" i="4"/>
  <c r="U231" i="4" s="1"/>
  <c r="AH231" i="4" s="1"/>
  <c r="V231" i="4"/>
  <c r="W231" i="4" s="1"/>
  <c r="AI231" i="4" s="1"/>
  <c r="AC231" i="4"/>
  <c r="G232" i="4"/>
  <c r="H232" i="4"/>
  <c r="J232" i="4"/>
  <c r="K232" i="4" s="1"/>
  <c r="AC232" i="4" s="1"/>
  <c r="L232" i="4"/>
  <c r="M232" i="4" s="1"/>
  <c r="AD232" i="4" s="1"/>
  <c r="N232" i="4"/>
  <c r="O232" i="4"/>
  <c r="AE232" i="4" s="1"/>
  <c r="P232" i="4"/>
  <c r="Q232" i="4" s="1"/>
  <c r="AF232" i="4" s="1"/>
  <c r="R232" i="4"/>
  <c r="S232" i="4" s="1"/>
  <c r="AG232" i="4" s="1"/>
  <c r="T232" i="4"/>
  <c r="U232" i="4" s="1"/>
  <c r="V232" i="4"/>
  <c r="W232" i="4" s="1"/>
  <c r="AI232" i="4" s="1"/>
  <c r="AH232" i="4"/>
  <c r="G233" i="4"/>
  <c r="H233" i="4"/>
  <c r="J233" i="4"/>
  <c r="K233" i="4" s="1"/>
  <c r="L233" i="4"/>
  <c r="M233" i="4" s="1"/>
  <c r="AD233" i="4" s="1"/>
  <c r="N233" i="4"/>
  <c r="O233" i="4" s="1"/>
  <c r="AE233" i="4" s="1"/>
  <c r="P233" i="4"/>
  <c r="Q233" i="4" s="1"/>
  <c r="AF233" i="4" s="1"/>
  <c r="R233" i="4"/>
  <c r="S233" i="4" s="1"/>
  <c r="AG233" i="4" s="1"/>
  <c r="T233" i="4"/>
  <c r="U233" i="4"/>
  <c r="AH233" i="4" s="1"/>
  <c r="V233" i="4"/>
  <c r="W233" i="4" s="1"/>
  <c r="AI233" i="4" s="1"/>
  <c r="AC233" i="4"/>
  <c r="G234" i="4"/>
  <c r="H234" i="4"/>
  <c r="J234" i="4"/>
  <c r="K234" i="4" s="1"/>
  <c r="AC234" i="4" s="1"/>
  <c r="L234" i="4"/>
  <c r="M234" i="4" s="1"/>
  <c r="AD234" i="4" s="1"/>
  <c r="N234" i="4"/>
  <c r="O234" i="4" s="1"/>
  <c r="AE234" i="4" s="1"/>
  <c r="P234" i="4"/>
  <c r="Q234" i="4" s="1"/>
  <c r="AF234" i="4" s="1"/>
  <c r="R234" i="4"/>
  <c r="S234" i="4" s="1"/>
  <c r="AG234" i="4" s="1"/>
  <c r="T234" i="4"/>
  <c r="U234" i="4" s="1"/>
  <c r="AH234" i="4" s="1"/>
  <c r="V234" i="4"/>
  <c r="W234" i="4" s="1"/>
  <c r="AI234" i="4" s="1"/>
  <c r="G235" i="4"/>
  <c r="H235" i="4"/>
  <c r="I235" i="4" s="1"/>
  <c r="J235" i="4"/>
  <c r="K235" i="4" s="1"/>
  <c r="AC235" i="4" s="1"/>
  <c r="L235" i="4"/>
  <c r="M235" i="4" s="1"/>
  <c r="AD235" i="4" s="1"/>
  <c r="N235" i="4"/>
  <c r="P235" i="4"/>
  <c r="Q235" i="4" s="1"/>
  <c r="AF235" i="4" s="1"/>
  <c r="R235" i="4"/>
  <c r="T235" i="4"/>
  <c r="V235" i="4"/>
  <c r="W235" i="4"/>
  <c r="AI235" i="4" s="1"/>
  <c r="G236" i="4"/>
  <c r="H236" i="4"/>
  <c r="I236" i="4" s="1"/>
  <c r="AB236" i="4" s="1"/>
  <c r="J236" i="4"/>
  <c r="K236" i="4" s="1"/>
  <c r="AC236" i="4" s="1"/>
  <c r="L236" i="4"/>
  <c r="M236" i="4" s="1"/>
  <c r="AD236" i="4" s="1"/>
  <c r="N236" i="4"/>
  <c r="O236" i="4" s="1"/>
  <c r="P236" i="4"/>
  <c r="Q236" i="4" s="1"/>
  <c r="AF236" i="4" s="1"/>
  <c r="R236" i="4"/>
  <c r="S236" i="4" s="1"/>
  <c r="AG236" i="4" s="1"/>
  <c r="T236" i="4"/>
  <c r="U236" i="4" s="1"/>
  <c r="AH236" i="4" s="1"/>
  <c r="V236" i="4"/>
  <c r="W236" i="4" s="1"/>
  <c r="AI236" i="4" s="1"/>
  <c r="G237" i="4"/>
  <c r="H237" i="4"/>
  <c r="I237" i="4" s="1"/>
  <c r="AB237" i="4" s="1"/>
  <c r="J237" i="4"/>
  <c r="K237" i="4" s="1"/>
  <c r="AC237" i="4" s="1"/>
  <c r="L237" i="4"/>
  <c r="M237" i="4" s="1"/>
  <c r="AD237" i="4" s="1"/>
  <c r="N237" i="4"/>
  <c r="O237" i="4" s="1"/>
  <c r="AE237" i="4" s="1"/>
  <c r="P237" i="4"/>
  <c r="Q237" i="4" s="1"/>
  <c r="AF237" i="4" s="1"/>
  <c r="R237" i="4"/>
  <c r="S237" i="4" s="1"/>
  <c r="AG237" i="4" s="1"/>
  <c r="T237" i="4"/>
  <c r="U237" i="4" s="1"/>
  <c r="AH237" i="4" s="1"/>
  <c r="V237" i="4"/>
  <c r="W237" i="4" s="1"/>
  <c r="AI237" i="4" s="1"/>
  <c r="G238" i="4"/>
  <c r="H238" i="4"/>
  <c r="I238" i="4" s="1"/>
  <c r="J238" i="4"/>
  <c r="K238" i="4" s="1"/>
  <c r="AC238" i="4" s="1"/>
  <c r="L238" i="4"/>
  <c r="M238" i="4" s="1"/>
  <c r="AD238" i="4" s="1"/>
  <c r="N238" i="4"/>
  <c r="O238" i="4" s="1"/>
  <c r="AE238" i="4" s="1"/>
  <c r="P238" i="4"/>
  <c r="Q238" i="4" s="1"/>
  <c r="AF238" i="4" s="1"/>
  <c r="R238" i="4"/>
  <c r="S238" i="4" s="1"/>
  <c r="AG238" i="4" s="1"/>
  <c r="T238" i="4"/>
  <c r="U238" i="4" s="1"/>
  <c r="AH238" i="4" s="1"/>
  <c r="V238" i="4"/>
  <c r="W238" i="4" s="1"/>
  <c r="AI238" i="4" s="1"/>
  <c r="G239" i="4"/>
  <c r="H239" i="4"/>
  <c r="I239" i="4" s="1"/>
  <c r="AB239" i="4" s="1"/>
  <c r="J239" i="4"/>
  <c r="K239" i="4" s="1"/>
  <c r="L239" i="4"/>
  <c r="M239" i="4" s="1"/>
  <c r="AD239" i="4" s="1"/>
  <c r="N239" i="4"/>
  <c r="O239" i="4" s="1"/>
  <c r="AE239" i="4" s="1"/>
  <c r="P239" i="4"/>
  <c r="Q239" i="4" s="1"/>
  <c r="R239" i="4"/>
  <c r="S239" i="4" s="1"/>
  <c r="AG239" i="4" s="1"/>
  <c r="T239" i="4"/>
  <c r="U239" i="4" s="1"/>
  <c r="AH239" i="4" s="1"/>
  <c r="V239" i="4"/>
  <c r="W239" i="4" s="1"/>
  <c r="AI239" i="4" s="1"/>
  <c r="AF239" i="4"/>
  <c r="G240" i="4"/>
  <c r="H240" i="4"/>
  <c r="I240" i="4" s="1"/>
  <c r="AB240" i="4" s="1"/>
  <c r="J240" i="4"/>
  <c r="K240" i="4" s="1"/>
  <c r="AC240" i="4" s="1"/>
  <c r="L240" i="4"/>
  <c r="N240" i="4"/>
  <c r="O240" i="4" s="1"/>
  <c r="AE240" i="4" s="1"/>
  <c r="P240" i="4"/>
  <c r="Q240" i="4" s="1"/>
  <c r="AF240" i="4" s="1"/>
  <c r="R240" i="4"/>
  <c r="S240" i="4" s="1"/>
  <c r="AG240" i="4" s="1"/>
  <c r="T240" i="4"/>
  <c r="V240" i="4"/>
  <c r="W240" i="4" s="1"/>
  <c r="AI240" i="4" s="1"/>
  <c r="G241" i="4"/>
  <c r="H241" i="4"/>
  <c r="J241" i="4"/>
  <c r="K241" i="4" s="1"/>
  <c r="AC241" i="4" s="1"/>
  <c r="L241" i="4"/>
  <c r="N241" i="4"/>
  <c r="O241" i="4"/>
  <c r="AE241" i="4" s="1"/>
  <c r="P241" i="4"/>
  <c r="Q241" i="4"/>
  <c r="AF241" i="4" s="1"/>
  <c r="R241" i="4"/>
  <c r="S241" i="4"/>
  <c r="AG241" i="4" s="1"/>
  <c r="T241" i="4"/>
  <c r="V241" i="4"/>
  <c r="W241" i="4" s="1"/>
  <c r="AI241" i="4" s="1"/>
  <c r="G242" i="4"/>
  <c r="H242" i="4"/>
  <c r="I242" i="4" s="1"/>
  <c r="J242" i="4"/>
  <c r="K242" i="4" s="1"/>
  <c r="AC242" i="4" s="1"/>
  <c r="L242" i="4"/>
  <c r="M242" i="4" s="1"/>
  <c r="AD242" i="4" s="1"/>
  <c r="N242" i="4"/>
  <c r="O242" i="4" s="1"/>
  <c r="AE242" i="4" s="1"/>
  <c r="P242" i="4"/>
  <c r="Q242" i="4" s="1"/>
  <c r="AF242" i="4" s="1"/>
  <c r="R242" i="4"/>
  <c r="S242" i="4" s="1"/>
  <c r="T242" i="4"/>
  <c r="U242" i="4" s="1"/>
  <c r="AH242" i="4" s="1"/>
  <c r="V242" i="4"/>
  <c r="W242" i="4" s="1"/>
  <c r="AI242" i="4" s="1"/>
  <c r="AG242" i="4"/>
  <c r="G243" i="4"/>
  <c r="H243" i="4"/>
  <c r="J243" i="4"/>
  <c r="K243" i="4"/>
  <c r="AC243" i="4" s="1"/>
  <c r="L243" i="4"/>
  <c r="M243" i="4"/>
  <c r="AD243" i="4" s="1"/>
  <c r="N243" i="4"/>
  <c r="O243" i="4"/>
  <c r="AE243" i="4" s="1"/>
  <c r="P243" i="4"/>
  <c r="Q243" i="4"/>
  <c r="AF243" i="4" s="1"/>
  <c r="R243" i="4"/>
  <c r="S243" i="4"/>
  <c r="AG243" i="4" s="1"/>
  <c r="T243" i="4"/>
  <c r="U243" i="4"/>
  <c r="AH243" i="4" s="1"/>
  <c r="V243" i="4"/>
  <c r="G244" i="4"/>
  <c r="H244" i="4"/>
  <c r="I244" i="4" s="1"/>
  <c r="AB244" i="4" s="1"/>
  <c r="J244" i="4"/>
  <c r="K244" i="4" s="1"/>
  <c r="AC244" i="4" s="1"/>
  <c r="L244" i="4"/>
  <c r="M244" i="4" s="1"/>
  <c r="AD244" i="4" s="1"/>
  <c r="N244" i="4"/>
  <c r="O244" i="4" s="1"/>
  <c r="AE244" i="4" s="1"/>
  <c r="P244" i="4"/>
  <c r="Q244" i="4" s="1"/>
  <c r="AF244" i="4" s="1"/>
  <c r="R244" i="4"/>
  <c r="S244" i="4" s="1"/>
  <c r="AG244" i="4" s="1"/>
  <c r="T244" i="4"/>
  <c r="U244" i="4" s="1"/>
  <c r="AH244" i="4" s="1"/>
  <c r="V244" i="4"/>
  <c r="W244" i="4" s="1"/>
  <c r="AI244" i="4" s="1"/>
  <c r="G245" i="4"/>
  <c r="H245" i="4"/>
  <c r="I245" i="4"/>
  <c r="AB245" i="4" s="1"/>
  <c r="AJ245" i="4" s="1"/>
  <c r="J245" i="4"/>
  <c r="K245" i="4"/>
  <c r="AC245" i="4" s="1"/>
  <c r="L245" i="4"/>
  <c r="M245" i="4"/>
  <c r="AD245" i="4" s="1"/>
  <c r="N245" i="4"/>
  <c r="O245" i="4"/>
  <c r="AE245" i="4" s="1"/>
  <c r="P245" i="4"/>
  <c r="Q245" i="4"/>
  <c r="AF245" i="4" s="1"/>
  <c r="R245" i="4"/>
  <c r="S245" i="4"/>
  <c r="AG245" i="4" s="1"/>
  <c r="T245" i="4"/>
  <c r="U245" i="4"/>
  <c r="AH245" i="4" s="1"/>
  <c r="V245" i="4"/>
  <c r="W245" i="4"/>
  <c r="AI245" i="4" s="1"/>
  <c r="G246" i="4"/>
  <c r="H246" i="4"/>
  <c r="J246" i="4"/>
  <c r="K246" i="4" s="1"/>
  <c r="AC246" i="4" s="1"/>
  <c r="L246" i="4"/>
  <c r="M246" i="4" s="1"/>
  <c r="AD246" i="4" s="1"/>
  <c r="N246" i="4"/>
  <c r="O246" i="4" s="1"/>
  <c r="AE246" i="4" s="1"/>
  <c r="P246" i="4"/>
  <c r="Q246" i="4" s="1"/>
  <c r="AF246" i="4" s="1"/>
  <c r="R246" i="4"/>
  <c r="S246" i="4" s="1"/>
  <c r="T246" i="4"/>
  <c r="U246" i="4" s="1"/>
  <c r="AH246" i="4" s="1"/>
  <c r="V246" i="4"/>
  <c r="W246" i="4" s="1"/>
  <c r="AI246" i="4" s="1"/>
  <c r="AG246" i="4"/>
  <c r="G247" i="4"/>
  <c r="H247" i="4"/>
  <c r="J247" i="4"/>
  <c r="K247" i="4" s="1"/>
  <c r="AC247" i="4" s="1"/>
  <c r="L247" i="4"/>
  <c r="M247" i="4" s="1"/>
  <c r="AD247" i="4" s="1"/>
  <c r="N247" i="4"/>
  <c r="O247" i="4" s="1"/>
  <c r="AE247" i="4" s="1"/>
  <c r="P247" i="4"/>
  <c r="Q247" i="4" s="1"/>
  <c r="AF247" i="4" s="1"/>
  <c r="R247" i="4"/>
  <c r="S247" i="4" s="1"/>
  <c r="AG247" i="4" s="1"/>
  <c r="T247" i="4"/>
  <c r="U247" i="4" s="1"/>
  <c r="AH247" i="4" s="1"/>
  <c r="V247" i="4"/>
  <c r="W247" i="4" s="1"/>
  <c r="AI247" i="4" s="1"/>
  <c r="G248" i="4"/>
  <c r="H248" i="4"/>
  <c r="I248" i="4" s="1"/>
  <c r="AB248" i="4" s="1"/>
  <c r="J248" i="4"/>
  <c r="K248" i="4" s="1"/>
  <c r="AC248" i="4" s="1"/>
  <c r="L248" i="4"/>
  <c r="M248" i="4" s="1"/>
  <c r="AD248" i="4" s="1"/>
  <c r="N248" i="4"/>
  <c r="O248" i="4" s="1"/>
  <c r="AE248" i="4" s="1"/>
  <c r="P248" i="4"/>
  <c r="Q248" i="4" s="1"/>
  <c r="AF248" i="4" s="1"/>
  <c r="R248" i="4"/>
  <c r="S248" i="4" s="1"/>
  <c r="AG248" i="4" s="1"/>
  <c r="T248" i="4"/>
  <c r="U248" i="4" s="1"/>
  <c r="AH248" i="4" s="1"/>
  <c r="V248" i="4"/>
  <c r="W248" i="4" s="1"/>
  <c r="AI248" i="4"/>
  <c r="G249" i="4"/>
  <c r="H249" i="4"/>
  <c r="I249" i="4" s="1"/>
  <c r="J249" i="4"/>
  <c r="K249" i="4" s="1"/>
  <c r="AC249" i="4" s="1"/>
  <c r="L249" i="4"/>
  <c r="M249" i="4" s="1"/>
  <c r="AD249" i="4" s="1"/>
  <c r="N249" i="4"/>
  <c r="O249" i="4" s="1"/>
  <c r="AE249" i="4" s="1"/>
  <c r="P249" i="4"/>
  <c r="Q249" i="4" s="1"/>
  <c r="AF249" i="4" s="1"/>
  <c r="R249" i="4"/>
  <c r="S249" i="4" s="1"/>
  <c r="AG249" i="4" s="1"/>
  <c r="T249" i="4"/>
  <c r="U249" i="4" s="1"/>
  <c r="AH249" i="4" s="1"/>
  <c r="V249" i="4"/>
  <c r="W249" i="4" s="1"/>
  <c r="AI249" i="4" s="1"/>
  <c r="AB249" i="4"/>
  <c r="G250" i="4"/>
  <c r="H250" i="4"/>
  <c r="I250" i="4" s="1"/>
  <c r="J250" i="4"/>
  <c r="K250" i="4" s="1"/>
  <c r="L250" i="4"/>
  <c r="M250" i="4" s="1"/>
  <c r="AD250" i="4" s="1"/>
  <c r="N250" i="4"/>
  <c r="O250" i="4" s="1"/>
  <c r="AE250" i="4" s="1"/>
  <c r="P250" i="4"/>
  <c r="Q250" i="4" s="1"/>
  <c r="AF250" i="4" s="1"/>
  <c r="R250" i="4"/>
  <c r="S250" i="4" s="1"/>
  <c r="T250" i="4"/>
  <c r="U250" i="4" s="1"/>
  <c r="AH250" i="4" s="1"/>
  <c r="V250" i="4"/>
  <c r="W250" i="4" s="1"/>
  <c r="AI250" i="4" s="1"/>
  <c r="AC250" i="4"/>
  <c r="AG250" i="4"/>
  <c r="G251" i="4"/>
  <c r="H251" i="4"/>
  <c r="I251" i="4"/>
  <c r="AB251" i="4" s="1"/>
  <c r="J251" i="4"/>
  <c r="K251" i="4"/>
  <c r="AC251" i="4" s="1"/>
  <c r="L251" i="4"/>
  <c r="M251" i="4"/>
  <c r="AD251" i="4" s="1"/>
  <c r="N251" i="4"/>
  <c r="O251" i="4"/>
  <c r="AE251" i="4" s="1"/>
  <c r="P251" i="4"/>
  <c r="Q251" i="4"/>
  <c r="AF251" i="4" s="1"/>
  <c r="R251" i="4"/>
  <c r="S251" i="4"/>
  <c r="AG251" i="4" s="1"/>
  <c r="T251" i="4"/>
  <c r="U251" i="4"/>
  <c r="AH251" i="4" s="1"/>
  <c r="V251" i="4"/>
  <c r="W251" i="4"/>
  <c r="AI251" i="4" s="1"/>
  <c r="G252" i="4"/>
  <c r="H252" i="4"/>
  <c r="I252" i="4" s="1"/>
  <c r="AB252" i="4" s="1"/>
  <c r="J252" i="4"/>
  <c r="K252" i="4" s="1"/>
  <c r="AC252" i="4" s="1"/>
  <c r="L252" i="4"/>
  <c r="M252" i="4" s="1"/>
  <c r="AD252" i="4" s="1"/>
  <c r="N252" i="4"/>
  <c r="O252" i="4" s="1"/>
  <c r="AE252" i="4" s="1"/>
  <c r="P252" i="4"/>
  <c r="Q252" i="4" s="1"/>
  <c r="AF252" i="4" s="1"/>
  <c r="R252" i="4"/>
  <c r="S252" i="4" s="1"/>
  <c r="AG252" i="4" s="1"/>
  <c r="T252" i="4"/>
  <c r="U252" i="4" s="1"/>
  <c r="AH252" i="4" s="1"/>
  <c r="V252" i="4"/>
  <c r="W252" i="4" s="1"/>
  <c r="AI252" i="4"/>
  <c r="G253" i="4"/>
  <c r="H253" i="4"/>
  <c r="I253" i="4" s="1"/>
  <c r="AB253" i="4" s="1"/>
  <c r="J253" i="4"/>
  <c r="K253" i="4" s="1"/>
  <c r="AC253" i="4" s="1"/>
  <c r="L253" i="4"/>
  <c r="M253" i="4" s="1"/>
  <c r="AD253" i="4" s="1"/>
  <c r="N253" i="4"/>
  <c r="O253" i="4" s="1"/>
  <c r="AE253" i="4" s="1"/>
  <c r="P253" i="4"/>
  <c r="Q253" i="4" s="1"/>
  <c r="AF253" i="4" s="1"/>
  <c r="R253" i="4"/>
  <c r="S253" i="4" s="1"/>
  <c r="AG253" i="4" s="1"/>
  <c r="T253" i="4"/>
  <c r="U253" i="4" s="1"/>
  <c r="AH253" i="4" s="1"/>
  <c r="V253" i="4"/>
  <c r="W253" i="4" s="1"/>
  <c r="AI253" i="4" s="1"/>
  <c r="G254" i="4"/>
  <c r="H254" i="4"/>
  <c r="I254" i="4" s="1"/>
  <c r="J254" i="4"/>
  <c r="K254" i="4" s="1"/>
  <c r="AC254" i="4" s="1"/>
  <c r="L254" i="4"/>
  <c r="M254" i="4" s="1"/>
  <c r="AD254" i="4" s="1"/>
  <c r="N254" i="4"/>
  <c r="O254" i="4" s="1"/>
  <c r="AE254" i="4" s="1"/>
  <c r="P254" i="4"/>
  <c r="Q254" i="4" s="1"/>
  <c r="AF254" i="4" s="1"/>
  <c r="R254" i="4"/>
  <c r="S254" i="4" s="1"/>
  <c r="AG254" i="4" s="1"/>
  <c r="T254" i="4"/>
  <c r="U254" i="4" s="1"/>
  <c r="AH254" i="4" s="1"/>
  <c r="V254" i="4"/>
  <c r="W254" i="4" s="1"/>
  <c r="AI254" i="4" s="1"/>
  <c r="G255" i="4"/>
  <c r="H255" i="4"/>
  <c r="I255" i="4" s="1"/>
  <c r="AB255" i="4" s="1"/>
  <c r="J255" i="4"/>
  <c r="K255" i="4" s="1"/>
  <c r="AC255" i="4" s="1"/>
  <c r="L255" i="4"/>
  <c r="M255" i="4" s="1"/>
  <c r="AD255" i="4" s="1"/>
  <c r="N255" i="4"/>
  <c r="O255" i="4" s="1"/>
  <c r="AE255" i="4" s="1"/>
  <c r="P255" i="4"/>
  <c r="R255" i="4"/>
  <c r="S255" i="4" s="1"/>
  <c r="AG255" i="4" s="1"/>
  <c r="T255" i="4"/>
  <c r="U255" i="4" s="1"/>
  <c r="AH255" i="4" s="1"/>
  <c r="V255" i="4"/>
  <c r="W255" i="4" s="1"/>
  <c r="AI255" i="4" s="1"/>
  <c r="G256" i="4"/>
  <c r="H256" i="4"/>
  <c r="I256" i="4" s="1"/>
  <c r="AB256" i="4" s="1"/>
  <c r="J256" i="4"/>
  <c r="K256" i="4" s="1"/>
  <c r="AC256" i="4" s="1"/>
  <c r="L256" i="4"/>
  <c r="M256" i="4" s="1"/>
  <c r="AD256" i="4" s="1"/>
  <c r="N256" i="4"/>
  <c r="O256" i="4" s="1"/>
  <c r="P256" i="4"/>
  <c r="Q256" i="4" s="1"/>
  <c r="AF256" i="4" s="1"/>
  <c r="R256" i="4"/>
  <c r="S256" i="4" s="1"/>
  <c r="AG256" i="4" s="1"/>
  <c r="T256" i="4"/>
  <c r="U256" i="4" s="1"/>
  <c r="AH256" i="4" s="1"/>
  <c r="V256" i="4"/>
  <c r="W256" i="4" s="1"/>
  <c r="AI256" i="4" s="1"/>
  <c r="AE256" i="4"/>
  <c r="G257" i="4"/>
  <c r="H257" i="4"/>
  <c r="I257" i="4" s="1"/>
  <c r="AB257" i="4" s="1"/>
  <c r="J257" i="4"/>
  <c r="K257" i="4" s="1"/>
  <c r="AC257" i="4" s="1"/>
  <c r="L257" i="4"/>
  <c r="M257" i="4" s="1"/>
  <c r="AD257" i="4" s="1"/>
  <c r="N257" i="4"/>
  <c r="O257" i="4" s="1"/>
  <c r="AE257" i="4" s="1"/>
  <c r="P257" i="4"/>
  <c r="Q257" i="4" s="1"/>
  <c r="AF257" i="4" s="1"/>
  <c r="R257" i="4"/>
  <c r="S257" i="4" s="1"/>
  <c r="AG257" i="4" s="1"/>
  <c r="T257" i="4"/>
  <c r="U257" i="4" s="1"/>
  <c r="AH257" i="4" s="1"/>
  <c r="V257" i="4"/>
  <c r="W257" i="4" s="1"/>
  <c r="AI257" i="4" s="1"/>
  <c r="G258" i="4"/>
  <c r="H258" i="4"/>
  <c r="I258" i="4" s="1"/>
  <c r="J258" i="4"/>
  <c r="K258" i="4" s="1"/>
  <c r="L258" i="4"/>
  <c r="M258" i="4" s="1"/>
  <c r="AD258" i="4" s="1"/>
  <c r="N258" i="4"/>
  <c r="O258" i="4" s="1"/>
  <c r="AE258" i="4" s="1"/>
  <c r="P258" i="4"/>
  <c r="Q258" i="4" s="1"/>
  <c r="AF258" i="4" s="1"/>
  <c r="R258" i="4"/>
  <c r="S258" i="4" s="1"/>
  <c r="T258" i="4"/>
  <c r="U258" i="4" s="1"/>
  <c r="AH258" i="4" s="1"/>
  <c r="V258" i="4"/>
  <c r="W258" i="4" s="1"/>
  <c r="AI258" i="4" s="1"/>
  <c r="AC258" i="4"/>
  <c r="AG258" i="4"/>
  <c r="G259" i="4"/>
  <c r="H259" i="4"/>
  <c r="I259" i="4"/>
  <c r="J259" i="4"/>
  <c r="K259" i="4"/>
  <c r="AC259" i="4" s="1"/>
  <c r="L259" i="4"/>
  <c r="M259" i="4"/>
  <c r="AD259" i="4" s="1"/>
  <c r="N259" i="4"/>
  <c r="O259" i="4"/>
  <c r="AE259" i="4" s="1"/>
  <c r="P259" i="4"/>
  <c r="Q259" i="4"/>
  <c r="AF259" i="4" s="1"/>
  <c r="R259" i="4"/>
  <c r="S259" i="4"/>
  <c r="AG259" i="4" s="1"/>
  <c r="T259" i="4"/>
  <c r="U259" i="4"/>
  <c r="V259" i="4"/>
  <c r="W259" i="4"/>
  <c r="AI259" i="4" s="1"/>
  <c r="AH259" i="4"/>
  <c r="G260" i="4"/>
  <c r="H260" i="4"/>
  <c r="I260" i="4" s="1"/>
  <c r="AB260" i="4" s="1"/>
  <c r="J260" i="4"/>
  <c r="K260" i="4" s="1"/>
  <c r="AC260" i="4" s="1"/>
  <c r="L260" i="4"/>
  <c r="M260" i="4" s="1"/>
  <c r="AD260" i="4" s="1"/>
  <c r="N260" i="4"/>
  <c r="O260" i="4" s="1"/>
  <c r="P260" i="4"/>
  <c r="Q260" i="4" s="1"/>
  <c r="AF260" i="4" s="1"/>
  <c r="R260" i="4"/>
  <c r="S260" i="4" s="1"/>
  <c r="AG260" i="4" s="1"/>
  <c r="T260" i="4"/>
  <c r="U260" i="4" s="1"/>
  <c r="AH260" i="4" s="1"/>
  <c r="V260" i="4"/>
  <c r="W260" i="4" s="1"/>
  <c r="AI260" i="4" s="1"/>
  <c r="AE260" i="4"/>
  <c r="G261" i="4"/>
  <c r="H261" i="4"/>
  <c r="J261" i="4"/>
  <c r="K261" i="4"/>
  <c r="AC261" i="4" s="1"/>
  <c r="L261" i="4"/>
  <c r="N261" i="4"/>
  <c r="O261" i="4" s="1"/>
  <c r="AE261" i="4" s="1"/>
  <c r="P261" i="4"/>
  <c r="Q261" i="4"/>
  <c r="AF261" i="4" s="1"/>
  <c r="R261" i="4"/>
  <c r="S261" i="4" s="1"/>
  <c r="AG261" i="4" s="1"/>
  <c r="T261" i="4"/>
  <c r="V261" i="4"/>
  <c r="W261" i="4"/>
  <c r="AI261" i="4" s="1"/>
  <c r="G262" i="4"/>
  <c r="H262" i="4"/>
  <c r="I262" i="4" s="1"/>
  <c r="J262" i="4"/>
  <c r="K262" i="4" s="1"/>
  <c r="AC262" i="4" s="1"/>
  <c r="L262" i="4"/>
  <c r="M262" i="4" s="1"/>
  <c r="AD262" i="4" s="1"/>
  <c r="N262" i="4"/>
  <c r="O262" i="4" s="1"/>
  <c r="AE262" i="4" s="1"/>
  <c r="P262" i="4"/>
  <c r="Q262" i="4" s="1"/>
  <c r="AF262" i="4" s="1"/>
  <c r="R262" i="4"/>
  <c r="S262" i="4" s="1"/>
  <c r="AG262" i="4" s="1"/>
  <c r="T262" i="4"/>
  <c r="U262" i="4" s="1"/>
  <c r="AH262" i="4" s="1"/>
  <c r="V262" i="4"/>
  <c r="W262" i="4" s="1"/>
  <c r="AI262" i="4" s="1"/>
  <c r="G263" i="4"/>
  <c r="H263" i="4"/>
  <c r="I263" i="4"/>
  <c r="J263" i="4"/>
  <c r="K263" i="4" s="1"/>
  <c r="AC263" i="4" s="1"/>
  <c r="L263" i="4"/>
  <c r="M263" i="4"/>
  <c r="AD263" i="4" s="1"/>
  <c r="N263" i="4"/>
  <c r="O263" i="4" s="1"/>
  <c r="AE263" i="4" s="1"/>
  <c r="P263" i="4"/>
  <c r="Q263" i="4"/>
  <c r="AF263" i="4" s="1"/>
  <c r="R263" i="4"/>
  <c r="S263" i="4" s="1"/>
  <c r="AG263" i="4" s="1"/>
  <c r="T263" i="4"/>
  <c r="U263" i="4"/>
  <c r="AH263" i="4" s="1"/>
  <c r="V263" i="4"/>
  <c r="W263" i="4" s="1"/>
  <c r="AI263" i="4" s="1"/>
  <c r="G264" i="4"/>
  <c r="H264" i="4"/>
  <c r="I264" i="4" s="1"/>
  <c r="AB264" i="4" s="1"/>
  <c r="J264" i="4"/>
  <c r="K264" i="4" s="1"/>
  <c r="AC264" i="4" s="1"/>
  <c r="L264" i="4"/>
  <c r="M264" i="4" s="1"/>
  <c r="AD264" i="4" s="1"/>
  <c r="N264" i="4"/>
  <c r="O264" i="4" s="1"/>
  <c r="P264" i="4"/>
  <c r="Q264" i="4" s="1"/>
  <c r="AF264" i="4" s="1"/>
  <c r="R264" i="4"/>
  <c r="S264" i="4" s="1"/>
  <c r="AG264" i="4" s="1"/>
  <c r="T264" i="4"/>
  <c r="U264" i="4" s="1"/>
  <c r="AH264" i="4" s="1"/>
  <c r="V264" i="4"/>
  <c r="W264" i="4" s="1"/>
  <c r="AI264" i="4" s="1"/>
  <c r="AE264" i="4"/>
  <c r="G265" i="4"/>
  <c r="H265" i="4"/>
  <c r="I265" i="4"/>
  <c r="AB265" i="4" s="1"/>
  <c r="J265" i="4"/>
  <c r="K265" i="4" s="1"/>
  <c r="AC265" i="4" s="1"/>
  <c r="L265" i="4"/>
  <c r="M265" i="4"/>
  <c r="AD265" i="4" s="1"/>
  <c r="N265" i="4"/>
  <c r="O265" i="4" s="1"/>
  <c r="AE265" i="4" s="1"/>
  <c r="P265" i="4"/>
  <c r="Q265" i="4"/>
  <c r="AF265" i="4" s="1"/>
  <c r="R265" i="4"/>
  <c r="S265" i="4" s="1"/>
  <c r="AG265" i="4" s="1"/>
  <c r="T265" i="4"/>
  <c r="U265" i="4"/>
  <c r="AH265" i="4" s="1"/>
  <c r="V265" i="4"/>
  <c r="W265" i="4" s="1"/>
  <c r="AI265" i="4" s="1"/>
  <c r="G266" i="4"/>
  <c r="H266" i="4"/>
  <c r="I266" i="4" s="1"/>
  <c r="J266" i="4"/>
  <c r="K266" i="4" s="1"/>
  <c r="L266" i="4"/>
  <c r="N266" i="4"/>
  <c r="O266" i="4" s="1"/>
  <c r="AE266" i="4" s="1"/>
  <c r="P266" i="4"/>
  <c r="Q266" i="4" s="1"/>
  <c r="AF266" i="4" s="1"/>
  <c r="R266" i="4"/>
  <c r="S266" i="4" s="1"/>
  <c r="T266" i="4"/>
  <c r="V266" i="4"/>
  <c r="W266" i="4" s="1"/>
  <c r="AI266" i="4" s="1"/>
  <c r="AC266" i="4"/>
  <c r="AG266" i="4"/>
  <c r="G267" i="4"/>
  <c r="H267" i="4"/>
  <c r="J267" i="4"/>
  <c r="K267" i="4" s="1"/>
  <c r="AC267" i="4" s="1"/>
  <c r="L267" i="4"/>
  <c r="M267" i="4" s="1"/>
  <c r="AD267" i="4" s="1"/>
  <c r="N267" i="4"/>
  <c r="O267" i="4" s="1"/>
  <c r="AE267" i="4" s="1"/>
  <c r="P267" i="4"/>
  <c r="Q267" i="4" s="1"/>
  <c r="R267" i="4"/>
  <c r="S267" i="4" s="1"/>
  <c r="AG267" i="4" s="1"/>
  <c r="T267" i="4"/>
  <c r="U267" i="4" s="1"/>
  <c r="AH267" i="4" s="1"/>
  <c r="V267" i="4"/>
  <c r="AF267" i="4"/>
  <c r="G268" i="4"/>
  <c r="H268" i="4"/>
  <c r="I268" i="4" s="1"/>
  <c r="AB268" i="4" s="1"/>
  <c r="J268" i="4"/>
  <c r="K268" i="4" s="1"/>
  <c r="AC268" i="4" s="1"/>
  <c r="L268" i="4"/>
  <c r="M268" i="4" s="1"/>
  <c r="AD268" i="4" s="1"/>
  <c r="N268" i="4"/>
  <c r="O268" i="4" s="1"/>
  <c r="AE268" i="4" s="1"/>
  <c r="P268" i="4"/>
  <c r="Q268" i="4" s="1"/>
  <c r="AF268" i="4" s="1"/>
  <c r="R268" i="4"/>
  <c r="S268" i="4" s="1"/>
  <c r="AG268" i="4" s="1"/>
  <c r="T268" i="4"/>
  <c r="U268" i="4" s="1"/>
  <c r="AH268" i="4" s="1"/>
  <c r="V268" i="4"/>
  <c r="W268" i="4" s="1"/>
  <c r="AI268" i="4" s="1"/>
  <c r="G269" i="4"/>
  <c r="H269" i="4"/>
  <c r="I269" i="4"/>
  <c r="AB269" i="4" s="1"/>
  <c r="J269" i="4"/>
  <c r="K269" i="4" s="1"/>
  <c r="AC269" i="4" s="1"/>
  <c r="L269" i="4"/>
  <c r="M269" i="4"/>
  <c r="AD269" i="4" s="1"/>
  <c r="N269" i="4"/>
  <c r="O269" i="4" s="1"/>
  <c r="AE269" i="4" s="1"/>
  <c r="P269" i="4"/>
  <c r="Q269" i="4"/>
  <c r="AF269" i="4" s="1"/>
  <c r="R269" i="4"/>
  <c r="S269" i="4" s="1"/>
  <c r="AG269" i="4" s="1"/>
  <c r="T269" i="4"/>
  <c r="U269" i="4"/>
  <c r="AH269" i="4" s="1"/>
  <c r="V269" i="4"/>
  <c r="W269" i="4" s="1"/>
  <c r="AI269" i="4" s="1"/>
  <c r="G270" i="4"/>
  <c r="H270" i="4"/>
  <c r="J270" i="4"/>
  <c r="L270" i="4"/>
  <c r="N270" i="4"/>
  <c r="O270" i="4" s="1"/>
  <c r="AE270" i="4" s="1"/>
  <c r="P270" i="4"/>
  <c r="R270" i="4"/>
  <c r="T270" i="4"/>
  <c r="V270" i="4"/>
  <c r="W270" i="4" s="1"/>
  <c r="AI270" i="4" s="1"/>
  <c r="G271" i="4"/>
  <c r="H271" i="4"/>
  <c r="J271" i="4"/>
  <c r="L271" i="4"/>
  <c r="N271" i="4"/>
  <c r="P271" i="4"/>
  <c r="R271" i="4"/>
  <c r="S271" i="4"/>
  <c r="AG271" i="4" s="1"/>
  <c r="T271" i="4"/>
  <c r="V271" i="4"/>
  <c r="W271" i="4" s="1"/>
  <c r="AI271" i="4" s="1"/>
  <c r="G272" i="4"/>
  <c r="H272" i="4"/>
  <c r="J272" i="4"/>
  <c r="K272" i="4" s="1"/>
  <c r="AC272" i="4" s="1"/>
  <c r="L272" i="4"/>
  <c r="M272" i="4" s="1"/>
  <c r="AD272" i="4" s="1"/>
  <c r="N272" i="4"/>
  <c r="O272" i="4" s="1"/>
  <c r="AE272" i="4" s="1"/>
  <c r="P272" i="4"/>
  <c r="R272" i="4"/>
  <c r="S272" i="4" s="1"/>
  <c r="AG272" i="4" s="1"/>
  <c r="T272" i="4"/>
  <c r="V272" i="4"/>
  <c r="W272" i="4" s="1"/>
  <c r="AI272" i="4"/>
  <c r="G273" i="4"/>
  <c r="H273" i="4"/>
  <c r="J273" i="4"/>
  <c r="L273" i="4"/>
  <c r="N273" i="4"/>
  <c r="O273" i="4" s="1"/>
  <c r="AE273" i="4" s="1"/>
  <c r="P273" i="4"/>
  <c r="R273" i="4"/>
  <c r="S273" i="4" s="1"/>
  <c r="AG273" i="4" s="1"/>
  <c r="T273" i="4"/>
  <c r="V273" i="4"/>
  <c r="W273" i="4" s="1"/>
  <c r="AI273" i="4" s="1"/>
  <c r="G274" i="4"/>
  <c r="H274" i="4"/>
  <c r="J274" i="4"/>
  <c r="L274" i="4"/>
  <c r="N274" i="4"/>
  <c r="O274" i="4" s="1"/>
  <c r="AE274" i="4" s="1"/>
  <c r="P274" i="4"/>
  <c r="R274" i="4"/>
  <c r="T274" i="4"/>
  <c r="V274" i="4"/>
  <c r="W274" i="4" s="1"/>
  <c r="AI274" i="4" s="1"/>
  <c r="G275" i="4"/>
  <c r="H275" i="4"/>
  <c r="I275" i="4" s="1"/>
  <c r="AB275" i="4" s="1"/>
  <c r="J275" i="4"/>
  <c r="K275" i="4" s="1"/>
  <c r="AC275" i="4" s="1"/>
  <c r="L275" i="4"/>
  <c r="N275" i="4"/>
  <c r="P275" i="4"/>
  <c r="R275" i="4"/>
  <c r="S275" i="4" s="1"/>
  <c r="AG275" i="4" s="1"/>
  <c r="T275" i="4"/>
  <c r="U275" i="4"/>
  <c r="AH275" i="4" s="1"/>
  <c r="V275" i="4"/>
  <c r="W275" i="4" s="1"/>
  <c r="AI275" i="4" s="1"/>
  <c r="G276" i="4"/>
  <c r="H276" i="4"/>
  <c r="I276" i="4" s="1"/>
  <c r="AB276" i="4" s="1"/>
  <c r="J276" i="4"/>
  <c r="L276" i="4"/>
  <c r="N276" i="4"/>
  <c r="O276" i="4" s="1"/>
  <c r="AE276" i="4" s="1"/>
  <c r="P276" i="4"/>
  <c r="Q276" i="4" s="1"/>
  <c r="AF276" i="4" s="1"/>
  <c r="R276" i="4"/>
  <c r="T276" i="4"/>
  <c r="U276" i="4" s="1"/>
  <c r="AH276" i="4" s="1"/>
  <c r="V276" i="4"/>
  <c r="W276" i="4" s="1"/>
  <c r="AI276" i="4" s="1"/>
  <c r="G277" i="4"/>
  <c r="K277" i="4" s="1"/>
  <c r="AC277" i="4" s="1"/>
  <c r="H277" i="4"/>
  <c r="J277" i="4"/>
  <c r="L277" i="4"/>
  <c r="N277" i="4"/>
  <c r="O277" i="4" s="1"/>
  <c r="AE277" i="4" s="1"/>
  <c r="P277" i="4"/>
  <c r="Q277" i="4"/>
  <c r="AF277" i="4" s="1"/>
  <c r="R277" i="4"/>
  <c r="T277" i="4"/>
  <c r="V277" i="4"/>
  <c r="G278" i="4"/>
  <c r="H278" i="4"/>
  <c r="J278" i="4"/>
  <c r="L278" i="4"/>
  <c r="N278" i="4"/>
  <c r="O278" i="4" s="1"/>
  <c r="AE278" i="4" s="1"/>
  <c r="P278" i="4"/>
  <c r="Q278" i="4" s="1"/>
  <c r="AF278" i="4" s="1"/>
  <c r="R278" i="4"/>
  <c r="S278" i="4" s="1"/>
  <c r="AG278" i="4" s="1"/>
  <c r="T278" i="4"/>
  <c r="V278" i="4"/>
  <c r="W278" i="4" s="1"/>
  <c r="AI278" i="4" s="1"/>
  <c r="G279" i="4"/>
  <c r="K279" i="4" s="1"/>
  <c r="AC279" i="4" s="1"/>
  <c r="H279" i="4"/>
  <c r="I279" i="4"/>
  <c r="AB279" i="4" s="1"/>
  <c r="J279" i="4"/>
  <c r="L279" i="4"/>
  <c r="N279" i="4"/>
  <c r="P279" i="4"/>
  <c r="R279" i="4"/>
  <c r="S279" i="4" s="1"/>
  <c r="AG279" i="4" s="1"/>
  <c r="T279" i="4"/>
  <c r="U279" i="4"/>
  <c r="AH279" i="4" s="1"/>
  <c r="V279" i="4"/>
  <c r="G280" i="4"/>
  <c r="H280" i="4"/>
  <c r="I280" i="4" s="1"/>
  <c r="AB280" i="4" s="1"/>
  <c r="J280" i="4"/>
  <c r="L280" i="4"/>
  <c r="M280" i="4" s="1"/>
  <c r="AD280" i="4" s="1"/>
  <c r="N280" i="4"/>
  <c r="O280" i="4" s="1"/>
  <c r="AE280" i="4" s="1"/>
  <c r="P280" i="4"/>
  <c r="Q280" i="4" s="1"/>
  <c r="AF280" i="4" s="1"/>
  <c r="R280" i="4"/>
  <c r="S280" i="4" s="1"/>
  <c r="AG280" i="4" s="1"/>
  <c r="T280" i="4"/>
  <c r="V280" i="4"/>
  <c r="W280" i="4" s="1"/>
  <c r="AI280" i="4"/>
  <c r="G281" i="4"/>
  <c r="H281" i="4"/>
  <c r="J281" i="4"/>
  <c r="L281" i="4"/>
  <c r="N281" i="4"/>
  <c r="O281" i="4" s="1"/>
  <c r="AE281" i="4" s="1"/>
  <c r="P281" i="4"/>
  <c r="Q281" i="4" s="1"/>
  <c r="AF281" i="4" s="1"/>
  <c r="R281" i="4"/>
  <c r="S281" i="4" s="1"/>
  <c r="AG281" i="4" s="1"/>
  <c r="T281" i="4"/>
  <c r="V281" i="4"/>
  <c r="W281" i="4" s="1"/>
  <c r="AI281" i="4" s="1"/>
  <c r="G282" i="4"/>
  <c r="H282" i="4"/>
  <c r="I282" i="4" s="1"/>
  <c r="J282" i="4"/>
  <c r="K282" i="4" s="1"/>
  <c r="AC282" i="4" s="1"/>
  <c r="L282" i="4"/>
  <c r="M282" i="4" s="1"/>
  <c r="AD282" i="4" s="1"/>
  <c r="N282" i="4"/>
  <c r="O282" i="4" s="1"/>
  <c r="AE282" i="4" s="1"/>
  <c r="P282" i="4"/>
  <c r="Q282" i="4" s="1"/>
  <c r="AF282" i="4" s="1"/>
  <c r="R282" i="4"/>
  <c r="S282" i="4" s="1"/>
  <c r="T282" i="4"/>
  <c r="U282" i="4" s="1"/>
  <c r="AH282" i="4" s="1"/>
  <c r="V282" i="4"/>
  <c r="W282" i="4" s="1"/>
  <c r="AI282" i="4" s="1"/>
  <c r="AG282" i="4"/>
  <c r="G283" i="4"/>
  <c r="H283" i="4"/>
  <c r="J283" i="4"/>
  <c r="K283" i="4" s="1"/>
  <c r="AC283" i="4" s="1"/>
  <c r="L283" i="4"/>
  <c r="M283" i="4" s="1"/>
  <c r="AD283" i="4" s="1"/>
  <c r="N283" i="4"/>
  <c r="P283" i="4"/>
  <c r="Q283" i="4"/>
  <c r="R283" i="4"/>
  <c r="T283" i="4"/>
  <c r="V283" i="4"/>
  <c r="W283" i="4"/>
  <c r="AI283" i="4" s="1"/>
  <c r="AF283" i="4"/>
  <c r="G284" i="4"/>
  <c r="H284" i="4"/>
  <c r="J284" i="4"/>
  <c r="L284" i="4"/>
  <c r="N284" i="4"/>
  <c r="O284" i="4" s="1"/>
  <c r="AE284" i="4" s="1"/>
  <c r="P284" i="4"/>
  <c r="Q284" i="4" s="1"/>
  <c r="AF284" i="4" s="1"/>
  <c r="R284" i="4"/>
  <c r="S284" i="4" s="1"/>
  <c r="AG284" i="4" s="1"/>
  <c r="T284" i="4"/>
  <c r="U284" i="4" s="1"/>
  <c r="AH284" i="4" s="1"/>
  <c r="V284" i="4"/>
  <c r="W284" i="4" s="1"/>
  <c r="AI284" i="4" s="1"/>
  <c r="G285" i="4"/>
  <c r="H285" i="4"/>
  <c r="I285" i="4" s="1"/>
  <c r="J285" i="4"/>
  <c r="L285" i="4"/>
  <c r="M285" i="4"/>
  <c r="AD285" i="4" s="1"/>
  <c r="N285" i="4"/>
  <c r="O285" i="4"/>
  <c r="AE285" i="4" s="1"/>
  <c r="P285" i="4"/>
  <c r="Q285" i="4"/>
  <c r="AF285" i="4" s="1"/>
  <c r="R285" i="4"/>
  <c r="T285" i="4"/>
  <c r="U285" i="4" s="1"/>
  <c r="AH285" i="4" s="1"/>
  <c r="V285" i="4"/>
  <c r="W285" i="4" s="1"/>
  <c r="AI285" i="4" s="1"/>
  <c r="G286" i="4"/>
  <c r="H286" i="4"/>
  <c r="I286" i="4" s="1"/>
  <c r="AB286" i="4" s="1"/>
  <c r="J286" i="4"/>
  <c r="L286" i="4"/>
  <c r="N286" i="4"/>
  <c r="O286" i="4" s="1"/>
  <c r="AE286" i="4" s="1"/>
  <c r="P286" i="4"/>
  <c r="Q286" i="4" s="1"/>
  <c r="AF286" i="4" s="1"/>
  <c r="R286" i="4"/>
  <c r="S286" i="4" s="1"/>
  <c r="AG286" i="4" s="1"/>
  <c r="T286" i="4"/>
  <c r="U286" i="4" s="1"/>
  <c r="AH286" i="4" s="1"/>
  <c r="V286" i="4"/>
  <c r="W286" i="4" s="1"/>
  <c r="AI286" i="4" s="1"/>
  <c r="G287" i="4"/>
  <c r="H287" i="4"/>
  <c r="J287" i="4"/>
  <c r="K287" i="4" s="1"/>
  <c r="AC287" i="4" s="1"/>
  <c r="L287" i="4"/>
  <c r="M287" i="4" s="1"/>
  <c r="AD287" i="4" s="1"/>
  <c r="N287" i="4"/>
  <c r="O287" i="4" s="1"/>
  <c r="AE287" i="4" s="1"/>
  <c r="P287" i="4"/>
  <c r="Q287" i="4" s="1"/>
  <c r="AF287" i="4" s="1"/>
  <c r="R287" i="4"/>
  <c r="S287" i="4" s="1"/>
  <c r="AG287" i="4" s="1"/>
  <c r="T287" i="4"/>
  <c r="V287" i="4"/>
  <c r="W287" i="4"/>
  <c r="AI287" i="4" s="1"/>
  <c r="G288" i="4"/>
  <c r="H288" i="4"/>
  <c r="I288" i="4" s="1"/>
  <c r="AB288" i="4" s="1"/>
  <c r="J288" i="4"/>
  <c r="K288" i="4" s="1"/>
  <c r="AC288" i="4" s="1"/>
  <c r="L288" i="4"/>
  <c r="M288" i="4" s="1"/>
  <c r="AD288" i="4" s="1"/>
  <c r="N288" i="4"/>
  <c r="O288" i="4" s="1"/>
  <c r="AE288" i="4" s="1"/>
  <c r="P288" i="4"/>
  <c r="Q288" i="4" s="1"/>
  <c r="AF288" i="4" s="1"/>
  <c r="R288" i="4"/>
  <c r="S288" i="4" s="1"/>
  <c r="AG288" i="4" s="1"/>
  <c r="T288" i="4"/>
  <c r="U288" i="4" s="1"/>
  <c r="AH288" i="4" s="1"/>
  <c r="V288" i="4"/>
  <c r="W288" i="4" s="1"/>
  <c r="AI288" i="4" s="1"/>
  <c r="G289" i="4"/>
  <c r="H289" i="4"/>
  <c r="J289" i="4"/>
  <c r="K289" i="4" s="1"/>
  <c r="AC289" i="4" s="1"/>
  <c r="L289" i="4"/>
  <c r="M289" i="4"/>
  <c r="AD289" i="4" s="1"/>
  <c r="N289" i="4"/>
  <c r="O289" i="4" s="1"/>
  <c r="AE289" i="4" s="1"/>
  <c r="P289" i="4"/>
  <c r="Q289" i="4"/>
  <c r="AF289" i="4" s="1"/>
  <c r="R289" i="4"/>
  <c r="S289" i="4" s="1"/>
  <c r="AG289" i="4" s="1"/>
  <c r="T289" i="4"/>
  <c r="U289" i="4"/>
  <c r="AH289" i="4" s="1"/>
  <c r="V289" i="4"/>
  <c r="W289" i="4" s="1"/>
  <c r="AI289" i="4" s="1"/>
  <c r="G290" i="4"/>
  <c r="H290" i="4"/>
  <c r="I290" i="4" s="1"/>
  <c r="AB290" i="4" s="1"/>
  <c r="J290" i="4"/>
  <c r="K290" i="4" s="1"/>
  <c r="L290" i="4"/>
  <c r="M290" i="4" s="1"/>
  <c r="AD290" i="4" s="1"/>
  <c r="N290" i="4"/>
  <c r="O290" i="4"/>
  <c r="AE290" i="4" s="1"/>
  <c r="P290" i="4"/>
  <c r="Q290" i="4" s="1"/>
  <c r="AF290" i="4" s="1"/>
  <c r="R290" i="4"/>
  <c r="S290" i="4" s="1"/>
  <c r="AG290" i="4" s="1"/>
  <c r="T290" i="4"/>
  <c r="U290" i="4" s="1"/>
  <c r="AH290" i="4" s="1"/>
  <c r="V290" i="4"/>
  <c r="W290" i="4" s="1"/>
  <c r="AI290" i="4" s="1"/>
  <c r="G291" i="4"/>
  <c r="H291" i="4"/>
  <c r="I291" i="4" s="1"/>
  <c r="J291" i="4"/>
  <c r="K291" i="4"/>
  <c r="AC291" i="4" s="1"/>
  <c r="L291" i="4"/>
  <c r="M291" i="4" s="1"/>
  <c r="AD291" i="4" s="1"/>
  <c r="N291" i="4"/>
  <c r="O291" i="4"/>
  <c r="P291" i="4"/>
  <c r="Q291" i="4" s="1"/>
  <c r="AF291" i="4" s="1"/>
  <c r="R291" i="4"/>
  <c r="S291" i="4"/>
  <c r="AG291" i="4" s="1"/>
  <c r="T291" i="4"/>
  <c r="U291" i="4" s="1"/>
  <c r="AH291" i="4" s="1"/>
  <c r="V291" i="4"/>
  <c r="W291" i="4"/>
  <c r="AI291" i="4" s="1"/>
  <c r="AE291" i="4"/>
  <c r="G292" i="4"/>
  <c r="H292" i="4"/>
  <c r="J292" i="4"/>
  <c r="K292" i="4" s="1"/>
  <c r="AC292" i="4" s="1"/>
  <c r="L292" i="4"/>
  <c r="M292" i="4" s="1"/>
  <c r="AD292" i="4" s="1"/>
  <c r="N292" i="4"/>
  <c r="O292" i="4" s="1"/>
  <c r="AE292" i="4" s="1"/>
  <c r="P292" i="4"/>
  <c r="Q292" i="4" s="1"/>
  <c r="AF292" i="4" s="1"/>
  <c r="R292" i="4"/>
  <c r="S292" i="4" s="1"/>
  <c r="AG292" i="4" s="1"/>
  <c r="T292" i="4"/>
  <c r="U292" i="4" s="1"/>
  <c r="AH292" i="4" s="1"/>
  <c r="V292" i="4"/>
  <c r="W292" i="4" s="1"/>
  <c r="AI292" i="4" s="1"/>
  <c r="G293" i="4"/>
  <c r="H293" i="4"/>
  <c r="I293" i="4" s="1"/>
  <c r="AB293" i="4" s="1"/>
  <c r="J293" i="4"/>
  <c r="L293" i="4"/>
  <c r="N293" i="4"/>
  <c r="O293" i="4" s="1"/>
  <c r="AE293" i="4" s="1"/>
  <c r="P293" i="4"/>
  <c r="Q293" i="4" s="1"/>
  <c r="AF293" i="4" s="1"/>
  <c r="R293" i="4"/>
  <c r="T293" i="4"/>
  <c r="U293" i="4" s="1"/>
  <c r="AH293" i="4" s="1"/>
  <c r="V293" i="4"/>
  <c r="W293" i="4" s="1"/>
  <c r="AI293" i="4" s="1"/>
  <c r="G294" i="4"/>
  <c r="H294" i="4"/>
  <c r="I294" i="4" s="1"/>
  <c r="AB294" i="4" s="1"/>
  <c r="J294" i="4"/>
  <c r="L294" i="4"/>
  <c r="M294" i="4" s="1"/>
  <c r="AD294" i="4" s="1"/>
  <c r="N294" i="4"/>
  <c r="O294" i="4"/>
  <c r="AE294" i="4" s="1"/>
  <c r="P294" i="4"/>
  <c r="R294" i="4"/>
  <c r="S294" i="4" s="1"/>
  <c r="AG294" i="4" s="1"/>
  <c r="T294" i="4"/>
  <c r="U294" i="4" s="1"/>
  <c r="AH294" i="4" s="1"/>
  <c r="V294" i="4"/>
  <c r="W294" i="4" s="1"/>
  <c r="AI294" i="4" s="1"/>
  <c r="G295" i="4"/>
  <c r="H295" i="4"/>
  <c r="I295" i="4" s="1"/>
  <c r="J295" i="4"/>
  <c r="K295" i="4"/>
  <c r="AC295" i="4" s="1"/>
  <c r="L295" i="4"/>
  <c r="M295" i="4" s="1"/>
  <c r="AD295" i="4" s="1"/>
  <c r="N295" i="4"/>
  <c r="O295" i="4"/>
  <c r="P295" i="4"/>
  <c r="Q295" i="4" s="1"/>
  <c r="AF295" i="4" s="1"/>
  <c r="R295" i="4"/>
  <c r="S295" i="4"/>
  <c r="AG295" i="4" s="1"/>
  <c r="T295" i="4"/>
  <c r="U295" i="4" s="1"/>
  <c r="AH295" i="4" s="1"/>
  <c r="V295" i="4"/>
  <c r="W295" i="4"/>
  <c r="AI295" i="4" s="1"/>
  <c r="AE295" i="4"/>
  <c r="G296" i="4"/>
  <c r="H296" i="4"/>
  <c r="J296" i="4"/>
  <c r="L296" i="4"/>
  <c r="M296" i="4" s="1"/>
  <c r="AD296" i="4" s="1"/>
  <c r="N296" i="4"/>
  <c r="P296" i="4"/>
  <c r="Q296" i="4" s="1"/>
  <c r="AF296" i="4" s="1"/>
  <c r="R296" i="4"/>
  <c r="T296" i="4"/>
  <c r="U296" i="4" s="1"/>
  <c r="AH296" i="4" s="1"/>
  <c r="V296" i="4"/>
  <c r="W296" i="4" s="1"/>
  <c r="AI296" i="4" s="1"/>
  <c r="G297" i="4"/>
  <c r="H297" i="4"/>
  <c r="J297" i="4"/>
  <c r="L297" i="4"/>
  <c r="N297" i="4"/>
  <c r="O297" i="4" s="1"/>
  <c r="AE297" i="4" s="1"/>
  <c r="P297" i="4"/>
  <c r="Q297" i="4" s="1"/>
  <c r="AF297" i="4" s="1"/>
  <c r="R297" i="4"/>
  <c r="S297" i="4" s="1"/>
  <c r="AG297" i="4" s="1"/>
  <c r="T297" i="4"/>
  <c r="U297" i="4"/>
  <c r="AH297" i="4" s="1"/>
  <c r="V297" i="4"/>
  <c r="G298" i="4"/>
  <c r="H298" i="4"/>
  <c r="I298" i="4" s="1"/>
  <c r="AB298" i="4" s="1"/>
  <c r="J298" i="4"/>
  <c r="L298" i="4"/>
  <c r="N298" i="4"/>
  <c r="O298" i="4" s="1"/>
  <c r="AE298" i="4" s="1"/>
  <c r="P298" i="4"/>
  <c r="Q298" i="4" s="1"/>
  <c r="AF298" i="4" s="1"/>
  <c r="R298" i="4"/>
  <c r="S298" i="4" s="1"/>
  <c r="AG298" i="4" s="1"/>
  <c r="T298" i="4"/>
  <c r="V298" i="4"/>
  <c r="W298" i="4" s="1"/>
  <c r="AI298" i="4" s="1"/>
  <c r="G299" i="4"/>
  <c r="H299" i="4"/>
  <c r="I299" i="4" s="1"/>
  <c r="J299" i="4"/>
  <c r="L299" i="4"/>
  <c r="M299" i="4" s="1"/>
  <c r="AD299" i="4" s="1"/>
  <c r="N299" i="4"/>
  <c r="O299" i="4" s="1"/>
  <c r="AE299" i="4" s="1"/>
  <c r="P299" i="4"/>
  <c r="Q299" i="4" s="1"/>
  <c r="AF299" i="4" s="1"/>
  <c r="R299" i="4"/>
  <c r="S299" i="4" s="1"/>
  <c r="AG299" i="4" s="1"/>
  <c r="T299" i="4"/>
  <c r="U299" i="4" s="1"/>
  <c r="AH299" i="4" s="1"/>
  <c r="V299" i="4"/>
  <c r="W299" i="4" s="1"/>
  <c r="AI299" i="4" s="1"/>
  <c r="G300" i="4"/>
  <c r="H300" i="4"/>
  <c r="J300" i="4"/>
  <c r="L300" i="4"/>
  <c r="N300" i="4"/>
  <c r="P300" i="4"/>
  <c r="R300" i="4"/>
  <c r="S300" i="4"/>
  <c r="AG300" i="4" s="1"/>
  <c r="T300" i="4"/>
  <c r="V300" i="4"/>
  <c r="W300" i="4" s="1"/>
  <c r="AI300" i="4" s="1"/>
  <c r="G301" i="4"/>
  <c r="H301" i="4"/>
  <c r="I301" i="4" s="1"/>
  <c r="J301" i="4"/>
  <c r="K301" i="4" s="1"/>
  <c r="AC301" i="4" s="1"/>
  <c r="L301" i="4"/>
  <c r="N301" i="4"/>
  <c r="O301" i="4" s="1"/>
  <c r="AE301" i="4" s="1"/>
  <c r="P301" i="4"/>
  <c r="Q301" i="4" s="1"/>
  <c r="AF301" i="4" s="1"/>
  <c r="R301" i="4"/>
  <c r="T301" i="4"/>
  <c r="V301" i="4"/>
  <c r="W301" i="4" s="1"/>
  <c r="AI301" i="4" s="1"/>
  <c r="G302" i="4"/>
  <c r="K302" i="4" s="1"/>
  <c r="AC302" i="4" s="1"/>
  <c r="H302" i="4"/>
  <c r="J302" i="4"/>
  <c r="L302" i="4"/>
  <c r="N302" i="4"/>
  <c r="P302" i="4"/>
  <c r="Q302" i="4" s="1"/>
  <c r="AF302" i="4" s="1"/>
  <c r="R302" i="4"/>
  <c r="S302" i="4"/>
  <c r="AG302" i="4" s="1"/>
  <c r="T302" i="4"/>
  <c r="V302" i="4"/>
  <c r="W302" i="4" s="1"/>
  <c r="AI302" i="4" s="1"/>
  <c r="G303" i="4"/>
  <c r="H303" i="4"/>
  <c r="I303" i="4" s="1"/>
  <c r="J303" i="4"/>
  <c r="L303" i="4"/>
  <c r="N303" i="4"/>
  <c r="O303" i="4" s="1"/>
  <c r="AE303" i="4" s="1"/>
  <c r="P303" i="4"/>
  <c r="Q303" i="4" s="1"/>
  <c r="AF303" i="4" s="1"/>
  <c r="R303" i="4"/>
  <c r="S303" i="4" s="1"/>
  <c r="AG303" i="4" s="1"/>
  <c r="T303" i="4"/>
  <c r="U303" i="4" s="1"/>
  <c r="AH303" i="4" s="1"/>
  <c r="V303" i="4"/>
  <c r="W303" i="4" s="1"/>
  <c r="AI303" i="4" s="1"/>
  <c r="G304" i="4"/>
  <c r="I304" i="4" s="1"/>
  <c r="AB304" i="4" s="1"/>
  <c r="H304" i="4"/>
  <c r="J304" i="4"/>
  <c r="K304" i="4"/>
  <c r="AC304" i="4" s="1"/>
  <c r="L304" i="4"/>
  <c r="N304" i="4"/>
  <c r="O304" i="4"/>
  <c r="AE304" i="4" s="1"/>
  <c r="P304" i="4"/>
  <c r="Q304" i="4"/>
  <c r="AF304" i="4" s="1"/>
  <c r="R304" i="4"/>
  <c r="S304" i="4"/>
  <c r="AG304" i="4" s="1"/>
  <c r="T304" i="4"/>
  <c r="V304" i="4"/>
  <c r="W304" i="4"/>
  <c r="AI304" i="4" s="1"/>
  <c r="G305" i="4"/>
  <c r="H305" i="4"/>
  <c r="I305" i="4" s="1"/>
  <c r="J305" i="4"/>
  <c r="K305" i="4" s="1"/>
  <c r="AC305" i="4" s="1"/>
  <c r="L305" i="4"/>
  <c r="N305" i="4"/>
  <c r="O305" i="4" s="1"/>
  <c r="AE305" i="4" s="1"/>
  <c r="P305" i="4"/>
  <c r="Q305" i="4" s="1"/>
  <c r="AF305" i="4" s="1"/>
  <c r="R305" i="4"/>
  <c r="S305" i="4" s="1"/>
  <c r="AG305" i="4" s="1"/>
  <c r="T305" i="4"/>
  <c r="U305" i="4" s="1"/>
  <c r="AH305" i="4" s="1"/>
  <c r="V305" i="4"/>
  <c r="W305" i="4" s="1"/>
  <c r="AI305" i="4" s="1"/>
  <c r="G306" i="4"/>
  <c r="H306" i="4"/>
  <c r="I306" i="4" s="1"/>
  <c r="AB306" i="4" s="1"/>
  <c r="J306" i="4"/>
  <c r="K306" i="4"/>
  <c r="AC306" i="4" s="1"/>
  <c r="L306" i="4"/>
  <c r="N306" i="4"/>
  <c r="O306" i="4" s="1"/>
  <c r="AE306" i="4" s="1"/>
  <c r="P306" i="4"/>
  <c r="Q306" i="4" s="1"/>
  <c r="AF306" i="4" s="1"/>
  <c r="R306" i="4"/>
  <c r="S306" i="4" s="1"/>
  <c r="AG306" i="4" s="1"/>
  <c r="T306" i="4"/>
  <c r="U306" i="4" s="1"/>
  <c r="AH306" i="4" s="1"/>
  <c r="V306" i="4"/>
  <c r="G307" i="4"/>
  <c r="H307" i="4"/>
  <c r="J307" i="4"/>
  <c r="L307" i="4"/>
  <c r="M307" i="4" s="1"/>
  <c r="AD307" i="4" s="1"/>
  <c r="N307" i="4"/>
  <c r="O307" i="4" s="1"/>
  <c r="AE307" i="4" s="1"/>
  <c r="P307" i="4"/>
  <c r="Q307" i="4" s="1"/>
  <c r="AF307" i="4" s="1"/>
  <c r="R307" i="4"/>
  <c r="S307" i="4" s="1"/>
  <c r="AG307" i="4" s="1"/>
  <c r="T307" i="4"/>
  <c r="U307" i="4" s="1"/>
  <c r="AH307" i="4" s="1"/>
  <c r="V307" i="4"/>
  <c r="W307" i="4" s="1"/>
  <c r="AI307" i="4" s="1"/>
  <c r="G308" i="4"/>
  <c r="H308" i="4"/>
  <c r="I308" i="4" s="1"/>
  <c r="J308" i="4"/>
  <c r="K308" i="4" s="1"/>
  <c r="AC308" i="4" s="1"/>
  <c r="L308" i="4"/>
  <c r="N308" i="4"/>
  <c r="O308" i="4" s="1"/>
  <c r="AE308" i="4" s="1"/>
  <c r="P308" i="4"/>
  <c r="Q308" i="4" s="1"/>
  <c r="AF308" i="4" s="1"/>
  <c r="R308" i="4"/>
  <c r="S308" i="4" s="1"/>
  <c r="AG308" i="4" s="1"/>
  <c r="T308" i="4"/>
  <c r="U308" i="4" s="1"/>
  <c r="AH308" i="4" s="1"/>
  <c r="V308" i="4"/>
  <c r="W308" i="4" s="1"/>
  <c r="AI308" i="4" s="1"/>
  <c r="G309" i="4"/>
  <c r="H309" i="4"/>
  <c r="I309" i="4" s="1"/>
  <c r="J309" i="4"/>
  <c r="L309" i="4"/>
  <c r="M309" i="4" s="1"/>
  <c r="AD309" i="4" s="1"/>
  <c r="N309" i="4"/>
  <c r="O309" i="4" s="1"/>
  <c r="AE309" i="4" s="1"/>
  <c r="P309" i="4"/>
  <c r="Q309" i="4" s="1"/>
  <c r="AF309" i="4" s="1"/>
  <c r="R309" i="4"/>
  <c r="S309" i="4" s="1"/>
  <c r="AG309" i="4" s="1"/>
  <c r="T309" i="4"/>
  <c r="U309" i="4" s="1"/>
  <c r="AH309" i="4" s="1"/>
  <c r="V309" i="4"/>
  <c r="W309" i="4" s="1"/>
  <c r="AI309" i="4" s="1"/>
  <c r="G310" i="4"/>
  <c r="H310" i="4"/>
  <c r="I310" i="4" s="1"/>
  <c r="AB310" i="4" s="1"/>
  <c r="J310" i="4"/>
  <c r="L310" i="4"/>
  <c r="M310" i="4" s="1"/>
  <c r="AD310" i="4" s="1"/>
  <c r="N310" i="4"/>
  <c r="O310" i="4"/>
  <c r="AE310" i="4" s="1"/>
  <c r="P310" i="4"/>
  <c r="Q310" i="4" s="1"/>
  <c r="AF310" i="4" s="1"/>
  <c r="R310" i="4"/>
  <c r="S310" i="4"/>
  <c r="AG310" i="4" s="1"/>
  <c r="T310" i="4"/>
  <c r="U310" i="4" s="1"/>
  <c r="AH310" i="4" s="1"/>
  <c r="V310" i="4"/>
  <c r="W310" i="4"/>
  <c r="AI310" i="4" s="1"/>
  <c r="G311" i="4"/>
  <c r="H311" i="4"/>
  <c r="I311" i="4" s="1"/>
  <c r="J311" i="4"/>
  <c r="K311" i="4" s="1"/>
  <c r="AC311" i="4" s="1"/>
  <c r="L311" i="4"/>
  <c r="N311" i="4"/>
  <c r="O311" i="4" s="1"/>
  <c r="AE311" i="4" s="1"/>
  <c r="P311" i="4"/>
  <c r="Q311" i="4" s="1"/>
  <c r="AF311" i="4" s="1"/>
  <c r="R311" i="4"/>
  <c r="S311" i="4" s="1"/>
  <c r="AG311" i="4" s="1"/>
  <c r="T311" i="4"/>
  <c r="U311" i="4" s="1"/>
  <c r="AH311" i="4" s="1"/>
  <c r="V311" i="4"/>
  <c r="W311" i="4" s="1"/>
  <c r="AI311" i="4" s="1"/>
  <c r="G312" i="4"/>
  <c r="H312" i="4"/>
  <c r="I312" i="4" s="1"/>
  <c r="J312" i="4"/>
  <c r="K312" i="4"/>
  <c r="AC312" i="4" s="1"/>
  <c r="L312" i="4"/>
  <c r="M312" i="4" s="1"/>
  <c r="AD312" i="4" s="1"/>
  <c r="N312" i="4"/>
  <c r="O312" i="4"/>
  <c r="AE312" i="4" s="1"/>
  <c r="P312" i="4"/>
  <c r="Q312" i="4" s="1"/>
  <c r="AF312" i="4" s="1"/>
  <c r="R312" i="4"/>
  <c r="S312" i="4"/>
  <c r="AG312" i="4" s="1"/>
  <c r="T312" i="4"/>
  <c r="U312" i="4" s="1"/>
  <c r="AH312" i="4" s="1"/>
  <c r="V312" i="4"/>
  <c r="W312" i="4"/>
  <c r="AI312" i="4" s="1"/>
  <c r="G313" i="4"/>
  <c r="H313" i="4"/>
  <c r="I313" i="4" s="1"/>
  <c r="J313" i="4"/>
  <c r="L313" i="4"/>
  <c r="M313" i="4" s="1"/>
  <c r="AD313" i="4" s="1"/>
  <c r="N313" i="4"/>
  <c r="O313" i="4" s="1"/>
  <c r="AE313" i="4" s="1"/>
  <c r="P313" i="4"/>
  <c r="Q313" i="4" s="1"/>
  <c r="AF313" i="4" s="1"/>
  <c r="R313" i="4"/>
  <c r="S313" i="4" s="1"/>
  <c r="AG313" i="4" s="1"/>
  <c r="T313" i="4"/>
  <c r="U313" i="4" s="1"/>
  <c r="AH313" i="4" s="1"/>
  <c r="V313" i="4"/>
  <c r="W313" i="4" s="1"/>
  <c r="AI313" i="4" s="1"/>
  <c r="G314" i="4"/>
  <c r="H314" i="4"/>
  <c r="I314" i="4"/>
  <c r="AB314" i="4" s="1"/>
  <c r="J314" i="4"/>
  <c r="K314" i="4"/>
  <c r="AC314" i="4" s="1"/>
  <c r="L314" i="4"/>
  <c r="M314" i="4"/>
  <c r="AD314" i="4" s="1"/>
  <c r="N314" i="4"/>
  <c r="O314" i="4"/>
  <c r="AE314" i="4" s="1"/>
  <c r="P314" i="4"/>
  <c r="Q314" i="4"/>
  <c r="AF314" i="4" s="1"/>
  <c r="R314" i="4"/>
  <c r="S314" i="4"/>
  <c r="AG314" i="4" s="1"/>
  <c r="T314" i="4"/>
  <c r="U314" i="4"/>
  <c r="AH314" i="4" s="1"/>
  <c r="V314" i="4"/>
  <c r="W314" i="4"/>
  <c r="AI314" i="4" s="1"/>
  <c r="G315" i="4"/>
  <c r="H315" i="4"/>
  <c r="I315" i="4" s="1"/>
  <c r="J315" i="4"/>
  <c r="K315" i="4" s="1"/>
  <c r="AC315" i="4" s="1"/>
  <c r="L315" i="4"/>
  <c r="M315" i="4" s="1"/>
  <c r="AD315" i="4" s="1"/>
  <c r="N315" i="4"/>
  <c r="O315" i="4" s="1"/>
  <c r="AE315" i="4" s="1"/>
  <c r="P315" i="4"/>
  <c r="Q315" i="4" s="1"/>
  <c r="AF315" i="4" s="1"/>
  <c r="R315" i="4"/>
  <c r="S315" i="4" s="1"/>
  <c r="AG315" i="4" s="1"/>
  <c r="T315" i="4"/>
  <c r="U315" i="4" s="1"/>
  <c r="AH315" i="4" s="1"/>
  <c r="V315" i="4"/>
  <c r="W315" i="4" s="1"/>
  <c r="AI315" i="4" s="1"/>
  <c r="G316" i="4"/>
  <c r="H316" i="4"/>
  <c r="J316" i="4"/>
  <c r="L316" i="4"/>
  <c r="N316" i="4"/>
  <c r="P316" i="4"/>
  <c r="R316" i="4"/>
  <c r="T316" i="4"/>
  <c r="V316" i="4"/>
  <c r="G317" i="4"/>
  <c r="H317" i="4"/>
  <c r="I317" i="4" s="1"/>
  <c r="J317" i="4"/>
  <c r="K317" i="4" s="1"/>
  <c r="AC317" i="4" s="1"/>
  <c r="L317" i="4"/>
  <c r="N317" i="4"/>
  <c r="O317" i="4" s="1"/>
  <c r="AE317" i="4" s="1"/>
  <c r="P317" i="4"/>
  <c r="Q317" i="4" s="1"/>
  <c r="AF317" i="4" s="1"/>
  <c r="R317" i="4"/>
  <c r="S317" i="4" s="1"/>
  <c r="AG317" i="4" s="1"/>
  <c r="T317" i="4"/>
  <c r="V317" i="4"/>
  <c r="W317" i="4" s="1"/>
  <c r="AI317" i="4" s="1"/>
  <c r="G318" i="4"/>
  <c r="K318" i="4" s="1"/>
  <c r="AC318" i="4" s="1"/>
  <c r="H318" i="4"/>
  <c r="I318" i="4" s="1"/>
  <c r="AB318" i="4" s="1"/>
  <c r="J318" i="4"/>
  <c r="L318" i="4"/>
  <c r="M318" i="4" s="1"/>
  <c r="AD318" i="4" s="1"/>
  <c r="N318" i="4"/>
  <c r="O318" i="4" s="1"/>
  <c r="AE318" i="4" s="1"/>
  <c r="P318" i="4"/>
  <c r="Q318" i="4" s="1"/>
  <c r="AF318" i="4" s="1"/>
  <c r="R318" i="4"/>
  <c r="S318" i="4" s="1"/>
  <c r="AG318" i="4" s="1"/>
  <c r="T318" i="4"/>
  <c r="U318" i="4" s="1"/>
  <c r="AH318" i="4" s="1"/>
  <c r="V318" i="4"/>
  <c r="G319" i="4"/>
  <c r="H319" i="4"/>
  <c r="I319" i="4" s="1"/>
  <c r="J319" i="4"/>
  <c r="K319" i="4" s="1"/>
  <c r="AC319" i="4" s="1"/>
  <c r="L319" i="4"/>
  <c r="M319" i="4" s="1"/>
  <c r="AD319" i="4" s="1"/>
  <c r="N319" i="4"/>
  <c r="O319" i="4" s="1"/>
  <c r="AE319" i="4" s="1"/>
  <c r="P319" i="4"/>
  <c r="Q319" i="4" s="1"/>
  <c r="AF319" i="4" s="1"/>
  <c r="R319" i="4"/>
  <c r="S319" i="4" s="1"/>
  <c r="AG319" i="4" s="1"/>
  <c r="T319" i="4"/>
  <c r="U319" i="4" s="1"/>
  <c r="AH319" i="4" s="1"/>
  <c r="V319" i="4"/>
  <c r="W319" i="4" s="1"/>
  <c r="AI319" i="4" s="1"/>
  <c r="G320" i="4"/>
  <c r="H320" i="4"/>
  <c r="J320" i="4"/>
  <c r="L320" i="4"/>
  <c r="N320" i="4"/>
  <c r="P320" i="4"/>
  <c r="R320" i="4"/>
  <c r="T320" i="4"/>
  <c r="U320" i="4"/>
  <c r="AH320" i="4" s="1"/>
  <c r="V320" i="4"/>
  <c r="G321" i="4"/>
  <c r="H321" i="4"/>
  <c r="I321" i="4" s="1"/>
  <c r="J321" i="4"/>
  <c r="K321" i="4" s="1"/>
  <c r="AC321" i="4" s="1"/>
  <c r="L321" i="4"/>
  <c r="N321" i="4"/>
  <c r="O321" i="4" s="1"/>
  <c r="AE321" i="4" s="1"/>
  <c r="P321" i="4"/>
  <c r="R321" i="4"/>
  <c r="T321" i="4"/>
  <c r="V321" i="4"/>
  <c r="W321" i="4" s="1"/>
  <c r="AI321" i="4" s="1"/>
  <c r="G322" i="4"/>
  <c r="H322" i="4"/>
  <c r="I322" i="4"/>
  <c r="AB322" i="4" s="1"/>
  <c r="J322" i="4"/>
  <c r="L322" i="4"/>
  <c r="N322" i="4"/>
  <c r="P322" i="4"/>
  <c r="Q322" i="4" s="1"/>
  <c r="AF322" i="4" s="1"/>
  <c r="R322" i="4"/>
  <c r="T322" i="4"/>
  <c r="V322" i="4"/>
  <c r="G323" i="4"/>
  <c r="H323" i="4"/>
  <c r="I323" i="4" s="1"/>
  <c r="J323" i="4"/>
  <c r="L323" i="4"/>
  <c r="N323" i="4"/>
  <c r="O323" i="4" s="1"/>
  <c r="AE323" i="4" s="1"/>
  <c r="P323" i="4"/>
  <c r="Q323" i="4" s="1"/>
  <c r="AF323" i="4" s="1"/>
  <c r="R323" i="4"/>
  <c r="T323" i="4"/>
  <c r="V323" i="4"/>
  <c r="W323" i="4" s="1"/>
  <c r="AI323" i="4" s="1"/>
  <c r="G324" i="4"/>
  <c r="K324" i="4" s="1"/>
  <c r="AC324" i="4" s="1"/>
  <c r="H324" i="4"/>
  <c r="J324" i="4"/>
  <c r="L324" i="4"/>
  <c r="M324" i="4"/>
  <c r="AD324" i="4" s="1"/>
  <c r="N324" i="4"/>
  <c r="P324" i="4"/>
  <c r="R324" i="4"/>
  <c r="T324" i="4"/>
  <c r="U324" i="4"/>
  <c r="AH324" i="4" s="1"/>
  <c r="V324" i="4"/>
  <c r="W324" i="4"/>
  <c r="AI324" i="4" s="1"/>
  <c r="G325" i="4"/>
  <c r="H325" i="4"/>
  <c r="I325" i="4" s="1"/>
  <c r="J325" i="4"/>
  <c r="L325" i="4"/>
  <c r="N325" i="4"/>
  <c r="O325" i="4" s="1"/>
  <c r="AE325" i="4" s="1"/>
  <c r="P325" i="4"/>
  <c r="Q325" i="4" s="1"/>
  <c r="AF325" i="4" s="1"/>
  <c r="R325" i="4"/>
  <c r="S325" i="4" s="1"/>
  <c r="AG325" i="4" s="1"/>
  <c r="T325" i="4"/>
  <c r="V325" i="4"/>
  <c r="W325" i="4" s="1"/>
  <c r="AI325" i="4" s="1"/>
  <c r="G326" i="4"/>
  <c r="H326" i="4"/>
  <c r="J326" i="4"/>
  <c r="L326" i="4"/>
  <c r="N326" i="4"/>
  <c r="O326" i="4" s="1"/>
  <c r="AE326" i="4" s="1"/>
  <c r="P326" i="4"/>
  <c r="R326" i="4"/>
  <c r="T326" i="4"/>
  <c r="V326" i="4"/>
  <c r="W326" i="4" s="1"/>
  <c r="AI326" i="4" s="1"/>
  <c r="G327" i="4"/>
  <c r="H327" i="4"/>
  <c r="J327" i="4"/>
  <c r="K327" i="4" s="1"/>
  <c r="AC327" i="4" s="1"/>
  <c r="L327" i="4"/>
  <c r="N327" i="4"/>
  <c r="O327" i="4" s="1"/>
  <c r="AE327" i="4" s="1"/>
  <c r="P327" i="4"/>
  <c r="Q327" i="4" s="1"/>
  <c r="AF327" i="4" s="1"/>
  <c r="R327" i="4"/>
  <c r="S327" i="4" s="1"/>
  <c r="AG327" i="4" s="1"/>
  <c r="T327" i="4"/>
  <c r="U327" i="4" s="1"/>
  <c r="AH327" i="4" s="1"/>
  <c r="V327" i="4"/>
  <c r="W327" i="4" s="1"/>
  <c r="AI327" i="4" s="1"/>
  <c r="G328" i="4"/>
  <c r="H328" i="4"/>
  <c r="I328" i="4" s="1"/>
  <c r="J328" i="4"/>
  <c r="K328" i="4" s="1"/>
  <c r="AC328" i="4" s="1"/>
  <c r="L328" i="4"/>
  <c r="M328" i="4" s="1"/>
  <c r="AD328" i="4" s="1"/>
  <c r="N328" i="4"/>
  <c r="O328" i="4" s="1"/>
  <c r="AE328" i="4" s="1"/>
  <c r="P328" i="4"/>
  <c r="Q328" i="4" s="1"/>
  <c r="AF328" i="4" s="1"/>
  <c r="R328" i="4"/>
  <c r="S328" i="4" s="1"/>
  <c r="AG328" i="4" s="1"/>
  <c r="T328" i="4"/>
  <c r="U328" i="4" s="1"/>
  <c r="AH328" i="4" s="1"/>
  <c r="V328" i="4"/>
  <c r="W328" i="4" s="1"/>
  <c r="AI328" i="4" s="1"/>
  <c r="G329" i="4"/>
  <c r="H329" i="4"/>
  <c r="J329" i="4"/>
  <c r="L329" i="4"/>
  <c r="M329" i="4" s="1"/>
  <c r="AD329" i="4" s="1"/>
  <c r="N329" i="4"/>
  <c r="O329" i="4" s="1"/>
  <c r="AE329" i="4" s="1"/>
  <c r="P329" i="4"/>
  <c r="R329" i="4"/>
  <c r="T329" i="4"/>
  <c r="U329" i="4" s="1"/>
  <c r="AH329" i="4" s="1"/>
  <c r="V329" i="4"/>
  <c r="W329" i="4" s="1"/>
  <c r="AI329" i="4" s="1"/>
  <c r="G330" i="4"/>
  <c r="H330" i="4"/>
  <c r="J330" i="4"/>
  <c r="L330" i="4"/>
  <c r="N330" i="4"/>
  <c r="P330" i="4"/>
  <c r="R330" i="4"/>
  <c r="T330" i="4"/>
  <c r="U330" i="4" s="1"/>
  <c r="AH330" i="4" s="1"/>
  <c r="V330" i="4"/>
  <c r="W330" i="4" s="1"/>
  <c r="AI330" i="4" s="1"/>
  <c r="G331" i="4"/>
  <c r="H331" i="4"/>
  <c r="I331" i="4" s="1"/>
  <c r="J331" i="4"/>
  <c r="K331" i="4" s="1"/>
  <c r="AC331" i="4" s="1"/>
  <c r="L331" i="4"/>
  <c r="M331" i="4" s="1"/>
  <c r="AD331" i="4" s="1"/>
  <c r="N331" i="4"/>
  <c r="O331" i="4" s="1"/>
  <c r="AE331" i="4" s="1"/>
  <c r="P331" i="4"/>
  <c r="Q331" i="4" s="1"/>
  <c r="AF331" i="4" s="1"/>
  <c r="R331" i="4"/>
  <c r="S331" i="4" s="1"/>
  <c r="AG331" i="4" s="1"/>
  <c r="T331" i="4"/>
  <c r="U331" i="4" s="1"/>
  <c r="AH331" i="4" s="1"/>
  <c r="V331" i="4"/>
  <c r="W331" i="4" s="1"/>
  <c r="AI331" i="4" s="1"/>
  <c r="G332" i="4"/>
  <c r="H332" i="4"/>
  <c r="J332" i="4"/>
  <c r="L332" i="4"/>
  <c r="N332" i="4"/>
  <c r="O332" i="4"/>
  <c r="AE332" i="4" s="1"/>
  <c r="P332" i="4"/>
  <c r="Q332" i="4" s="1"/>
  <c r="AF332" i="4" s="1"/>
  <c r="R332" i="4"/>
  <c r="T332" i="4"/>
  <c r="U332" i="4" s="1"/>
  <c r="AH332" i="4" s="1"/>
  <c r="V332" i="4"/>
  <c r="W332" i="4"/>
  <c r="AI332" i="4" s="1"/>
  <c r="G333" i="4"/>
  <c r="H333" i="4"/>
  <c r="I333" i="4" s="1"/>
  <c r="J333" i="4"/>
  <c r="K333" i="4" s="1"/>
  <c r="AC333" i="4" s="1"/>
  <c r="L333" i="4"/>
  <c r="N333" i="4"/>
  <c r="O333" i="4" s="1"/>
  <c r="AE333" i="4" s="1"/>
  <c r="P333" i="4"/>
  <c r="Q333" i="4" s="1"/>
  <c r="AF333" i="4" s="1"/>
  <c r="R333" i="4"/>
  <c r="S333" i="4" s="1"/>
  <c r="AG333" i="4" s="1"/>
  <c r="T333" i="4"/>
  <c r="U333" i="4" s="1"/>
  <c r="AH333" i="4" s="1"/>
  <c r="V333" i="4"/>
  <c r="W333" i="4" s="1"/>
  <c r="AI333" i="4" s="1"/>
  <c r="G334" i="4"/>
  <c r="H334" i="4"/>
  <c r="J334" i="4"/>
  <c r="L334" i="4"/>
  <c r="N334" i="4"/>
  <c r="P334" i="4"/>
  <c r="R334" i="4"/>
  <c r="S334" i="4" s="1"/>
  <c r="AG334" i="4" s="1"/>
  <c r="T334" i="4"/>
  <c r="U334" i="4" s="1"/>
  <c r="AH334" i="4" s="1"/>
  <c r="V334" i="4"/>
  <c r="W334" i="4" s="1"/>
  <c r="AI334" i="4" s="1"/>
  <c r="G335" i="4"/>
  <c r="H335" i="4"/>
  <c r="J335" i="4"/>
  <c r="K335" i="4" s="1"/>
  <c r="AC335" i="4" s="1"/>
  <c r="L335" i="4"/>
  <c r="N335" i="4"/>
  <c r="O335" i="4" s="1"/>
  <c r="AE335" i="4" s="1"/>
  <c r="P335" i="4"/>
  <c r="R335" i="4"/>
  <c r="T335" i="4"/>
  <c r="U335" i="4" s="1"/>
  <c r="AH335" i="4" s="1"/>
  <c r="V335" i="4"/>
  <c r="W335" i="4" s="1"/>
  <c r="AI335" i="4" s="1"/>
  <c r="G336" i="4"/>
  <c r="H336" i="4"/>
  <c r="I336" i="4"/>
  <c r="AB336" i="4" s="1"/>
  <c r="J336" i="4"/>
  <c r="K336" i="4" s="1"/>
  <c r="AC336" i="4" s="1"/>
  <c r="L336" i="4"/>
  <c r="M336" i="4"/>
  <c r="AD336" i="4" s="1"/>
  <c r="N336" i="4"/>
  <c r="O336" i="4" s="1"/>
  <c r="AE336" i="4" s="1"/>
  <c r="P336" i="4"/>
  <c r="Q336" i="4" s="1"/>
  <c r="AF336" i="4" s="1"/>
  <c r="R336" i="4"/>
  <c r="S336" i="4" s="1"/>
  <c r="AG336" i="4" s="1"/>
  <c r="T336" i="4"/>
  <c r="U336" i="4"/>
  <c r="AH336" i="4" s="1"/>
  <c r="V336" i="4"/>
  <c r="W336" i="4" s="1"/>
  <c r="AI336" i="4" s="1"/>
  <c r="G337" i="4"/>
  <c r="H337" i="4"/>
  <c r="J337" i="4"/>
  <c r="K337" i="4" s="1"/>
  <c r="AC337" i="4" s="1"/>
  <c r="L337" i="4"/>
  <c r="N337" i="4"/>
  <c r="O337" i="4" s="1"/>
  <c r="AE337" i="4" s="1"/>
  <c r="P337" i="4"/>
  <c r="R337" i="4"/>
  <c r="T337" i="4"/>
  <c r="U337" i="4" s="1"/>
  <c r="AH337" i="4" s="1"/>
  <c r="V337" i="4"/>
  <c r="W337" i="4" s="1"/>
  <c r="AI337" i="4" s="1"/>
  <c r="G338" i="4"/>
  <c r="H338" i="4"/>
  <c r="J338" i="4"/>
  <c r="L338" i="4"/>
  <c r="M338" i="4" s="1"/>
  <c r="AD338" i="4" s="1"/>
  <c r="N338" i="4"/>
  <c r="P338" i="4"/>
  <c r="R338" i="4"/>
  <c r="T338" i="4"/>
  <c r="U338" i="4"/>
  <c r="AH338" i="4" s="1"/>
  <c r="V338" i="4"/>
  <c r="W338" i="4" s="1"/>
  <c r="AI338" i="4" s="1"/>
  <c r="G339" i="4"/>
  <c r="H339" i="4"/>
  <c r="J339" i="4"/>
  <c r="L339" i="4"/>
  <c r="N339" i="4"/>
  <c r="O339" i="4" s="1"/>
  <c r="AE339" i="4" s="1"/>
  <c r="P339" i="4"/>
  <c r="Q339" i="4" s="1"/>
  <c r="AF339" i="4" s="1"/>
  <c r="R339" i="4"/>
  <c r="S339" i="4" s="1"/>
  <c r="AG339" i="4" s="1"/>
  <c r="T339" i="4"/>
  <c r="V339" i="4"/>
  <c r="W339" i="4" s="1"/>
  <c r="AI339" i="4" s="1"/>
  <c r="G340" i="4"/>
  <c r="I340" i="4" s="1"/>
  <c r="H340" i="4"/>
  <c r="J340" i="4"/>
  <c r="L340" i="4"/>
  <c r="N340" i="4"/>
  <c r="O340" i="4" s="1"/>
  <c r="AE340" i="4" s="1"/>
  <c r="P340" i="4"/>
  <c r="Q340" i="4" s="1"/>
  <c r="AF340" i="4" s="1"/>
  <c r="R340" i="4"/>
  <c r="T340" i="4"/>
  <c r="U340" i="4" s="1"/>
  <c r="AH340" i="4" s="1"/>
  <c r="V340" i="4"/>
  <c r="W340" i="4" s="1"/>
  <c r="AI340" i="4" s="1"/>
  <c r="G341" i="4"/>
  <c r="H341" i="4"/>
  <c r="J341" i="4"/>
  <c r="L341" i="4"/>
  <c r="M341" i="4" s="1"/>
  <c r="AD341" i="4" s="1"/>
  <c r="N341" i="4"/>
  <c r="O341" i="4" s="1"/>
  <c r="AE341" i="4" s="1"/>
  <c r="P341" i="4"/>
  <c r="Q341" i="4" s="1"/>
  <c r="AF341" i="4" s="1"/>
  <c r="R341" i="4"/>
  <c r="T341" i="4"/>
  <c r="V341" i="4"/>
  <c r="W341" i="4" s="1"/>
  <c r="AI341" i="4" s="1"/>
  <c r="G342" i="4"/>
  <c r="H342" i="4"/>
  <c r="J342" i="4"/>
  <c r="L342" i="4"/>
  <c r="N342" i="4"/>
  <c r="O342" i="4" s="1"/>
  <c r="AE342" i="4" s="1"/>
  <c r="P342" i="4"/>
  <c r="Q342" i="4"/>
  <c r="AF342" i="4" s="1"/>
  <c r="R342" i="4"/>
  <c r="S342" i="4" s="1"/>
  <c r="AG342" i="4" s="1"/>
  <c r="T342" i="4"/>
  <c r="V342" i="4"/>
  <c r="W342" i="4" s="1"/>
  <c r="AI342" i="4" s="1"/>
  <c r="G343" i="4"/>
  <c r="H343" i="4"/>
  <c r="J343" i="4"/>
  <c r="L343" i="4"/>
  <c r="N343" i="4"/>
  <c r="O343" i="4" s="1"/>
  <c r="AE343" i="4" s="1"/>
  <c r="P343" i="4"/>
  <c r="Q343" i="4" s="1"/>
  <c r="AF343" i="4" s="1"/>
  <c r="R343" i="4"/>
  <c r="S343" i="4" s="1"/>
  <c r="AG343" i="4" s="1"/>
  <c r="T343" i="4"/>
  <c r="U343" i="4" s="1"/>
  <c r="AH343" i="4" s="1"/>
  <c r="V343" i="4"/>
  <c r="W343" i="4" s="1"/>
  <c r="AI343" i="4" s="1"/>
  <c r="G344" i="4"/>
  <c r="H344" i="4"/>
  <c r="I344" i="4" s="1"/>
  <c r="J344" i="4"/>
  <c r="K344" i="4"/>
  <c r="AC344" i="4" s="1"/>
  <c r="L344" i="4"/>
  <c r="M344" i="4" s="1"/>
  <c r="AD344" i="4" s="1"/>
  <c r="N344" i="4"/>
  <c r="P344" i="4"/>
  <c r="Q344" i="4" s="1"/>
  <c r="AF344" i="4" s="1"/>
  <c r="R344" i="4"/>
  <c r="S344" i="4" s="1"/>
  <c r="AG344" i="4" s="1"/>
  <c r="T344" i="4"/>
  <c r="U344" i="4" s="1"/>
  <c r="AH344" i="4" s="1"/>
  <c r="V344" i="4"/>
  <c r="W344" i="4"/>
  <c r="AI344" i="4" s="1"/>
  <c r="G345" i="4"/>
  <c r="H345" i="4"/>
  <c r="I345" i="4" s="1"/>
  <c r="J345" i="4"/>
  <c r="K345" i="4" s="1"/>
  <c r="AC345" i="4" s="1"/>
  <c r="L345" i="4"/>
  <c r="M345" i="4" s="1"/>
  <c r="AD345" i="4" s="1"/>
  <c r="N345" i="4"/>
  <c r="O345" i="4" s="1"/>
  <c r="AE345" i="4" s="1"/>
  <c r="P345" i="4"/>
  <c r="Q345" i="4" s="1"/>
  <c r="AF345" i="4" s="1"/>
  <c r="R345" i="4"/>
  <c r="S345" i="4" s="1"/>
  <c r="AG345" i="4" s="1"/>
  <c r="T345" i="4"/>
  <c r="U345" i="4" s="1"/>
  <c r="AH345" i="4" s="1"/>
  <c r="V345" i="4"/>
  <c r="W345" i="4" s="1"/>
  <c r="AI345" i="4" s="1"/>
  <c r="G346" i="4"/>
  <c r="H346" i="4"/>
  <c r="J346" i="4"/>
  <c r="L346" i="4"/>
  <c r="N346" i="4"/>
  <c r="O346" i="4" s="1"/>
  <c r="AE346" i="4" s="1"/>
  <c r="P346" i="4"/>
  <c r="Q346" i="4"/>
  <c r="AF346" i="4" s="1"/>
  <c r="R346" i="4"/>
  <c r="S346" i="4" s="1"/>
  <c r="AG346" i="4" s="1"/>
  <c r="T346" i="4"/>
  <c r="V346" i="4"/>
  <c r="W346" i="4"/>
  <c r="AI346" i="4" s="1"/>
  <c r="G347" i="4"/>
  <c r="H347" i="4"/>
  <c r="I347" i="4" s="1"/>
  <c r="J347" i="4"/>
  <c r="K347" i="4" s="1"/>
  <c r="AC347" i="4" s="1"/>
  <c r="L347" i="4"/>
  <c r="M347" i="4" s="1"/>
  <c r="AD347" i="4" s="1"/>
  <c r="N347" i="4"/>
  <c r="O347" i="4" s="1"/>
  <c r="AE347" i="4" s="1"/>
  <c r="P347" i="4"/>
  <c r="Q347" i="4" s="1"/>
  <c r="AF347" i="4" s="1"/>
  <c r="R347" i="4"/>
  <c r="S347" i="4" s="1"/>
  <c r="AG347" i="4" s="1"/>
  <c r="T347" i="4"/>
  <c r="U347" i="4" s="1"/>
  <c r="AH347" i="4" s="1"/>
  <c r="V347" i="4"/>
  <c r="W347" i="4" s="1"/>
  <c r="AI347" i="4" s="1"/>
  <c r="G348" i="4"/>
  <c r="K348" i="4" s="1"/>
  <c r="AC348" i="4" s="1"/>
  <c r="H348" i="4"/>
  <c r="I348" i="4" s="1"/>
  <c r="J348" i="4"/>
  <c r="L348" i="4"/>
  <c r="M348" i="4" s="1"/>
  <c r="AD348" i="4" s="1"/>
  <c r="N348" i="4"/>
  <c r="O348" i="4" s="1"/>
  <c r="AE348" i="4" s="1"/>
  <c r="P348" i="4"/>
  <c r="Q348" i="4" s="1"/>
  <c r="AF348" i="4" s="1"/>
  <c r="R348" i="4"/>
  <c r="S348" i="4" s="1"/>
  <c r="AG348" i="4" s="1"/>
  <c r="T348" i="4"/>
  <c r="U348" i="4" s="1"/>
  <c r="AH348" i="4" s="1"/>
  <c r="V348" i="4"/>
  <c r="W348" i="4" s="1"/>
  <c r="AI348" i="4" s="1"/>
  <c r="G349" i="4"/>
  <c r="H349" i="4"/>
  <c r="J349" i="4"/>
  <c r="K349" i="4" s="1"/>
  <c r="AC349" i="4" s="1"/>
  <c r="L349" i="4"/>
  <c r="N349" i="4"/>
  <c r="O349" i="4" s="1"/>
  <c r="AE349" i="4" s="1"/>
  <c r="P349" i="4"/>
  <c r="Q349" i="4" s="1"/>
  <c r="AF349" i="4" s="1"/>
  <c r="R349" i="4"/>
  <c r="S349" i="4" s="1"/>
  <c r="AG349" i="4" s="1"/>
  <c r="T349" i="4"/>
  <c r="V349" i="4"/>
  <c r="W349" i="4" s="1"/>
  <c r="AI349" i="4" s="1"/>
  <c r="G350" i="4"/>
  <c r="H350" i="4"/>
  <c r="J350" i="4"/>
  <c r="L350" i="4"/>
  <c r="M350" i="4" s="1"/>
  <c r="AD350" i="4" s="1"/>
  <c r="N350" i="4"/>
  <c r="O350" i="4" s="1"/>
  <c r="AE350" i="4" s="1"/>
  <c r="P350" i="4"/>
  <c r="Q350" i="4" s="1"/>
  <c r="AF350" i="4" s="1"/>
  <c r="R350" i="4"/>
  <c r="T350" i="4"/>
  <c r="U350" i="4"/>
  <c r="AH350" i="4" s="1"/>
  <c r="V350" i="4"/>
  <c r="W350" i="4"/>
  <c r="AI350" i="4" s="1"/>
  <c r="G351" i="4"/>
  <c r="H351" i="4"/>
  <c r="I351" i="4" s="1"/>
  <c r="J351" i="4"/>
  <c r="L351" i="4"/>
  <c r="M351" i="4" s="1"/>
  <c r="AD351" i="4" s="1"/>
  <c r="N351" i="4"/>
  <c r="O351" i="4" s="1"/>
  <c r="AE351" i="4" s="1"/>
  <c r="P351" i="4"/>
  <c r="Q351" i="4" s="1"/>
  <c r="AF351" i="4" s="1"/>
  <c r="R351" i="4"/>
  <c r="S351" i="4" s="1"/>
  <c r="AG351" i="4" s="1"/>
  <c r="T351" i="4"/>
  <c r="V351" i="4"/>
  <c r="W351" i="4" s="1"/>
  <c r="AI351" i="4" s="1"/>
  <c r="G352" i="4"/>
  <c r="H352" i="4"/>
  <c r="I352" i="4" s="1"/>
  <c r="J352" i="4"/>
  <c r="K352" i="4" s="1"/>
  <c r="AC352" i="4" s="1"/>
  <c r="L352" i="4"/>
  <c r="N352" i="4"/>
  <c r="O352" i="4" s="1"/>
  <c r="AE352" i="4" s="1"/>
  <c r="P352" i="4"/>
  <c r="Q352" i="4" s="1"/>
  <c r="AF352" i="4" s="1"/>
  <c r="R352" i="4"/>
  <c r="S352" i="4" s="1"/>
  <c r="AG352" i="4" s="1"/>
  <c r="T352" i="4"/>
  <c r="V352" i="4"/>
  <c r="W352" i="4" s="1"/>
  <c r="AI352" i="4" s="1"/>
  <c r="G353" i="4"/>
  <c r="H353" i="4"/>
  <c r="J353" i="4"/>
  <c r="K353" i="4" s="1"/>
  <c r="AC353" i="4" s="1"/>
  <c r="L353" i="4"/>
  <c r="N353" i="4"/>
  <c r="O353" i="4" s="1"/>
  <c r="AE353" i="4" s="1"/>
  <c r="P353" i="4"/>
  <c r="Q353" i="4" s="1"/>
  <c r="AF353" i="4" s="1"/>
  <c r="R353" i="4"/>
  <c r="S353" i="4" s="1"/>
  <c r="AG353" i="4" s="1"/>
  <c r="T353" i="4"/>
  <c r="U353" i="4" s="1"/>
  <c r="AH353" i="4" s="1"/>
  <c r="V353" i="4"/>
  <c r="W353" i="4" s="1"/>
  <c r="AI353" i="4" s="1"/>
  <c r="G354" i="4"/>
  <c r="H354" i="4"/>
  <c r="J354" i="4"/>
  <c r="L354" i="4"/>
  <c r="M354" i="4" s="1"/>
  <c r="AD354" i="4" s="1"/>
  <c r="N354" i="4"/>
  <c r="O354" i="4" s="1"/>
  <c r="AE354" i="4" s="1"/>
  <c r="P354" i="4"/>
  <c r="Q354" i="4" s="1"/>
  <c r="AF354" i="4" s="1"/>
  <c r="R354" i="4"/>
  <c r="S354" i="4" s="1"/>
  <c r="AG354" i="4" s="1"/>
  <c r="T354" i="4"/>
  <c r="U354" i="4" s="1"/>
  <c r="AH354" i="4" s="1"/>
  <c r="V354" i="4"/>
  <c r="W354" i="4" s="1"/>
  <c r="AI354" i="4" s="1"/>
  <c r="G355" i="4"/>
  <c r="H355" i="4"/>
  <c r="I355" i="4" s="1"/>
  <c r="J355" i="4"/>
  <c r="K355" i="4" s="1"/>
  <c r="AC355" i="4" s="1"/>
  <c r="L355" i="4"/>
  <c r="M355" i="4" s="1"/>
  <c r="AD355" i="4" s="1"/>
  <c r="N355" i="4"/>
  <c r="O355" i="4" s="1"/>
  <c r="AE355" i="4" s="1"/>
  <c r="P355" i="4"/>
  <c r="Q355" i="4" s="1"/>
  <c r="AF355" i="4" s="1"/>
  <c r="R355" i="4"/>
  <c r="S355" i="4" s="1"/>
  <c r="AG355" i="4" s="1"/>
  <c r="T355" i="4"/>
  <c r="U355" i="4" s="1"/>
  <c r="AH355" i="4" s="1"/>
  <c r="V355" i="4"/>
  <c r="W355" i="4" s="1"/>
  <c r="AI355" i="4" s="1"/>
  <c r="G356" i="4"/>
  <c r="H356" i="4"/>
  <c r="I356" i="4"/>
  <c r="J356" i="4"/>
  <c r="K356" i="4"/>
  <c r="AC356" i="4" s="1"/>
  <c r="L356" i="4"/>
  <c r="M356" i="4"/>
  <c r="AD356" i="4" s="1"/>
  <c r="N356" i="4"/>
  <c r="O356" i="4"/>
  <c r="AE356" i="4" s="1"/>
  <c r="P356" i="4"/>
  <c r="Q356" i="4"/>
  <c r="AF356" i="4" s="1"/>
  <c r="R356" i="4"/>
  <c r="S356" i="4"/>
  <c r="AG356" i="4" s="1"/>
  <c r="T356" i="4"/>
  <c r="U356" i="4"/>
  <c r="AH356" i="4" s="1"/>
  <c r="V356" i="4"/>
  <c r="W356" i="4"/>
  <c r="AI356" i="4" s="1"/>
  <c r="G357" i="4"/>
  <c r="H357" i="4"/>
  <c r="I357" i="4" s="1"/>
  <c r="J357" i="4"/>
  <c r="K357" i="4" s="1"/>
  <c r="AC357" i="4" s="1"/>
  <c r="L357" i="4"/>
  <c r="N357" i="4"/>
  <c r="O357" i="4" s="1"/>
  <c r="AE357" i="4" s="1"/>
  <c r="P357" i="4"/>
  <c r="Q357" i="4" s="1"/>
  <c r="AF357" i="4" s="1"/>
  <c r="R357" i="4"/>
  <c r="S357" i="4" s="1"/>
  <c r="AG357" i="4" s="1"/>
  <c r="T357" i="4"/>
  <c r="U357" i="4" s="1"/>
  <c r="AH357" i="4" s="1"/>
  <c r="V357" i="4"/>
  <c r="W357" i="4" s="1"/>
  <c r="AI357" i="4" s="1"/>
  <c r="G358" i="4"/>
  <c r="H358" i="4"/>
  <c r="J358" i="4"/>
  <c r="K358" i="4" s="1"/>
  <c r="AC358" i="4" s="1"/>
  <c r="L358" i="4"/>
  <c r="M358" i="4" s="1"/>
  <c r="AD358" i="4" s="1"/>
  <c r="N358" i="4"/>
  <c r="O358" i="4" s="1"/>
  <c r="AE358" i="4" s="1"/>
  <c r="P358" i="4"/>
  <c r="Q358" i="4" s="1"/>
  <c r="AF358" i="4" s="1"/>
  <c r="R358" i="4"/>
  <c r="S358" i="4" s="1"/>
  <c r="AG358" i="4" s="1"/>
  <c r="T358" i="4"/>
  <c r="U358" i="4" s="1"/>
  <c r="AH358" i="4" s="1"/>
  <c r="V358" i="4"/>
  <c r="W358" i="4" s="1"/>
  <c r="AI358" i="4" s="1"/>
  <c r="G359" i="4"/>
  <c r="H359" i="4"/>
  <c r="I359" i="4" s="1"/>
  <c r="J359" i="4"/>
  <c r="K359" i="4" s="1"/>
  <c r="AC359" i="4" s="1"/>
  <c r="L359" i="4"/>
  <c r="M359" i="4" s="1"/>
  <c r="AD359" i="4" s="1"/>
  <c r="N359" i="4"/>
  <c r="O359" i="4" s="1"/>
  <c r="AE359" i="4" s="1"/>
  <c r="P359" i="4"/>
  <c r="Q359" i="4" s="1"/>
  <c r="AF359" i="4" s="1"/>
  <c r="R359" i="4"/>
  <c r="S359" i="4" s="1"/>
  <c r="AG359" i="4" s="1"/>
  <c r="T359" i="4"/>
  <c r="U359" i="4" s="1"/>
  <c r="AH359" i="4" s="1"/>
  <c r="V359" i="4"/>
  <c r="W359" i="4" s="1"/>
  <c r="AI359" i="4" s="1"/>
  <c r="G360" i="4"/>
  <c r="H360" i="4"/>
  <c r="J360" i="4"/>
  <c r="K360" i="4"/>
  <c r="AC360" i="4" s="1"/>
  <c r="L360" i="4"/>
  <c r="M360" i="4"/>
  <c r="AD360" i="4" s="1"/>
  <c r="N360" i="4"/>
  <c r="O360" i="4"/>
  <c r="AE360" i="4" s="1"/>
  <c r="P360" i="4"/>
  <c r="Q360" i="4"/>
  <c r="AF360" i="4" s="1"/>
  <c r="R360" i="4"/>
  <c r="S360" i="4"/>
  <c r="AG360" i="4" s="1"/>
  <c r="T360" i="4"/>
  <c r="U360" i="4"/>
  <c r="AH360" i="4" s="1"/>
  <c r="V360" i="4"/>
  <c r="W360" i="4"/>
  <c r="AI360" i="4" s="1"/>
  <c r="G361" i="4"/>
  <c r="H361" i="4"/>
  <c r="I361" i="4" s="1"/>
  <c r="J361" i="4"/>
  <c r="K361" i="4" s="1"/>
  <c r="AC361" i="4" s="1"/>
  <c r="L361" i="4"/>
  <c r="M361" i="4" s="1"/>
  <c r="AD361" i="4" s="1"/>
  <c r="N361" i="4"/>
  <c r="O361" i="4" s="1"/>
  <c r="AE361" i="4" s="1"/>
  <c r="P361" i="4"/>
  <c r="Q361" i="4" s="1"/>
  <c r="AF361" i="4" s="1"/>
  <c r="R361" i="4"/>
  <c r="S361" i="4" s="1"/>
  <c r="AG361" i="4" s="1"/>
  <c r="T361" i="4"/>
  <c r="U361" i="4" s="1"/>
  <c r="AH361" i="4" s="1"/>
  <c r="V361" i="4"/>
  <c r="W361" i="4" s="1"/>
  <c r="AI361" i="4" s="1"/>
  <c r="G362" i="4"/>
  <c r="H362" i="4"/>
  <c r="I362" i="4"/>
  <c r="J362" i="4"/>
  <c r="K362" i="4" s="1"/>
  <c r="AC362" i="4" s="1"/>
  <c r="L362" i="4"/>
  <c r="M362" i="4"/>
  <c r="AD362" i="4" s="1"/>
  <c r="N362" i="4"/>
  <c r="O362" i="4" s="1"/>
  <c r="AE362" i="4" s="1"/>
  <c r="P362" i="4"/>
  <c r="Q362" i="4"/>
  <c r="AF362" i="4" s="1"/>
  <c r="R362" i="4"/>
  <c r="S362" i="4" s="1"/>
  <c r="AG362" i="4" s="1"/>
  <c r="T362" i="4"/>
  <c r="U362" i="4"/>
  <c r="V362" i="4"/>
  <c r="W362" i="4" s="1"/>
  <c r="AI362" i="4" s="1"/>
  <c r="AH362" i="4"/>
  <c r="G2" i="4"/>
  <c r="H2" i="4"/>
  <c r="J2" i="4"/>
  <c r="L2" i="4"/>
  <c r="N2" i="4"/>
  <c r="P2" i="4"/>
  <c r="R2" i="4"/>
  <c r="T2" i="4"/>
  <c r="V2" i="4"/>
  <c r="W2" i="4" s="1"/>
  <c r="AI2" i="4" s="1"/>
  <c r="G3" i="4"/>
  <c r="H3" i="4"/>
  <c r="J3" i="4"/>
  <c r="L3" i="4"/>
  <c r="M3" i="4" s="1"/>
  <c r="AD3" i="4" s="1"/>
  <c r="N3" i="4"/>
  <c r="O3" i="4"/>
  <c r="AE3" i="4" s="1"/>
  <c r="P3" i="4"/>
  <c r="R3" i="4"/>
  <c r="S3" i="4" s="1"/>
  <c r="AG3" i="4" s="1"/>
  <c r="T3" i="4"/>
  <c r="V3" i="4"/>
  <c r="W3" i="4"/>
  <c r="AI3" i="4" s="1"/>
  <c r="S263" i="5" l="1"/>
  <c r="AG263" i="5" s="1"/>
  <c r="O125" i="5"/>
  <c r="AE125" i="5" s="1"/>
  <c r="S125" i="5"/>
  <c r="AG125" i="5" s="1"/>
  <c r="Q319" i="5"/>
  <c r="AF319" i="5" s="1"/>
  <c r="U318" i="5"/>
  <c r="AH318" i="5" s="1"/>
  <c r="Q316" i="5"/>
  <c r="AF316" i="5" s="1"/>
  <c r="K316" i="5"/>
  <c r="AC316" i="5" s="1"/>
  <c r="M314" i="5"/>
  <c r="AD314" i="5" s="1"/>
  <c r="S311" i="5"/>
  <c r="AG311" i="5" s="1"/>
  <c r="S310" i="5"/>
  <c r="AG310" i="5" s="1"/>
  <c r="K310" i="5"/>
  <c r="AC310" i="5" s="1"/>
  <c r="U307" i="5"/>
  <c r="AH307" i="5" s="1"/>
  <c r="M307" i="5"/>
  <c r="AD307" i="5" s="1"/>
  <c r="I303" i="5"/>
  <c r="AB303" i="5" s="1"/>
  <c r="U302" i="5"/>
  <c r="AH302" i="5" s="1"/>
  <c r="Q302" i="5"/>
  <c r="AF302" i="5" s="1"/>
  <c r="M302" i="5"/>
  <c r="AD302" i="5" s="1"/>
  <c r="Q298" i="5"/>
  <c r="AF298" i="5" s="1"/>
  <c r="K298" i="5"/>
  <c r="AC298" i="5" s="1"/>
  <c r="M297" i="5"/>
  <c r="AD297" i="5" s="1"/>
  <c r="S296" i="5"/>
  <c r="AG296" i="5" s="1"/>
  <c r="K293" i="5"/>
  <c r="AC293" i="5" s="1"/>
  <c r="M280" i="5"/>
  <c r="AD280" i="5" s="1"/>
  <c r="AJ280" i="5" s="1"/>
  <c r="K264" i="5"/>
  <c r="AC264" i="5" s="1"/>
  <c r="U262" i="5"/>
  <c r="AH262" i="5" s="1"/>
  <c r="M262" i="5"/>
  <c r="O259" i="5"/>
  <c r="AE259" i="5" s="1"/>
  <c r="K258" i="5"/>
  <c r="AC258" i="5" s="1"/>
  <c r="W256" i="5"/>
  <c r="AI256" i="5" s="1"/>
  <c r="K251" i="5"/>
  <c r="AC251" i="5" s="1"/>
  <c r="S249" i="5"/>
  <c r="AG249" i="5" s="1"/>
  <c r="U248" i="5"/>
  <c r="AH248" i="5" s="1"/>
  <c r="M248" i="5"/>
  <c r="AD248" i="5" s="1"/>
  <c r="S244" i="5"/>
  <c r="AG244" i="5" s="1"/>
  <c r="K244" i="5"/>
  <c r="AC244" i="5" s="1"/>
  <c r="I338" i="5"/>
  <c r="AB338" i="5" s="1"/>
  <c r="K356" i="5"/>
  <c r="AC356" i="5" s="1"/>
  <c r="W219" i="5"/>
  <c r="AI219" i="5" s="1"/>
  <c r="S171" i="5"/>
  <c r="AG171" i="5" s="1"/>
  <c r="O141" i="5"/>
  <c r="AE141" i="5" s="1"/>
  <c r="K18" i="5"/>
  <c r="AC18" i="5" s="1"/>
  <c r="S18" i="5"/>
  <c r="AG18" i="5" s="1"/>
  <c r="W257" i="5"/>
  <c r="AI257" i="5" s="1"/>
  <c r="W252" i="5"/>
  <c r="AI252" i="5" s="1"/>
  <c r="O325" i="5"/>
  <c r="AE325" i="5" s="1"/>
  <c r="K318" i="5"/>
  <c r="AC318" i="5" s="1"/>
  <c r="O317" i="5"/>
  <c r="AE317" i="5" s="1"/>
  <c r="I317" i="5"/>
  <c r="AB317" i="5" s="1"/>
  <c r="AJ317" i="5" s="1"/>
  <c r="I316" i="5"/>
  <c r="K311" i="5"/>
  <c r="AC311" i="5" s="1"/>
  <c r="I310" i="5"/>
  <c r="AB310" i="5" s="1"/>
  <c r="I306" i="5"/>
  <c r="AB306" i="5" s="1"/>
  <c r="S304" i="5"/>
  <c r="AG304" i="5" s="1"/>
  <c r="M303" i="5"/>
  <c r="I298" i="5"/>
  <c r="K296" i="5"/>
  <c r="AC296" i="5" s="1"/>
  <c r="S292" i="5"/>
  <c r="AG292" i="5" s="1"/>
  <c r="O291" i="5"/>
  <c r="AE291" i="5" s="1"/>
  <c r="S288" i="5"/>
  <c r="AG288" i="5" s="1"/>
  <c r="K284" i="5"/>
  <c r="AC284" i="5" s="1"/>
  <c r="AJ284" i="5" s="1"/>
  <c r="M272" i="5"/>
  <c r="AD272" i="5" s="1"/>
  <c r="I264" i="5"/>
  <c r="AB264" i="5" s="1"/>
  <c r="K262" i="5"/>
  <c r="AC262" i="5" s="1"/>
  <c r="W258" i="5"/>
  <c r="AI258" i="5" s="1"/>
  <c r="M254" i="5"/>
  <c r="AD254" i="5" s="1"/>
  <c r="U339" i="5"/>
  <c r="AH339" i="5" s="1"/>
  <c r="M339" i="5"/>
  <c r="AD339" i="5" s="1"/>
  <c r="I314" i="5"/>
  <c r="AB314" i="5" s="1"/>
  <c r="AJ314" i="5" s="1"/>
  <c r="I311" i="5"/>
  <c r="AB311" i="5" s="1"/>
  <c r="W296" i="5"/>
  <c r="AI296" i="5" s="1"/>
  <c r="I296" i="5"/>
  <c r="O293" i="5"/>
  <c r="AE293" i="5" s="1"/>
  <c r="O290" i="5"/>
  <c r="AE290" i="5" s="1"/>
  <c r="Q288" i="5"/>
  <c r="AF288" i="5" s="1"/>
  <c r="U287" i="5"/>
  <c r="AH287" i="5" s="1"/>
  <c r="I262" i="5"/>
  <c r="AB262" i="5" s="1"/>
  <c r="AJ262" i="5" s="1"/>
  <c r="W249" i="5"/>
  <c r="AI249" i="5" s="1"/>
  <c r="I248" i="5"/>
  <c r="AB248" i="5" s="1"/>
  <c r="M338" i="5"/>
  <c r="AD338" i="5" s="1"/>
  <c r="U338" i="5"/>
  <c r="AH338" i="5" s="1"/>
  <c r="U363" i="5"/>
  <c r="AH363" i="5" s="1"/>
  <c r="I362" i="5"/>
  <c r="U242" i="5"/>
  <c r="AH242" i="5" s="1"/>
  <c r="M242" i="5"/>
  <c r="AD242" i="5" s="1"/>
  <c r="I220" i="5"/>
  <c r="AB220" i="5" s="1"/>
  <c r="U204" i="5"/>
  <c r="AH204" i="5" s="1"/>
  <c r="M196" i="5"/>
  <c r="AD196" i="5" s="1"/>
  <c r="I189" i="5"/>
  <c r="AB189" i="5" s="1"/>
  <c r="AJ189" i="5" s="1"/>
  <c r="K181" i="5"/>
  <c r="AC181" i="5" s="1"/>
  <c r="K173" i="5"/>
  <c r="AC173" i="5" s="1"/>
  <c r="K172" i="5"/>
  <c r="AC172" i="5" s="1"/>
  <c r="K166" i="5"/>
  <c r="AC166" i="5" s="1"/>
  <c r="K164" i="5"/>
  <c r="AC164" i="5" s="1"/>
  <c r="W160" i="5"/>
  <c r="AI160" i="5" s="1"/>
  <c r="K160" i="5"/>
  <c r="AC160" i="5" s="1"/>
  <c r="K153" i="5"/>
  <c r="AC153" i="5" s="1"/>
  <c r="S151" i="5"/>
  <c r="AG151" i="5" s="1"/>
  <c r="K151" i="5"/>
  <c r="AC151" i="5" s="1"/>
  <c r="O150" i="5"/>
  <c r="AE150" i="5" s="1"/>
  <c r="U147" i="5"/>
  <c r="AH147" i="5" s="1"/>
  <c r="AJ147" i="5" s="1"/>
  <c r="M147" i="5"/>
  <c r="AD147" i="5" s="1"/>
  <c r="O146" i="5"/>
  <c r="AE146" i="5" s="1"/>
  <c r="Q143" i="5"/>
  <c r="AF143" i="5" s="1"/>
  <c r="K143" i="5"/>
  <c r="AC143" i="5" s="1"/>
  <c r="K142" i="5"/>
  <c r="AC142" i="5" s="1"/>
  <c r="M141" i="5"/>
  <c r="AD141" i="5" s="1"/>
  <c r="Q140" i="5"/>
  <c r="AF140" i="5" s="1"/>
  <c r="K140" i="5"/>
  <c r="AC140" i="5" s="1"/>
  <c r="AJ140" i="5" s="1"/>
  <c r="K129" i="5"/>
  <c r="AC129" i="5" s="1"/>
  <c r="K126" i="5"/>
  <c r="AC126" i="5" s="1"/>
  <c r="K123" i="5"/>
  <c r="AC123" i="5" s="1"/>
  <c r="S119" i="5"/>
  <c r="AG119" i="5" s="1"/>
  <c r="K115" i="5"/>
  <c r="AC115" i="5" s="1"/>
  <c r="S81" i="5"/>
  <c r="AG81" i="5" s="1"/>
  <c r="S55" i="5"/>
  <c r="AG55" i="5" s="1"/>
  <c r="M55" i="5"/>
  <c r="AD55" i="5" s="1"/>
  <c r="M18" i="5"/>
  <c r="AD18" i="5" s="1"/>
  <c r="O11" i="5"/>
  <c r="AE11" i="5" s="1"/>
  <c r="K338" i="5"/>
  <c r="AC338" i="5" s="1"/>
  <c r="S338" i="5"/>
  <c r="AG338" i="5" s="1"/>
  <c r="I361" i="5"/>
  <c r="K358" i="5"/>
  <c r="AC358" i="5" s="1"/>
  <c r="K355" i="5"/>
  <c r="AC355" i="5" s="1"/>
  <c r="W351" i="5"/>
  <c r="AI351" i="5" s="1"/>
  <c r="I351" i="5"/>
  <c r="K350" i="5"/>
  <c r="AC350" i="5" s="1"/>
  <c r="I349" i="5"/>
  <c r="AB349" i="5" s="1"/>
  <c r="AJ349" i="5" s="1"/>
  <c r="I348" i="5"/>
  <c r="Z348" i="5" s="1"/>
  <c r="O347" i="5"/>
  <c r="AE347" i="5" s="1"/>
  <c r="I347" i="5"/>
  <c r="AB347" i="5" s="1"/>
  <c r="I345" i="5"/>
  <c r="AB345" i="5" s="1"/>
  <c r="W243" i="5"/>
  <c r="AI243" i="5" s="1"/>
  <c r="AJ243" i="5" s="1"/>
  <c r="O243" i="5"/>
  <c r="AE243" i="5" s="1"/>
  <c r="Q240" i="5"/>
  <c r="AF240" i="5" s="1"/>
  <c r="I240" i="5"/>
  <c r="M239" i="5"/>
  <c r="AD239" i="5" s="1"/>
  <c r="AJ239" i="5" s="1"/>
  <c r="W221" i="5"/>
  <c r="AI221" i="5" s="1"/>
  <c r="I218" i="5"/>
  <c r="AB218" i="5" s="1"/>
  <c r="K216" i="5"/>
  <c r="AC216" i="5" s="1"/>
  <c r="M215" i="5"/>
  <c r="AD215" i="5" s="1"/>
  <c r="M213" i="5"/>
  <c r="AD213" i="5" s="1"/>
  <c r="I206" i="5"/>
  <c r="I205" i="5"/>
  <c r="AB205" i="5" s="1"/>
  <c r="K204" i="5"/>
  <c r="AC204" i="5" s="1"/>
  <c r="I201" i="5"/>
  <c r="AB201" i="5" s="1"/>
  <c r="I198" i="5"/>
  <c r="U197" i="5"/>
  <c r="AH197" i="5" s="1"/>
  <c r="O197" i="5"/>
  <c r="AE197" i="5" s="1"/>
  <c r="AJ197" i="5" s="1"/>
  <c r="I197" i="5"/>
  <c r="AB197" i="5" s="1"/>
  <c r="S196" i="5"/>
  <c r="AG196" i="5" s="1"/>
  <c r="K196" i="5"/>
  <c r="AC196" i="5" s="1"/>
  <c r="I193" i="5"/>
  <c r="AB193" i="5" s="1"/>
  <c r="I192" i="5"/>
  <c r="M189" i="5"/>
  <c r="AD189" i="5" s="1"/>
  <c r="K176" i="5"/>
  <c r="AC176" i="5" s="1"/>
  <c r="AJ176" i="5" s="1"/>
  <c r="I170" i="5"/>
  <c r="AB170" i="5" s="1"/>
  <c r="AJ170" i="5" s="1"/>
  <c r="K169" i="5"/>
  <c r="AC169" i="5" s="1"/>
  <c r="K168" i="5"/>
  <c r="AC168" i="5" s="1"/>
  <c r="K167" i="5"/>
  <c r="AC167" i="5" s="1"/>
  <c r="AJ167" i="5" s="1"/>
  <c r="W164" i="5"/>
  <c r="AI164" i="5" s="1"/>
  <c r="I164" i="5"/>
  <c r="AB164" i="5" s="1"/>
  <c r="S162" i="5"/>
  <c r="AG162" i="5" s="1"/>
  <c r="I160" i="5"/>
  <c r="AB160" i="5" s="1"/>
  <c r="AJ160" i="5" s="1"/>
  <c r="O159" i="5"/>
  <c r="AE159" i="5" s="1"/>
  <c r="Q151" i="5"/>
  <c r="AF151" i="5" s="1"/>
  <c r="I151" i="5"/>
  <c r="AB151" i="5" s="1"/>
  <c r="M150" i="5"/>
  <c r="AD150" i="5" s="1"/>
  <c r="I148" i="5"/>
  <c r="AB148" i="5" s="1"/>
  <c r="K147" i="5"/>
  <c r="AC147" i="5" s="1"/>
  <c r="M146" i="5"/>
  <c r="AD146" i="5" s="1"/>
  <c r="W143" i="5"/>
  <c r="AI143" i="5" s="1"/>
  <c r="I143" i="5"/>
  <c r="AB143" i="5" s="1"/>
  <c r="I140" i="5"/>
  <c r="AB140" i="5" s="1"/>
  <c r="I128" i="5"/>
  <c r="AB128" i="5" s="1"/>
  <c r="I127" i="5"/>
  <c r="I124" i="5"/>
  <c r="AB124" i="5" s="1"/>
  <c r="AJ124" i="5" s="1"/>
  <c r="I123" i="5"/>
  <c r="AB123" i="5" s="1"/>
  <c r="K119" i="5"/>
  <c r="AC119" i="5" s="1"/>
  <c r="K116" i="5"/>
  <c r="AC116" i="5" s="1"/>
  <c r="S112" i="5"/>
  <c r="AG112" i="5" s="1"/>
  <c r="I78" i="5"/>
  <c r="AB78" i="5" s="1"/>
  <c r="U58" i="5"/>
  <c r="AH58" i="5" s="1"/>
  <c r="K55" i="5"/>
  <c r="AC55" i="5" s="1"/>
  <c r="I358" i="5"/>
  <c r="AB358" i="5" s="1"/>
  <c r="I355" i="5"/>
  <c r="AB355" i="5" s="1"/>
  <c r="S341" i="5"/>
  <c r="AG341" i="5" s="1"/>
  <c r="O339" i="5"/>
  <c r="AE339" i="5" s="1"/>
  <c r="I226" i="5"/>
  <c r="AB226" i="5" s="1"/>
  <c r="AJ226" i="5" s="1"/>
  <c r="I219" i="5"/>
  <c r="I204" i="5"/>
  <c r="I196" i="5"/>
  <c r="Z196" i="5" s="1"/>
  <c r="K189" i="5"/>
  <c r="AC189" i="5" s="1"/>
  <c r="O168" i="5"/>
  <c r="AE168" i="5" s="1"/>
  <c r="I168" i="5"/>
  <c r="AB168" i="5" s="1"/>
  <c r="U149" i="5"/>
  <c r="AH149" i="5" s="1"/>
  <c r="O149" i="5"/>
  <c r="AE149" i="5" s="1"/>
  <c r="I147" i="5"/>
  <c r="AB147" i="5" s="1"/>
  <c r="O116" i="5"/>
  <c r="AE116" i="5" s="1"/>
  <c r="I116" i="5"/>
  <c r="AB116" i="5" s="1"/>
  <c r="AJ116" i="5" s="1"/>
  <c r="O114" i="5"/>
  <c r="AE114" i="5" s="1"/>
  <c r="K103" i="5"/>
  <c r="AC103" i="5" s="1"/>
  <c r="S97" i="5"/>
  <c r="AG97" i="5" s="1"/>
  <c r="K97" i="5"/>
  <c r="AC97" i="5" s="1"/>
  <c r="Q96" i="5"/>
  <c r="AF96" i="5" s="1"/>
  <c r="K96" i="5"/>
  <c r="AC96" i="5" s="1"/>
  <c r="Q94" i="5"/>
  <c r="AF94" i="5" s="1"/>
  <c r="U89" i="5"/>
  <c r="AH89" i="5" s="1"/>
  <c r="AJ82" i="5"/>
  <c r="W61" i="5"/>
  <c r="AI61" i="5" s="1"/>
  <c r="M60" i="5"/>
  <c r="AD60" i="5" s="1"/>
  <c r="I59" i="5"/>
  <c r="AB59" i="5" s="1"/>
  <c r="S58" i="5"/>
  <c r="AG58" i="5" s="1"/>
  <c r="AJ58" i="5" s="1"/>
  <c r="K58" i="5"/>
  <c r="AC58" i="5" s="1"/>
  <c r="M52" i="5"/>
  <c r="AD52" i="5" s="1"/>
  <c r="M43" i="5"/>
  <c r="AD43" i="5" s="1"/>
  <c r="O23" i="5"/>
  <c r="AE23" i="5" s="1"/>
  <c r="M21" i="5"/>
  <c r="AD21" i="5" s="1"/>
  <c r="I17" i="5"/>
  <c r="Q12" i="5"/>
  <c r="AF12" i="5" s="1"/>
  <c r="K12" i="5"/>
  <c r="AC12" i="5" s="1"/>
  <c r="AJ12" i="5" s="1"/>
  <c r="K10" i="5"/>
  <c r="K7" i="5"/>
  <c r="AC7" i="5" s="1"/>
  <c r="S5" i="5"/>
  <c r="AG5" i="5" s="1"/>
  <c r="K5" i="5"/>
  <c r="AC5" i="5" s="1"/>
  <c r="S113" i="5"/>
  <c r="AG113" i="5" s="1"/>
  <c r="K112" i="5"/>
  <c r="AC112" i="5" s="1"/>
  <c r="S108" i="5"/>
  <c r="AG108" i="5" s="1"/>
  <c r="AJ108" i="5" s="1"/>
  <c r="O96" i="5"/>
  <c r="AE96" i="5" s="1"/>
  <c r="I96" i="5"/>
  <c r="AB96" i="5" s="1"/>
  <c r="S95" i="5"/>
  <c r="AG95" i="5" s="1"/>
  <c r="K95" i="5"/>
  <c r="AC95" i="5" s="1"/>
  <c r="O94" i="5"/>
  <c r="AE94" i="5" s="1"/>
  <c r="I94" i="5"/>
  <c r="U91" i="5"/>
  <c r="AH91" i="5" s="1"/>
  <c r="W90" i="5"/>
  <c r="AI90" i="5" s="1"/>
  <c r="Q90" i="5"/>
  <c r="AF90" i="5" s="1"/>
  <c r="S89" i="5"/>
  <c r="AG89" i="5" s="1"/>
  <c r="K89" i="5"/>
  <c r="AC89" i="5" s="1"/>
  <c r="W81" i="5"/>
  <c r="AI81" i="5" s="1"/>
  <c r="M72" i="5"/>
  <c r="AD72" i="5" s="1"/>
  <c r="I62" i="5"/>
  <c r="AB62" i="5" s="1"/>
  <c r="S61" i="5"/>
  <c r="AG61" i="5" s="1"/>
  <c r="K60" i="5"/>
  <c r="AC60" i="5" s="1"/>
  <c r="W58" i="5"/>
  <c r="AI58" i="5" s="1"/>
  <c r="Q58" i="5"/>
  <c r="AF58" i="5" s="1"/>
  <c r="M57" i="5"/>
  <c r="AD57" i="5" s="1"/>
  <c r="M56" i="5"/>
  <c r="Q36" i="5"/>
  <c r="AF36" i="5" s="1"/>
  <c r="K36" i="5"/>
  <c r="AC36" i="5" s="1"/>
  <c r="I33" i="5"/>
  <c r="I28" i="5"/>
  <c r="AB28" i="5" s="1"/>
  <c r="AJ28" i="5" s="1"/>
  <c r="K27" i="5"/>
  <c r="AC27" i="5" s="1"/>
  <c r="I26" i="5"/>
  <c r="O24" i="5"/>
  <c r="AE24" i="5" s="1"/>
  <c r="I24" i="5"/>
  <c r="AB24" i="5" s="1"/>
  <c r="Q22" i="5"/>
  <c r="AF22" i="5" s="1"/>
  <c r="S21" i="5"/>
  <c r="K21" i="5"/>
  <c r="AC21" i="5" s="1"/>
  <c r="M19" i="5"/>
  <c r="AD19" i="5" s="1"/>
  <c r="Q18" i="5"/>
  <c r="AF18" i="5" s="1"/>
  <c r="I16" i="5"/>
  <c r="AB16" i="5" s="1"/>
  <c r="K13" i="5"/>
  <c r="AC13" i="5" s="1"/>
  <c r="I12" i="5"/>
  <c r="AB12" i="5" s="1"/>
  <c r="S11" i="5"/>
  <c r="AG11" i="5" s="1"/>
  <c r="K11" i="5"/>
  <c r="AC11" i="5" s="1"/>
  <c r="S8" i="5"/>
  <c r="AG8" i="5" s="1"/>
  <c r="I4" i="5"/>
  <c r="AB4" i="5" s="1"/>
  <c r="I86" i="5"/>
  <c r="Z86" i="5" s="1"/>
  <c r="U81" i="5"/>
  <c r="AH81" i="5" s="1"/>
  <c r="I80" i="5"/>
  <c r="I77" i="5"/>
  <c r="AB77" i="5" s="1"/>
  <c r="U71" i="5"/>
  <c r="AH71" i="5" s="1"/>
  <c r="AJ71" i="5" s="1"/>
  <c r="O67" i="5"/>
  <c r="AE67" i="5" s="1"/>
  <c r="U66" i="5"/>
  <c r="AH66" i="5" s="1"/>
  <c r="W63" i="5"/>
  <c r="AI63" i="5" s="1"/>
  <c r="I60" i="5"/>
  <c r="O58" i="5"/>
  <c r="AE58" i="5" s="1"/>
  <c r="K57" i="5"/>
  <c r="AC57" i="5" s="1"/>
  <c r="U55" i="5"/>
  <c r="AH55" i="5" s="1"/>
  <c r="M54" i="5"/>
  <c r="AD54" i="5" s="1"/>
  <c r="I52" i="5"/>
  <c r="O37" i="5"/>
  <c r="AE37" i="5" s="1"/>
  <c r="I37" i="5"/>
  <c r="AB37" i="5" s="1"/>
  <c r="AJ37" i="5" s="1"/>
  <c r="I36" i="5"/>
  <c r="AB36" i="5" s="1"/>
  <c r="AJ36" i="5" s="1"/>
  <c r="K35" i="5"/>
  <c r="AC35" i="5" s="1"/>
  <c r="Q34" i="5"/>
  <c r="AF34" i="5" s="1"/>
  <c r="U22" i="5"/>
  <c r="AH22" i="5" s="1"/>
  <c r="I22" i="5"/>
  <c r="AB22" i="5" s="1"/>
  <c r="AJ22" i="5" s="1"/>
  <c r="I21" i="5"/>
  <c r="AB21" i="5" s="1"/>
  <c r="U18" i="5"/>
  <c r="AH18" i="5" s="1"/>
  <c r="Q13" i="5"/>
  <c r="AF13" i="5" s="1"/>
  <c r="O7" i="5"/>
  <c r="AE7" i="5" s="1"/>
  <c r="O2" i="4"/>
  <c r="AE2" i="4" s="1"/>
  <c r="M2" i="4"/>
  <c r="AD2" i="4" s="1"/>
  <c r="M343" i="4"/>
  <c r="AD343" i="4" s="1"/>
  <c r="I326" i="4"/>
  <c r="U321" i="4"/>
  <c r="AH321" i="4" s="1"/>
  <c r="M321" i="4"/>
  <c r="AD321" i="4" s="1"/>
  <c r="M306" i="4"/>
  <c r="AD306" i="4" s="1"/>
  <c r="I300" i="4"/>
  <c r="M298" i="4"/>
  <c r="AD298" i="4" s="1"/>
  <c r="I297" i="4"/>
  <c r="I287" i="4"/>
  <c r="M284" i="4"/>
  <c r="AD284" i="4" s="1"/>
  <c r="U281" i="4"/>
  <c r="AH281" i="4" s="1"/>
  <c r="M281" i="4"/>
  <c r="AD281" i="4" s="1"/>
  <c r="U273" i="4"/>
  <c r="AH273" i="4" s="1"/>
  <c r="M273" i="4"/>
  <c r="AD273" i="4" s="1"/>
  <c r="AJ253" i="4"/>
  <c r="M217" i="4"/>
  <c r="AD217" i="4" s="1"/>
  <c r="U108" i="4"/>
  <c r="AH108" i="4" s="1"/>
  <c r="U2" i="4"/>
  <c r="AH2" i="4" s="1"/>
  <c r="I360" i="4"/>
  <c r="M357" i="4"/>
  <c r="AD357" i="4" s="1"/>
  <c r="M335" i="4"/>
  <c r="AD335" i="4" s="1"/>
  <c r="K342" i="4"/>
  <c r="AC342" i="4" s="1"/>
  <c r="K340" i="4"/>
  <c r="AC340" i="4" s="1"/>
  <c r="M337" i="4"/>
  <c r="AD337" i="4" s="1"/>
  <c r="S335" i="4"/>
  <c r="AG335" i="4" s="1"/>
  <c r="K334" i="4"/>
  <c r="AC334" i="4" s="1"/>
  <c r="K332" i="4"/>
  <c r="AC332" i="4" s="1"/>
  <c r="S326" i="4"/>
  <c r="AG326" i="4" s="1"/>
  <c r="Q324" i="4"/>
  <c r="AF324" i="4" s="1"/>
  <c r="I324" i="4"/>
  <c r="AB324" i="4" s="1"/>
  <c r="AJ324" i="4" s="1"/>
  <c r="U323" i="4"/>
  <c r="AH323" i="4" s="1"/>
  <c r="M323" i="4"/>
  <c r="AD323" i="4" s="1"/>
  <c r="S321" i="4"/>
  <c r="AG321" i="4" s="1"/>
  <c r="I320" i="4"/>
  <c r="AB320" i="4" s="1"/>
  <c r="M308" i="4"/>
  <c r="AD308" i="4" s="1"/>
  <c r="U304" i="4"/>
  <c r="AH304" i="4" s="1"/>
  <c r="M304" i="4"/>
  <c r="AD304" i="4" s="1"/>
  <c r="M303" i="4"/>
  <c r="AD303" i="4" s="1"/>
  <c r="K298" i="4"/>
  <c r="M293" i="4"/>
  <c r="AD293" i="4" s="1"/>
  <c r="K284" i="4"/>
  <c r="AC284" i="4" s="1"/>
  <c r="K281" i="4"/>
  <c r="AC281" i="4" s="1"/>
  <c r="O279" i="4"/>
  <c r="AE279" i="4" s="1"/>
  <c r="M276" i="4"/>
  <c r="AD276" i="4" s="1"/>
  <c r="K273" i="4"/>
  <c r="AC273" i="4" s="1"/>
  <c r="I267" i="4"/>
  <c r="AB267" i="4" s="1"/>
  <c r="U266" i="4"/>
  <c r="AH266" i="4" s="1"/>
  <c r="M266" i="4"/>
  <c r="AD266" i="4" s="1"/>
  <c r="AJ249" i="4"/>
  <c r="K108" i="4"/>
  <c r="AC108" i="4" s="1"/>
  <c r="S324" i="4"/>
  <c r="AG324" i="4" s="1"/>
  <c r="O324" i="4"/>
  <c r="AE324" i="4" s="1"/>
  <c r="W279" i="4"/>
  <c r="AI279" i="4" s="1"/>
  <c r="M340" i="4"/>
  <c r="AD340" i="4" s="1"/>
  <c r="S2" i="4"/>
  <c r="AG2" i="4" s="1"/>
  <c r="K2" i="4"/>
  <c r="AC2" i="4" s="1"/>
  <c r="I346" i="4"/>
  <c r="K343" i="4"/>
  <c r="AC343" i="4" s="1"/>
  <c r="S340" i="4"/>
  <c r="AG340" i="4" s="1"/>
  <c r="I3" i="4"/>
  <c r="Q2" i="4"/>
  <c r="AF2" i="4" s="1"/>
  <c r="I2" i="4"/>
  <c r="Z2" i="4" s="1"/>
  <c r="I358" i="4"/>
  <c r="U352" i="4"/>
  <c r="AH352" i="4" s="1"/>
  <c r="M352" i="4"/>
  <c r="AD352" i="4" s="1"/>
  <c r="O344" i="4"/>
  <c r="AE344" i="4" s="1"/>
  <c r="AJ344" i="4" s="1"/>
  <c r="I343" i="4"/>
  <c r="S337" i="4"/>
  <c r="AG337" i="4" s="1"/>
  <c r="Q335" i="4"/>
  <c r="AF335" i="4" s="1"/>
  <c r="I335" i="4"/>
  <c r="AB335" i="4" s="1"/>
  <c r="AJ335" i="4" s="1"/>
  <c r="S329" i="4"/>
  <c r="AG329" i="4" s="1"/>
  <c r="K329" i="4"/>
  <c r="AC329" i="4" s="1"/>
  <c r="U325" i="4"/>
  <c r="AH325" i="4" s="1"/>
  <c r="M325" i="4"/>
  <c r="AD325" i="4" s="1"/>
  <c r="S323" i="4"/>
  <c r="AG323" i="4" s="1"/>
  <c r="K323" i="4"/>
  <c r="AC323" i="4" s="1"/>
  <c r="K322" i="4"/>
  <c r="AC322" i="4" s="1"/>
  <c r="Q321" i="4"/>
  <c r="AF321" i="4" s="1"/>
  <c r="U317" i="4"/>
  <c r="AH317" i="4" s="1"/>
  <c r="M317" i="4"/>
  <c r="AD317" i="4" s="1"/>
  <c r="I316" i="4"/>
  <c r="M311" i="4"/>
  <c r="AD311" i="4" s="1"/>
  <c r="M305" i="4"/>
  <c r="AD305" i="4" s="1"/>
  <c r="K303" i="4"/>
  <c r="AC303" i="4" s="1"/>
  <c r="U301" i="4"/>
  <c r="AH301" i="4" s="1"/>
  <c r="M301" i="4"/>
  <c r="AD301" i="4" s="1"/>
  <c r="K293" i="4"/>
  <c r="AC293" i="4" s="1"/>
  <c r="I284" i="4"/>
  <c r="AB284" i="4" s="1"/>
  <c r="I281" i="4"/>
  <c r="AB281" i="4" s="1"/>
  <c r="U280" i="4"/>
  <c r="AH280" i="4" s="1"/>
  <c r="K278" i="4"/>
  <c r="AC278" i="4" s="1"/>
  <c r="S276" i="4"/>
  <c r="AG276" i="4" s="1"/>
  <c r="Q273" i="4"/>
  <c r="AF273" i="4" s="1"/>
  <c r="I273" i="4"/>
  <c r="AB273" i="4" s="1"/>
  <c r="Q255" i="4"/>
  <c r="AF255" i="4" s="1"/>
  <c r="I247" i="4"/>
  <c r="K227" i="4"/>
  <c r="AC227" i="4" s="1"/>
  <c r="I233" i="4"/>
  <c r="AB233" i="4" s="1"/>
  <c r="AJ233" i="4" s="1"/>
  <c r="I188" i="4"/>
  <c r="M165" i="4"/>
  <c r="S162" i="4"/>
  <c r="AG162" i="4" s="1"/>
  <c r="O155" i="4"/>
  <c r="AE155" i="4" s="1"/>
  <c r="AJ155" i="4" s="1"/>
  <c r="I155" i="4"/>
  <c r="AB155" i="4" s="1"/>
  <c r="O152" i="4"/>
  <c r="AE152" i="4" s="1"/>
  <c r="I152" i="4"/>
  <c r="W148" i="4"/>
  <c r="AI148" i="4" s="1"/>
  <c r="M141" i="4"/>
  <c r="AD141" i="4" s="1"/>
  <c r="K137" i="4"/>
  <c r="AC137" i="4" s="1"/>
  <c r="K134" i="4"/>
  <c r="AC134" i="4" s="1"/>
  <c r="M130" i="4"/>
  <c r="AD130" i="4" s="1"/>
  <c r="M125" i="4"/>
  <c r="AD125" i="4" s="1"/>
  <c r="S118" i="4"/>
  <c r="AG118" i="4" s="1"/>
  <c r="I117" i="4"/>
  <c r="AB117" i="4" s="1"/>
  <c r="I111" i="4"/>
  <c r="AB111" i="4" s="1"/>
  <c r="AJ111" i="4" s="1"/>
  <c r="M110" i="4"/>
  <c r="AD110" i="4" s="1"/>
  <c r="K106" i="4"/>
  <c r="AC106" i="4" s="1"/>
  <c r="S79" i="4"/>
  <c r="AG79" i="4" s="1"/>
  <c r="AJ79" i="4"/>
  <c r="S76" i="4"/>
  <c r="AG76" i="4" s="1"/>
  <c r="K76" i="4"/>
  <c r="AC76" i="4" s="1"/>
  <c r="M19" i="4"/>
  <c r="AD19" i="4" s="1"/>
  <c r="U8" i="4"/>
  <c r="AH8" i="4" s="1"/>
  <c r="M8" i="4"/>
  <c r="AD8" i="4" s="1"/>
  <c r="K181" i="4"/>
  <c r="AC181" i="4" s="1"/>
  <c r="S177" i="4"/>
  <c r="AG177" i="4" s="1"/>
  <c r="K175" i="4"/>
  <c r="AC175" i="4" s="1"/>
  <c r="K147" i="4"/>
  <c r="AC147" i="4" s="1"/>
  <c r="K144" i="4"/>
  <c r="AC144" i="4" s="1"/>
  <c r="K141" i="4"/>
  <c r="AC141" i="4" s="1"/>
  <c r="U112" i="4"/>
  <c r="AH112" i="4" s="1"/>
  <c r="K110" i="4"/>
  <c r="AC110" i="4" s="1"/>
  <c r="K78" i="4"/>
  <c r="AC78" i="4" s="1"/>
  <c r="K75" i="4"/>
  <c r="AC75" i="4" s="1"/>
  <c r="S19" i="4"/>
  <c r="AG19" i="4" s="1"/>
  <c r="K19" i="4"/>
  <c r="S10" i="4"/>
  <c r="AG10" i="4" s="1"/>
  <c r="O10" i="4"/>
  <c r="AE10" i="4" s="1"/>
  <c r="K8" i="4"/>
  <c r="AC8" i="4" s="1"/>
  <c r="I246" i="4"/>
  <c r="S235" i="4"/>
  <c r="AG235" i="4" s="1"/>
  <c r="I224" i="4"/>
  <c r="Q222" i="4"/>
  <c r="AF222" i="4" s="1"/>
  <c r="M214" i="4"/>
  <c r="AD214" i="4" s="1"/>
  <c r="Q208" i="4"/>
  <c r="AF208" i="4" s="1"/>
  <c r="U207" i="4"/>
  <c r="AH207" i="4" s="1"/>
  <c r="AJ206" i="4"/>
  <c r="K206" i="4"/>
  <c r="AC206" i="4" s="1"/>
  <c r="O205" i="4"/>
  <c r="AE205" i="4" s="1"/>
  <c r="K191" i="4"/>
  <c r="AC191" i="4" s="1"/>
  <c r="K189" i="4"/>
  <c r="AC189" i="4" s="1"/>
  <c r="AJ189" i="4" s="1"/>
  <c r="Q183" i="4"/>
  <c r="AF183" i="4" s="1"/>
  <c r="I183" i="4"/>
  <c r="I181" i="4"/>
  <c r="AB181" i="4" s="1"/>
  <c r="M174" i="4"/>
  <c r="AD174" i="4" s="1"/>
  <c r="AJ174" i="4" s="1"/>
  <c r="K172" i="4"/>
  <c r="AC172" i="4" s="1"/>
  <c r="I153" i="4"/>
  <c r="S152" i="4"/>
  <c r="AG152" i="4" s="1"/>
  <c r="I149" i="4"/>
  <c r="AB149" i="4" s="1"/>
  <c r="AJ149" i="4" s="1"/>
  <c r="M146" i="4"/>
  <c r="AD146" i="4" s="1"/>
  <c r="I144" i="4"/>
  <c r="AB144" i="4" s="1"/>
  <c r="I141" i="4"/>
  <c r="M134" i="4"/>
  <c r="AD134" i="4" s="1"/>
  <c r="I125" i="4"/>
  <c r="AB125" i="4" s="1"/>
  <c r="I118" i="4"/>
  <c r="AB118" i="4" s="1"/>
  <c r="U117" i="4"/>
  <c r="AH117" i="4" s="1"/>
  <c r="M117" i="4"/>
  <c r="AD117" i="4" s="1"/>
  <c r="AJ117" i="4" s="1"/>
  <c r="S112" i="4"/>
  <c r="AG112" i="4" s="1"/>
  <c r="U111" i="4"/>
  <c r="AH111" i="4" s="1"/>
  <c r="M111" i="4"/>
  <c r="AD111" i="4" s="1"/>
  <c r="I110" i="4"/>
  <c r="Z110" i="4" s="1"/>
  <c r="I54" i="4"/>
  <c r="AB54" i="4" s="1"/>
  <c r="M54" i="4"/>
  <c r="AD54" i="4" s="1"/>
  <c r="U54" i="4"/>
  <c r="AH54" i="4" s="1"/>
  <c r="I106" i="4"/>
  <c r="Z106" i="4" s="1"/>
  <c r="M93" i="4"/>
  <c r="AD93" i="4" s="1"/>
  <c r="U78" i="4"/>
  <c r="AH78" i="4" s="1"/>
  <c r="M78" i="4"/>
  <c r="Q76" i="4"/>
  <c r="AF76" i="4" s="1"/>
  <c r="I76" i="4"/>
  <c r="U75" i="4"/>
  <c r="AH75" i="4" s="1"/>
  <c r="M75" i="4"/>
  <c r="AD75" i="4" s="1"/>
  <c r="Q74" i="4"/>
  <c r="AF74" i="4" s="1"/>
  <c r="I74" i="4"/>
  <c r="AB74" i="4" s="1"/>
  <c r="S64" i="4"/>
  <c r="AG64" i="4" s="1"/>
  <c r="I58" i="4"/>
  <c r="AB58" i="4" s="1"/>
  <c r="Q42" i="4"/>
  <c r="AF42" i="4" s="1"/>
  <c r="U41" i="4"/>
  <c r="AH41" i="4" s="1"/>
  <c r="Q39" i="4"/>
  <c r="AF39" i="4" s="1"/>
  <c r="I39" i="4"/>
  <c r="I38" i="4"/>
  <c r="AB38" i="4" s="1"/>
  <c r="AJ38" i="4" s="1"/>
  <c r="Q37" i="4"/>
  <c r="AF37" i="4" s="1"/>
  <c r="I37" i="4"/>
  <c r="AB37" i="4" s="1"/>
  <c r="Q30" i="4"/>
  <c r="AF30" i="4" s="1"/>
  <c r="I30" i="4"/>
  <c r="AB30" i="4" s="1"/>
  <c r="Q29" i="4"/>
  <c r="AF29" i="4" s="1"/>
  <c r="I29" i="4"/>
  <c r="Q26" i="4"/>
  <c r="AF26" i="4" s="1"/>
  <c r="S24" i="4"/>
  <c r="AG24" i="4" s="1"/>
  <c r="I21" i="4"/>
  <c r="S20" i="4"/>
  <c r="AG20" i="4" s="1"/>
  <c r="K20" i="4"/>
  <c r="AC20" i="4" s="1"/>
  <c r="Q19" i="4"/>
  <c r="AF19" i="4" s="1"/>
  <c r="AJ19" i="4" s="1"/>
  <c r="S17" i="4"/>
  <c r="AG17" i="4" s="1"/>
  <c r="K17" i="4"/>
  <c r="U16" i="4"/>
  <c r="AH16" i="4" s="1"/>
  <c r="U13" i="4"/>
  <c r="AH13" i="4" s="1"/>
  <c r="M13" i="4"/>
  <c r="AD13" i="4" s="1"/>
  <c r="S12" i="4"/>
  <c r="AG12" i="4" s="1"/>
  <c r="U5" i="4"/>
  <c r="AH5" i="4" s="1"/>
  <c r="M5" i="4"/>
  <c r="AD5" i="4" s="1"/>
  <c r="S49" i="4"/>
  <c r="AG49" i="4" s="1"/>
  <c r="K41" i="4"/>
  <c r="S33" i="4"/>
  <c r="AG33" i="4" s="1"/>
  <c r="S31" i="4"/>
  <c r="AG31" i="4" s="1"/>
  <c r="K31" i="4"/>
  <c r="AC31" i="4" s="1"/>
  <c r="Q20" i="4"/>
  <c r="AF20" i="4" s="1"/>
  <c r="S13" i="4"/>
  <c r="AG13" i="4" s="1"/>
  <c r="K13" i="4"/>
  <c r="AC13" i="4" s="1"/>
  <c r="Q8" i="4"/>
  <c r="AF8" i="4" s="1"/>
  <c r="S5" i="4"/>
  <c r="AG5" i="4" s="1"/>
  <c r="K5" i="4"/>
  <c r="AC5" i="4" s="1"/>
  <c r="I363" i="4"/>
  <c r="Z363" i="4" s="1"/>
  <c r="M106" i="4"/>
  <c r="AD106" i="4" s="1"/>
  <c r="Q96" i="4"/>
  <c r="AF96" i="4" s="1"/>
  <c r="I89" i="4"/>
  <c r="AB89" i="4" s="1"/>
  <c r="I87" i="4"/>
  <c r="AB87" i="4" s="1"/>
  <c r="I85" i="4"/>
  <c r="K82" i="4"/>
  <c r="AC82" i="4" s="1"/>
  <c r="U79" i="4"/>
  <c r="AH79" i="4" s="1"/>
  <c r="I78" i="4"/>
  <c r="AB78" i="4" s="1"/>
  <c r="U76" i="4"/>
  <c r="AH76" i="4" s="1"/>
  <c r="I75" i="4"/>
  <c r="AB75" i="4" s="1"/>
  <c r="M74" i="4"/>
  <c r="W73" i="4"/>
  <c r="AI73" i="4" s="1"/>
  <c r="S71" i="4"/>
  <c r="AG71" i="4" s="1"/>
  <c r="K71" i="4"/>
  <c r="AC71" i="4" s="1"/>
  <c r="W64" i="4"/>
  <c r="AI64" i="4" s="1"/>
  <c r="O64" i="4"/>
  <c r="AE64" i="4" s="1"/>
  <c r="K60" i="4"/>
  <c r="AC60" i="4" s="1"/>
  <c r="U59" i="4"/>
  <c r="AH59" i="4" s="1"/>
  <c r="M59" i="4"/>
  <c r="AD59" i="4" s="1"/>
  <c r="U55" i="4"/>
  <c r="AH55" i="4" s="1"/>
  <c r="S47" i="4"/>
  <c r="AG47" i="4" s="1"/>
  <c r="K47" i="4"/>
  <c r="AC47" i="4" s="1"/>
  <c r="S45" i="4"/>
  <c r="AG45" i="4" s="1"/>
  <c r="K45" i="4"/>
  <c r="AC45" i="4" s="1"/>
  <c r="S43" i="4"/>
  <c r="AG43" i="4" s="1"/>
  <c r="K43" i="4"/>
  <c r="AC43" i="4" s="1"/>
  <c r="U42" i="4"/>
  <c r="AH42" i="4" s="1"/>
  <c r="Q41" i="4"/>
  <c r="AF41" i="4" s="1"/>
  <c r="I41" i="4"/>
  <c r="AB41" i="4" s="1"/>
  <c r="U39" i="4"/>
  <c r="AH39" i="4" s="1"/>
  <c r="U37" i="4"/>
  <c r="AH37" i="4" s="1"/>
  <c r="U30" i="4"/>
  <c r="AH30" i="4" s="1"/>
  <c r="M30" i="4"/>
  <c r="AD30" i="4" s="1"/>
  <c r="U29" i="4"/>
  <c r="AH29" i="4" s="1"/>
  <c r="K24" i="4"/>
  <c r="O20" i="4"/>
  <c r="AE20" i="4" s="1"/>
  <c r="AJ20" i="4" s="1"/>
  <c r="I19" i="4"/>
  <c r="AB19" i="4" s="1"/>
  <c r="W17" i="4"/>
  <c r="AI17" i="4" s="1"/>
  <c r="O17" i="4"/>
  <c r="AE17" i="4" s="1"/>
  <c r="Q13" i="4"/>
  <c r="AF13" i="4" s="1"/>
  <c r="I13" i="4"/>
  <c r="K12" i="4"/>
  <c r="AC12" i="4" s="1"/>
  <c r="Q11" i="4"/>
  <c r="AF11" i="4" s="1"/>
  <c r="I11" i="4"/>
  <c r="AB11" i="4" s="1"/>
  <c r="I8" i="4"/>
  <c r="AB8" i="4" s="1"/>
  <c r="S7" i="4"/>
  <c r="AG7" i="4" s="1"/>
  <c r="K7" i="4"/>
  <c r="AC7" i="4" s="1"/>
  <c r="Q5" i="4"/>
  <c r="AF5" i="4" s="1"/>
  <c r="I5" i="4"/>
  <c r="Z326" i="5"/>
  <c r="AB326" i="5"/>
  <c r="AJ326" i="5" s="1"/>
  <c r="Z318" i="5"/>
  <c r="AB318" i="5"/>
  <c r="AJ318" i="5" s="1"/>
  <c r="AB302" i="5"/>
  <c r="I253" i="5"/>
  <c r="M253" i="5"/>
  <c r="AD253" i="5" s="1"/>
  <c r="Q253" i="5"/>
  <c r="AF253" i="5" s="1"/>
  <c r="AB351" i="5"/>
  <c r="AJ351" i="5" s="1"/>
  <c r="O327" i="5"/>
  <c r="AE327" i="5" s="1"/>
  <c r="S324" i="5"/>
  <c r="AG324" i="5" s="1"/>
  <c r="O319" i="5"/>
  <c r="AE319" i="5" s="1"/>
  <c r="K309" i="5"/>
  <c r="AC309" i="5" s="1"/>
  <c r="AJ309" i="5" s="1"/>
  <c r="Q307" i="5"/>
  <c r="AF307" i="5" s="1"/>
  <c r="Q303" i="5"/>
  <c r="AF303" i="5" s="1"/>
  <c r="S299" i="5"/>
  <c r="AG299" i="5" s="1"/>
  <c r="Q297" i="5"/>
  <c r="AF297" i="5" s="1"/>
  <c r="W291" i="5"/>
  <c r="AI291" i="5" s="1"/>
  <c r="M290" i="5"/>
  <c r="AD290" i="5" s="1"/>
  <c r="U256" i="5"/>
  <c r="AH256" i="5" s="1"/>
  <c r="K253" i="5"/>
  <c r="AC253" i="5" s="1"/>
  <c r="Z127" i="5"/>
  <c r="AB127" i="5"/>
  <c r="AJ127" i="5" s="1"/>
  <c r="AB50" i="5"/>
  <c r="Z50" i="5"/>
  <c r="AJ323" i="5"/>
  <c r="Z310" i="5"/>
  <c r="Q309" i="5"/>
  <c r="AF309" i="5" s="1"/>
  <c r="Q299" i="5"/>
  <c r="AF299" i="5" s="1"/>
  <c r="K290" i="5"/>
  <c r="AC290" i="5" s="1"/>
  <c r="Z286" i="5"/>
  <c r="I259" i="5"/>
  <c r="Q259" i="5"/>
  <c r="AF259" i="5" s="1"/>
  <c r="O253" i="5"/>
  <c r="AE253" i="5" s="1"/>
  <c r="K357" i="5"/>
  <c r="AC357" i="5" s="1"/>
  <c r="Z334" i="5"/>
  <c r="I330" i="5"/>
  <c r="AB330" i="5" s="1"/>
  <c r="AJ330" i="5" s="1"/>
  <c r="K328" i="5"/>
  <c r="AC328" i="5" s="1"/>
  <c r="AJ328" i="5" s="1"/>
  <c r="S322" i="5"/>
  <c r="AG322" i="5" s="1"/>
  <c r="I321" i="5"/>
  <c r="AB321" i="5" s="1"/>
  <c r="Q320" i="5"/>
  <c r="AF320" i="5" s="1"/>
  <c r="I299" i="5"/>
  <c r="AB299" i="5" s="1"/>
  <c r="AJ299" i="5" s="1"/>
  <c r="U299" i="5"/>
  <c r="AH299" i="5" s="1"/>
  <c r="Z267" i="5"/>
  <c r="AB267" i="5"/>
  <c r="AJ267" i="5" s="1"/>
  <c r="AD262" i="5"/>
  <c r="AJ209" i="5"/>
  <c r="I312" i="5"/>
  <c r="U309" i="5"/>
  <c r="AH309" i="5" s="1"/>
  <c r="O309" i="5"/>
  <c r="AE309" i="5" s="1"/>
  <c r="I309" i="5"/>
  <c r="AB309" i="5" s="1"/>
  <c r="S307" i="5"/>
  <c r="AG307" i="5" s="1"/>
  <c r="K307" i="5"/>
  <c r="AC307" i="5" s="1"/>
  <c r="O306" i="5"/>
  <c r="AE306" i="5" s="1"/>
  <c r="K305" i="5"/>
  <c r="AC305" i="5" s="1"/>
  <c r="K303" i="5"/>
  <c r="AC303" i="5" s="1"/>
  <c r="K301" i="5"/>
  <c r="AC301" i="5" s="1"/>
  <c r="S300" i="5"/>
  <c r="AG300" i="5" s="1"/>
  <c r="K299" i="5"/>
  <c r="AC299" i="5" s="1"/>
  <c r="K297" i="5"/>
  <c r="AC297" i="5" s="1"/>
  <c r="AJ297" i="5" s="1"/>
  <c r="Q291" i="5"/>
  <c r="AF291" i="5" s="1"/>
  <c r="Q290" i="5"/>
  <c r="AF290" i="5" s="1"/>
  <c r="S289" i="5"/>
  <c r="AG289" i="5" s="1"/>
  <c r="K288" i="5"/>
  <c r="AC288" i="5" s="1"/>
  <c r="I285" i="5"/>
  <c r="AB285" i="5" s="1"/>
  <c r="AJ285" i="5" s="1"/>
  <c r="M282" i="5"/>
  <c r="AD282" i="5" s="1"/>
  <c r="I279" i="5"/>
  <c r="AB279" i="5" s="1"/>
  <c r="I276" i="5"/>
  <c r="Z276" i="5" s="1"/>
  <c r="K268" i="5"/>
  <c r="AC268" i="5" s="1"/>
  <c r="I266" i="5"/>
  <c r="AB266" i="5" s="1"/>
  <c r="Q260" i="5"/>
  <c r="AF260" i="5" s="1"/>
  <c r="I258" i="5"/>
  <c r="Z258" i="5" s="1"/>
  <c r="U246" i="5"/>
  <c r="AH246" i="5" s="1"/>
  <c r="M246" i="5"/>
  <c r="AD246" i="5" s="1"/>
  <c r="O245" i="5"/>
  <c r="AE245" i="5" s="1"/>
  <c r="Q244" i="5"/>
  <c r="AF244" i="5" s="1"/>
  <c r="I244" i="5"/>
  <c r="I356" i="5"/>
  <c r="AB356" i="5" s="1"/>
  <c r="AJ356" i="5" s="1"/>
  <c r="I354" i="5"/>
  <c r="AB354" i="5" s="1"/>
  <c r="AJ354" i="5" s="1"/>
  <c r="K348" i="5"/>
  <c r="AC348" i="5" s="1"/>
  <c r="Z169" i="5"/>
  <c r="AB169" i="5"/>
  <c r="AJ169" i="5" s="1"/>
  <c r="O165" i="5"/>
  <c r="AE165" i="5" s="1"/>
  <c r="I163" i="5"/>
  <c r="I155" i="5"/>
  <c r="Q155" i="5"/>
  <c r="AF155" i="5" s="1"/>
  <c r="U155" i="5"/>
  <c r="AH155" i="5" s="1"/>
  <c r="W146" i="5"/>
  <c r="AI146" i="5" s="1"/>
  <c r="S141" i="5"/>
  <c r="AG141" i="5" s="1"/>
  <c r="K141" i="5"/>
  <c r="AC141" i="5" s="1"/>
  <c r="O297" i="5"/>
  <c r="AE297" i="5" s="1"/>
  <c r="K295" i="5"/>
  <c r="AC295" i="5" s="1"/>
  <c r="U291" i="5"/>
  <c r="AH291" i="5" s="1"/>
  <c r="U290" i="5"/>
  <c r="AH290" i="5" s="1"/>
  <c r="W288" i="5"/>
  <c r="AI288" i="5" s="1"/>
  <c r="K279" i="5"/>
  <c r="AC279" i="5" s="1"/>
  <c r="K256" i="5"/>
  <c r="AC256" i="5" s="1"/>
  <c r="S246" i="5"/>
  <c r="AG246" i="5" s="1"/>
  <c r="K246" i="5"/>
  <c r="AC246" i="5" s="1"/>
  <c r="K346" i="5"/>
  <c r="AC346" i="5" s="1"/>
  <c r="AB167" i="5"/>
  <c r="W161" i="5"/>
  <c r="AI161" i="5" s="1"/>
  <c r="K161" i="5"/>
  <c r="AC161" i="5" s="1"/>
  <c r="Z135" i="5"/>
  <c r="AB135" i="5"/>
  <c r="K314" i="5"/>
  <c r="AC314" i="5" s="1"/>
  <c r="K313" i="5"/>
  <c r="AC313" i="5" s="1"/>
  <c r="O307" i="5"/>
  <c r="AE307" i="5" s="1"/>
  <c r="O303" i="5"/>
  <c r="AE303" i="5" s="1"/>
  <c r="K300" i="5"/>
  <c r="AC300" i="5" s="1"/>
  <c r="AJ300" i="5" s="1"/>
  <c r="O299" i="5"/>
  <c r="AE299" i="5" s="1"/>
  <c r="S297" i="5"/>
  <c r="AG297" i="5" s="1"/>
  <c r="U292" i="5"/>
  <c r="AH292" i="5" s="1"/>
  <c r="O292" i="5"/>
  <c r="AE292" i="5" s="1"/>
  <c r="I291" i="5"/>
  <c r="AB291" i="5" s="1"/>
  <c r="AJ291" i="5" s="1"/>
  <c r="I290" i="5"/>
  <c r="K289" i="5"/>
  <c r="AC289" i="5" s="1"/>
  <c r="U288" i="5"/>
  <c r="AH288" i="5" s="1"/>
  <c r="O288" i="5"/>
  <c r="AE288" i="5" s="1"/>
  <c r="I282" i="5"/>
  <c r="AB282" i="5" s="1"/>
  <c r="K273" i="5"/>
  <c r="AC273" i="5" s="1"/>
  <c r="O268" i="5"/>
  <c r="AE268" i="5" s="1"/>
  <c r="M266" i="5"/>
  <c r="AD266" i="5" s="1"/>
  <c r="M260" i="5"/>
  <c r="AD260" i="5" s="1"/>
  <c r="W254" i="5"/>
  <c r="AI254" i="5" s="1"/>
  <c r="K254" i="5"/>
  <c r="AC254" i="5" s="1"/>
  <c r="K248" i="5"/>
  <c r="AC248" i="5" s="1"/>
  <c r="AJ248" i="5" s="1"/>
  <c r="Q246" i="5"/>
  <c r="AF246" i="5" s="1"/>
  <c r="I246" i="5"/>
  <c r="AB246" i="5" s="1"/>
  <c r="U244" i="5"/>
  <c r="AH244" i="5" s="1"/>
  <c r="M244" i="5"/>
  <c r="AD244" i="5" s="1"/>
  <c r="O338" i="5"/>
  <c r="AE338" i="5" s="1"/>
  <c r="S363" i="5"/>
  <c r="AG363" i="5" s="1"/>
  <c r="I357" i="5"/>
  <c r="AB357" i="5" s="1"/>
  <c r="AJ357" i="5" s="1"/>
  <c r="U354" i="5"/>
  <c r="AH354" i="5" s="1"/>
  <c r="I353" i="5"/>
  <c r="Z353" i="5" s="1"/>
  <c r="I352" i="5"/>
  <c r="M350" i="5"/>
  <c r="AD350" i="5" s="1"/>
  <c r="K349" i="5"/>
  <c r="AC349" i="5" s="1"/>
  <c r="U340" i="5"/>
  <c r="AH340" i="5" s="1"/>
  <c r="M340" i="5"/>
  <c r="AD340" i="5" s="1"/>
  <c r="M241" i="5"/>
  <c r="AD241" i="5" s="1"/>
  <c r="K165" i="5"/>
  <c r="AC165" i="5" s="1"/>
  <c r="I159" i="5"/>
  <c r="M159" i="5"/>
  <c r="AD159" i="5" s="1"/>
  <c r="M157" i="5"/>
  <c r="AD157" i="5" s="1"/>
  <c r="S157" i="5"/>
  <c r="AG157" i="5" s="1"/>
  <c r="W157" i="5"/>
  <c r="AI157" i="5" s="1"/>
  <c r="Z139" i="5"/>
  <c r="AB139" i="5"/>
  <c r="Z131" i="5"/>
  <c r="AB131" i="5"/>
  <c r="Z129" i="5"/>
  <c r="I350" i="5"/>
  <c r="AB350" i="5" s="1"/>
  <c r="AJ350" i="5" s="1"/>
  <c r="U344" i="5"/>
  <c r="AH344" i="5" s="1"/>
  <c r="I343" i="5"/>
  <c r="I342" i="5"/>
  <c r="I341" i="5"/>
  <c r="AB341" i="5" s="1"/>
  <c r="S340" i="5"/>
  <c r="AG340" i="5" s="1"/>
  <c r="S243" i="5"/>
  <c r="AG243" i="5" s="1"/>
  <c r="S242" i="5"/>
  <c r="AG242" i="5" s="1"/>
  <c r="K242" i="5"/>
  <c r="AC242" i="5" s="1"/>
  <c r="K239" i="5"/>
  <c r="AC239" i="5" s="1"/>
  <c r="M220" i="5"/>
  <c r="AD220" i="5" s="1"/>
  <c r="K217" i="5"/>
  <c r="AC217" i="5" s="1"/>
  <c r="AJ217" i="5" s="1"/>
  <c r="K211" i="5"/>
  <c r="AC211" i="5" s="1"/>
  <c r="M208" i="5"/>
  <c r="AD208" i="5" s="1"/>
  <c r="U203" i="5"/>
  <c r="AH203" i="5" s="1"/>
  <c r="M202" i="5"/>
  <c r="AD202" i="5" s="1"/>
  <c r="O201" i="5"/>
  <c r="AE201" i="5" s="1"/>
  <c r="AJ201" i="5" s="1"/>
  <c r="M200" i="5"/>
  <c r="AD200" i="5" s="1"/>
  <c r="U195" i="5"/>
  <c r="AH195" i="5" s="1"/>
  <c r="U194" i="5"/>
  <c r="AH194" i="5" s="1"/>
  <c r="M194" i="5"/>
  <c r="AD194" i="5" s="1"/>
  <c r="O193" i="5"/>
  <c r="AE193" i="5" s="1"/>
  <c r="U191" i="5"/>
  <c r="AH191" i="5" s="1"/>
  <c r="M190" i="5"/>
  <c r="AD190" i="5" s="1"/>
  <c r="U188" i="5"/>
  <c r="AH188" i="5" s="1"/>
  <c r="M188" i="5"/>
  <c r="AD188" i="5" s="1"/>
  <c r="O172" i="5"/>
  <c r="AE172" i="5" s="1"/>
  <c r="AJ172" i="5" s="1"/>
  <c r="U162" i="5"/>
  <c r="AH162" i="5" s="1"/>
  <c r="U154" i="5"/>
  <c r="AH154" i="5" s="1"/>
  <c r="I149" i="5"/>
  <c r="K148" i="5"/>
  <c r="AC148" i="5" s="1"/>
  <c r="Q146" i="5"/>
  <c r="AF146" i="5" s="1"/>
  <c r="S144" i="5"/>
  <c r="AG144" i="5" s="1"/>
  <c r="I142" i="5"/>
  <c r="W141" i="5"/>
  <c r="AI141" i="5" s="1"/>
  <c r="Q141" i="5"/>
  <c r="AF141" i="5" s="1"/>
  <c r="O140" i="5"/>
  <c r="AE140" i="5" s="1"/>
  <c r="O128" i="5"/>
  <c r="AE128" i="5" s="1"/>
  <c r="K124" i="5"/>
  <c r="AC124" i="5" s="1"/>
  <c r="S344" i="5"/>
  <c r="AG344" i="5" s="1"/>
  <c r="I339" i="5"/>
  <c r="Q242" i="5"/>
  <c r="AF242" i="5" s="1"/>
  <c r="I242" i="5"/>
  <c r="O239" i="5"/>
  <c r="AE239" i="5" s="1"/>
  <c r="I228" i="5"/>
  <c r="K224" i="5"/>
  <c r="AC224" i="5" s="1"/>
  <c r="I221" i="5"/>
  <c r="Z221" i="5" s="1"/>
  <c r="K218" i="5"/>
  <c r="Z218" i="5" s="1"/>
  <c r="M211" i="5"/>
  <c r="AD211" i="5" s="1"/>
  <c r="S210" i="5"/>
  <c r="AG210" i="5" s="1"/>
  <c r="K210" i="5"/>
  <c r="AC210" i="5" s="1"/>
  <c r="K208" i="5"/>
  <c r="AC208" i="5" s="1"/>
  <c r="K205" i="5"/>
  <c r="AC205" i="5" s="1"/>
  <c r="I203" i="5"/>
  <c r="K202" i="5"/>
  <c r="AC202" i="5" s="1"/>
  <c r="K200" i="5"/>
  <c r="AC200" i="5" s="1"/>
  <c r="K197" i="5"/>
  <c r="AC197" i="5" s="1"/>
  <c r="I195" i="5"/>
  <c r="S194" i="5"/>
  <c r="AG194" i="5" s="1"/>
  <c r="K194" i="5"/>
  <c r="AC194" i="5" s="1"/>
  <c r="S193" i="5"/>
  <c r="AG193" i="5" s="1"/>
  <c r="I191" i="5"/>
  <c r="K190" i="5"/>
  <c r="AC190" i="5" s="1"/>
  <c r="S189" i="5"/>
  <c r="AG189" i="5" s="1"/>
  <c r="K188" i="5"/>
  <c r="AC188" i="5" s="1"/>
  <c r="K180" i="5"/>
  <c r="AC180" i="5" s="1"/>
  <c r="I177" i="5"/>
  <c r="AB177" i="5" s="1"/>
  <c r="O148" i="5"/>
  <c r="AE148" i="5" s="1"/>
  <c r="U146" i="5"/>
  <c r="AH146" i="5" s="1"/>
  <c r="I346" i="5"/>
  <c r="I344" i="5"/>
  <c r="AB344" i="5" s="1"/>
  <c r="O340" i="5"/>
  <c r="AE340" i="5" s="1"/>
  <c r="I340" i="5"/>
  <c r="I241" i="5"/>
  <c r="S239" i="5"/>
  <c r="AG239" i="5" s="1"/>
  <c r="I210" i="5"/>
  <c r="Z210" i="5" s="1"/>
  <c r="I208" i="5"/>
  <c r="I202" i="5"/>
  <c r="I200" i="5"/>
  <c r="I194" i="5"/>
  <c r="AB194" i="5" s="1"/>
  <c r="I190" i="5"/>
  <c r="I188" i="5"/>
  <c r="I182" i="5"/>
  <c r="AB182" i="5" s="1"/>
  <c r="AJ182" i="5" s="1"/>
  <c r="I150" i="5"/>
  <c r="AB150" i="5" s="1"/>
  <c r="AJ150" i="5" s="1"/>
  <c r="S148" i="5"/>
  <c r="AG148" i="5" s="1"/>
  <c r="I146" i="5"/>
  <c r="Q145" i="5"/>
  <c r="AF145" i="5" s="1"/>
  <c r="AJ145" i="5" s="1"/>
  <c r="K144" i="5"/>
  <c r="AC144" i="5" s="1"/>
  <c r="AJ144" i="5" s="1"/>
  <c r="I141" i="5"/>
  <c r="I125" i="5"/>
  <c r="Z123" i="5"/>
  <c r="M115" i="5"/>
  <c r="AD115" i="5" s="1"/>
  <c r="K122" i="5"/>
  <c r="O121" i="5"/>
  <c r="AE121" i="5" s="1"/>
  <c r="K117" i="5"/>
  <c r="AC117" i="5" s="1"/>
  <c r="Q115" i="5"/>
  <c r="AF115" i="5" s="1"/>
  <c r="I114" i="5"/>
  <c r="I113" i="5"/>
  <c r="O112" i="5"/>
  <c r="AE112" i="5" s="1"/>
  <c r="I110" i="5"/>
  <c r="Z110" i="5" s="1"/>
  <c r="U109" i="5"/>
  <c r="AH109" i="5" s="1"/>
  <c r="O108" i="5"/>
  <c r="AE108" i="5" s="1"/>
  <c r="Q105" i="5"/>
  <c r="AF105" i="5" s="1"/>
  <c r="I105" i="5"/>
  <c r="Q103" i="5"/>
  <c r="AF103" i="5" s="1"/>
  <c r="I103" i="5"/>
  <c r="O100" i="5"/>
  <c r="AE100" i="5" s="1"/>
  <c r="AJ100" i="5" s="1"/>
  <c r="Q97" i="5"/>
  <c r="AF97" i="5" s="1"/>
  <c r="I97" i="5"/>
  <c r="Q95" i="5"/>
  <c r="AF95" i="5" s="1"/>
  <c r="I95" i="5"/>
  <c r="AB95" i="5" s="1"/>
  <c r="U94" i="5"/>
  <c r="AH94" i="5" s="1"/>
  <c r="S91" i="5"/>
  <c r="AG91" i="5" s="1"/>
  <c r="K91" i="5"/>
  <c r="AC91" i="5" s="1"/>
  <c r="I87" i="5"/>
  <c r="AB87" i="5" s="1"/>
  <c r="AJ87" i="5" s="1"/>
  <c r="Q52" i="5"/>
  <c r="AF52" i="5" s="1"/>
  <c r="O110" i="5"/>
  <c r="AE110" i="5" s="1"/>
  <c r="S109" i="5"/>
  <c r="AG109" i="5" s="1"/>
  <c r="S107" i="5"/>
  <c r="AG107" i="5" s="1"/>
  <c r="K107" i="5"/>
  <c r="AC107" i="5" s="1"/>
  <c r="S101" i="5"/>
  <c r="AG101" i="5" s="1"/>
  <c r="S99" i="5"/>
  <c r="AG99" i="5" s="1"/>
  <c r="K99" i="5"/>
  <c r="AC99" i="5" s="1"/>
  <c r="S93" i="5"/>
  <c r="AG93" i="5" s="1"/>
  <c r="K93" i="5"/>
  <c r="AC93" i="5" s="1"/>
  <c r="Q121" i="5"/>
  <c r="AF121" i="5" s="1"/>
  <c r="AJ121" i="5" s="1"/>
  <c r="I117" i="5"/>
  <c r="I115" i="5"/>
  <c r="AB115" i="5" s="1"/>
  <c r="AJ115" i="5" s="1"/>
  <c r="M110" i="5"/>
  <c r="AD110" i="5" s="1"/>
  <c r="Q107" i="5"/>
  <c r="AF107" i="5" s="1"/>
  <c r="I107" i="5"/>
  <c r="AB107" i="5" s="1"/>
  <c r="M105" i="5"/>
  <c r="AD105" i="5" s="1"/>
  <c r="M103" i="5"/>
  <c r="AD103" i="5" s="1"/>
  <c r="Q101" i="5"/>
  <c r="AF101" i="5" s="1"/>
  <c r="I101" i="5"/>
  <c r="AB101" i="5" s="1"/>
  <c r="Q99" i="5"/>
  <c r="AF99" i="5" s="1"/>
  <c r="I99" i="5"/>
  <c r="U97" i="5"/>
  <c r="AH97" i="5" s="1"/>
  <c r="M97" i="5"/>
  <c r="AD97" i="5" s="1"/>
  <c r="U95" i="5"/>
  <c r="AH95" i="5" s="1"/>
  <c r="M95" i="5"/>
  <c r="AD95" i="5" s="1"/>
  <c r="Q93" i="5"/>
  <c r="AF93" i="5" s="1"/>
  <c r="I93" i="5"/>
  <c r="Z51" i="5"/>
  <c r="AB51" i="5"/>
  <c r="AJ51" i="5" s="1"/>
  <c r="K52" i="5"/>
  <c r="AC52" i="5" s="1"/>
  <c r="Z38" i="5"/>
  <c r="AD35" i="5"/>
  <c r="AJ35" i="5" s="1"/>
  <c r="Z35" i="5"/>
  <c r="AJ20" i="5"/>
  <c r="M15" i="5"/>
  <c r="AD15" i="5" s="1"/>
  <c r="W11" i="5"/>
  <c r="AI11" i="5" s="1"/>
  <c r="U93" i="5"/>
  <c r="AH93" i="5" s="1"/>
  <c r="O92" i="5"/>
  <c r="AE92" i="5" s="1"/>
  <c r="AJ92" i="5" s="1"/>
  <c r="Q91" i="5"/>
  <c r="AF91" i="5" s="1"/>
  <c r="Q89" i="5"/>
  <c r="AF89" i="5" s="1"/>
  <c r="I76" i="5"/>
  <c r="AB76" i="5" s="1"/>
  <c r="AJ76" i="5" s="1"/>
  <c r="Q75" i="5"/>
  <c r="AF75" i="5" s="1"/>
  <c r="AJ75" i="5" s="1"/>
  <c r="I68" i="5"/>
  <c r="Z68" i="5" s="1"/>
  <c r="U67" i="5"/>
  <c r="AH67" i="5" s="1"/>
  <c r="K66" i="5"/>
  <c r="AC66" i="5" s="1"/>
  <c r="AJ66" i="5" s="1"/>
  <c r="M63" i="5"/>
  <c r="AD63" i="5" s="1"/>
  <c r="K62" i="5"/>
  <c r="AC62" i="5" s="1"/>
  <c r="AJ62" i="5" s="1"/>
  <c r="U61" i="5"/>
  <c r="AH61" i="5" s="1"/>
  <c r="K59" i="5"/>
  <c r="AC59" i="5" s="1"/>
  <c r="Q56" i="5"/>
  <c r="AF56" i="5" s="1"/>
  <c r="K56" i="5"/>
  <c r="AC56" i="5" s="1"/>
  <c r="I55" i="5"/>
  <c r="O54" i="5"/>
  <c r="AE54" i="5" s="1"/>
  <c r="O52" i="5"/>
  <c r="AE52" i="5" s="1"/>
  <c r="AJ48" i="5"/>
  <c r="AB43" i="5"/>
  <c r="I85" i="5"/>
  <c r="I73" i="5"/>
  <c r="AB73" i="5" s="1"/>
  <c r="AJ73" i="5" s="1"/>
  <c r="I65" i="5"/>
  <c r="U60" i="5"/>
  <c r="AH60" i="5" s="1"/>
  <c r="U56" i="5"/>
  <c r="AH56" i="5" s="1"/>
  <c r="K53" i="5"/>
  <c r="AC53" i="5" s="1"/>
  <c r="S52" i="5"/>
  <c r="AG52" i="5" s="1"/>
  <c r="AJ47" i="5"/>
  <c r="S23" i="5"/>
  <c r="AG23" i="5" s="1"/>
  <c r="K23" i="5"/>
  <c r="AC23" i="5" s="1"/>
  <c r="M11" i="5"/>
  <c r="AD11" i="5" s="1"/>
  <c r="M7" i="5"/>
  <c r="AD7" i="5" s="1"/>
  <c r="Q41" i="5"/>
  <c r="AF41" i="5" s="1"/>
  <c r="AJ41" i="5" s="1"/>
  <c r="K40" i="5"/>
  <c r="AC40" i="5" s="1"/>
  <c r="AJ40" i="5" s="1"/>
  <c r="Q29" i="5"/>
  <c r="AF29" i="5" s="1"/>
  <c r="I29" i="5"/>
  <c r="AB29" i="5" s="1"/>
  <c r="AJ29" i="5" s="1"/>
  <c r="I27" i="5"/>
  <c r="U25" i="5"/>
  <c r="AH25" i="5" s="1"/>
  <c r="Q23" i="5"/>
  <c r="AF23" i="5" s="1"/>
  <c r="O19" i="5"/>
  <c r="AE19" i="5" s="1"/>
  <c r="I19" i="5"/>
  <c r="AB19" i="5" s="1"/>
  <c r="U17" i="5"/>
  <c r="AH17" i="5" s="1"/>
  <c r="M17" i="5"/>
  <c r="AD17" i="5" s="1"/>
  <c r="S15" i="5"/>
  <c r="AG15" i="5" s="1"/>
  <c r="I14" i="5"/>
  <c r="Q11" i="5"/>
  <c r="AF11" i="5" s="1"/>
  <c r="Q7" i="5"/>
  <c r="AF7" i="5" s="1"/>
  <c r="W4" i="5"/>
  <c r="AI4" i="5" s="1"/>
  <c r="K4" i="5"/>
  <c r="AC4" i="5" s="1"/>
  <c r="K31" i="5"/>
  <c r="AC31" i="5" s="1"/>
  <c r="AJ31" i="5" s="1"/>
  <c r="S25" i="5"/>
  <c r="AG25" i="5" s="1"/>
  <c r="S17" i="5"/>
  <c r="AG17" i="5" s="1"/>
  <c r="K17" i="5"/>
  <c r="AC17" i="5" s="1"/>
  <c r="Q15" i="5"/>
  <c r="AF15" i="5" s="1"/>
  <c r="U11" i="5"/>
  <c r="AH11" i="5" s="1"/>
  <c r="U7" i="5"/>
  <c r="AH7" i="5" s="1"/>
  <c r="I5" i="5"/>
  <c r="U4" i="5"/>
  <c r="AH4" i="5" s="1"/>
  <c r="I46" i="5"/>
  <c r="AB46" i="5" s="1"/>
  <c r="I45" i="5"/>
  <c r="Z45" i="5" s="1"/>
  <c r="O32" i="5"/>
  <c r="AE32" i="5" s="1"/>
  <c r="AJ32" i="5" s="1"/>
  <c r="Q31" i="5"/>
  <c r="AF31" i="5" s="1"/>
  <c r="I31" i="5"/>
  <c r="AB31" i="5" s="1"/>
  <c r="O28" i="5"/>
  <c r="AE28" i="5" s="1"/>
  <c r="Q25" i="5"/>
  <c r="AF25" i="5" s="1"/>
  <c r="I23" i="5"/>
  <c r="Z23" i="5" s="1"/>
  <c r="I18" i="5"/>
  <c r="Q17" i="5"/>
  <c r="AF17" i="5" s="1"/>
  <c r="S16" i="5"/>
  <c r="AG16" i="5" s="1"/>
  <c r="W15" i="5"/>
  <c r="AI15" i="5" s="1"/>
  <c r="O15" i="5"/>
  <c r="AE15" i="5" s="1"/>
  <c r="I15" i="5"/>
  <c r="U14" i="5"/>
  <c r="AH14" i="5" s="1"/>
  <c r="M13" i="5"/>
  <c r="AD13" i="5" s="1"/>
  <c r="O12" i="5"/>
  <c r="AE12" i="5" s="1"/>
  <c r="I11" i="5"/>
  <c r="M10" i="5"/>
  <c r="AD10" i="5" s="1"/>
  <c r="S9" i="5"/>
  <c r="AG9" i="5" s="1"/>
  <c r="K9" i="5"/>
  <c r="O8" i="5"/>
  <c r="AE8" i="5" s="1"/>
  <c r="AJ8" i="5" s="1"/>
  <c r="I7" i="5"/>
  <c r="AB7" i="5" s="1"/>
  <c r="AJ7" i="5" s="1"/>
  <c r="S4" i="5"/>
  <c r="AG4" i="5" s="1"/>
  <c r="I3" i="5"/>
  <c r="Z348" i="4"/>
  <c r="AB348" i="4"/>
  <c r="Z340" i="4"/>
  <c r="AB340" i="4"/>
  <c r="Z308" i="4"/>
  <c r="AB308" i="4"/>
  <c r="AB300" i="4"/>
  <c r="AB316" i="4"/>
  <c r="Z360" i="4"/>
  <c r="AB360" i="4"/>
  <c r="AJ360" i="4" s="1"/>
  <c r="Z352" i="4"/>
  <c r="AB352" i="4"/>
  <c r="Z328" i="4"/>
  <c r="AB328" i="4"/>
  <c r="AJ328" i="4" s="1"/>
  <c r="Z344" i="4"/>
  <c r="AB344" i="4"/>
  <c r="Z312" i="4"/>
  <c r="O300" i="4"/>
  <c r="AE300" i="4" s="1"/>
  <c r="K300" i="4"/>
  <c r="AC300" i="4" s="1"/>
  <c r="AJ226" i="4"/>
  <c r="W22" i="4"/>
  <c r="AI22" i="4" s="1"/>
  <c r="M353" i="4"/>
  <c r="AD353" i="4" s="1"/>
  <c r="U351" i="4"/>
  <c r="AH351" i="4" s="1"/>
  <c r="K350" i="4"/>
  <c r="AC350" i="4" s="1"/>
  <c r="I349" i="4"/>
  <c r="Z349" i="4" s="1"/>
  <c r="U341" i="4"/>
  <c r="AH341" i="4" s="1"/>
  <c r="U339" i="4"/>
  <c r="AH339" i="4" s="1"/>
  <c r="M339" i="4"/>
  <c r="AD339" i="4" s="1"/>
  <c r="I330" i="4"/>
  <c r="AB330" i="4" s="1"/>
  <c r="Q329" i="4"/>
  <c r="AF329" i="4" s="1"/>
  <c r="I329" i="4"/>
  <c r="I327" i="4"/>
  <c r="K325" i="4"/>
  <c r="AC325" i="4" s="1"/>
  <c r="K313" i="4"/>
  <c r="AC313" i="4" s="1"/>
  <c r="AB312" i="4"/>
  <c r="K296" i="4"/>
  <c r="AC296" i="4" s="1"/>
  <c r="AJ269" i="4"/>
  <c r="AJ265" i="4"/>
  <c r="Z263" i="4"/>
  <c r="AB263" i="4"/>
  <c r="AJ263" i="4" s="1"/>
  <c r="I261" i="4"/>
  <c r="AB261" i="4" s="1"/>
  <c r="M261" i="4"/>
  <c r="AD261" i="4" s="1"/>
  <c r="U261" i="4"/>
  <c r="AH261" i="4" s="1"/>
  <c r="AJ257" i="4"/>
  <c r="I241" i="4"/>
  <c r="AB241" i="4" s="1"/>
  <c r="M241" i="4"/>
  <c r="AD241" i="4" s="1"/>
  <c r="U241" i="4"/>
  <c r="AH241" i="4" s="1"/>
  <c r="Z236" i="4"/>
  <c r="S221" i="4"/>
  <c r="AG221" i="4" s="1"/>
  <c r="Z336" i="4"/>
  <c r="W320" i="4"/>
  <c r="AI320" i="4" s="1"/>
  <c r="S320" i="4"/>
  <c r="AG320" i="4" s="1"/>
  <c r="O320" i="4"/>
  <c r="AE320" i="4" s="1"/>
  <c r="K320" i="4"/>
  <c r="AC320" i="4" s="1"/>
  <c r="W316" i="4"/>
  <c r="AI316" i="4" s="1"/>
  <c r="S316" i="4"/>
  <c r="AG316" i="4" s="1"/>
  <c r="O316" i="4"/>
  <c r="AE316" i="4" s="1"/>
  <c r="K316" i="4"/>
  <c r="AC316" i="4" s="1"/>
  <c r="Z314" i="4"/>
  <c r="I277" i="4"/>
  <c r="AB277" i="4" s="1"/>
  <c r="M277" i="4"/>
  <c r="AD277" i="4" s="1"/>
  <c r="U277" i="4"/>
  <c r="AH277" i="4" s="1"/>
  <c r="AJ256" i="4"/>
  <c r="Z362" i="4"/>
  <c r="Z356" i="4"/>
  <c r="K351" i="4"/>
  <c r="AC351" i="4" s="1"/>
  <c r="S341" i="4"/>
  <c r="AG341" i="4" s="1"/>
  <c r="K341" i="4"/>
  <c r="AC341" i="4" s="1"/>
  <c r="K339" i="4"/>
  <c r="AC339" i="4" s="1"/>
  <c r="I338" i="4"/>
  <c r="Q337" i="4"/>
  <c r="AF337" i="4" s="1"/>
  <c r="I337" i="4"/>
  <c r="Z337" i="4" s="1"/>
  <c r="M333" i="4"/>
  <c r="AD333" i="4" s="1"/>
  <c r="M332" i="4"/>
  <c r="AD332" i="4" s="1"/>
  <c r="I332" i="4"/>
  <c r="Q320" i="4"/>
  <c r="AF320" i="4" s="1"/>
  <c r="M320" i="4"/>
  <c r="AD320" i="4" s="1"/>
  <c r="U316" i="4"/>
  <c r="AH316" i="4" s="1"/>
  <c r="Q316" i="4"/>
  <c r="AF316" i="4" s="1"/>
  <c r="M316" i="4"/>
  <c r="AD316" i="4" s="1"/>
  <c r="K309" i="4"/>
  <c r="AC309" i="4" s="1"/>
  <c r="K307" i="4"/>
  <c r="AC307" i="4" s="1"/>
  <c r="U300" i="4"/>
  <c r="AH300" i="4" s="1"/>
  <c r="Q300" i="4"/>
  <c r="AF300" i="4" s="1"/>
  <c r="M300" i="4"/>
  <c r="AD300" i="4" s="1"/>
  <c r="S277" i="4"/>
  <c r="AG277" i="4" s="1"/>
  <c r="I190" i="4"/>
  <c r="M190" i="4"/>
  <c r="AD190" i="4" s="1"/>
  <c r="AJ182" i="4"/>
  <c r="AJ144" i="4"/>
  <c r="S332" i="4"/>
  <c r="AG332" i="4" s="1"/>
  <c r="Z304" i="4"/>
  <c r="AJ264" i="4"/>
  <c r="AB362" i="4"/>
  <c r="AB356" i="4"/>
  <c r="AJ356" i="4" s="1"/>
  <c r="I354" i="4"/>
  <c r="I353" i="4"/>
  <c r="U349" i="4"/>
  <c r="AH349" i="4" s="1"/>
  <c r="M349" i="4"/>
  <c r="AD349" i="4" s="1"/>
  <c r="I341" i="4"/>
  <c r="AB341" i="4" s="1"/>
  <c r="AJ341" i="4" s="1"/>
  <c r="I339" i="4"/>
  <c r="M327" i="4"/>
  <c r="AD327" i="4" s="1"/>
  <c r="K310" i="4"/>
  <c r="AC310" i="4" s="1"/>
  <c r="AJ310" i="4" s="1"/>
  <c r="I307" i="4"/>
  <c r="AB307" i="4" s="1"/>
  <c r="AJ307" i="4" s="1"/>
  <c r="S301" i="4"/>
  <c r="AG301" i="4" s="1"/>
  <c r="K299" i="4"/>
  <c r="AC299" i="4" s="1"/>
  <c r="Z295" i="4"/>
  <c r="AB295" i="4"/>
  <c r="AJ295" i="4" s="1"/>
  <c r="Z291" i="4"/>
  <c r="AB291" i="4"/>
  <c r="AJ291" i="4" s="1"/>
  <c r="W277" i="4"/>
  <c r="AI277" i="4" s="1"/>
  <c r="AJ273" i="4"/>
  <c r="AJ237" i="4"/>
  <c r="AJ194" i="4"/>
  <c r="AB184" i="4"/>
  <c r="AJ184" i="4" s="1"/>
  <c r="AJ162" i="4"/>
  <c r="Z160" i="4"/>
  <c r="AB160" i="4"/>
  <c r="AJ160" i="4" s="1"/>
  <c r="O296" i="4"/>
  <c r="AE296" i="4" s="1"/>
  <c r="I296" i="4"/>
  <c r="I292" i="4"/>
  <c r="AB292" i="4" s="1"/>
  <c r="AJ292" i="4" s="1"/>
  <c r="I289" i="4"/>
  <c r="AB289" i="4" s="1"/>
  <c r="AJ289" i="4" s="1"/>
  <c r="M286" i="4"/>
  <c r="AD286" i="4" s="1"/>
  <c r="K285" i="4"/>
  <c r="AC285" i="4" s="1"/>
  <c r="K280" i="4"/>
  <c r="AC280" i="4" s="1"/>
  <c r="I278" i="4"/>
  <c r="AB278" i="4" s="1"/>
  <c r="AJ278" i="4" s="1"/>
  <c r="U274" i="4"/>
  <c r="AH274" i="4" s="1"/>
  <c r="M274" i="4"/>
  <c r="AD274" i="4" s="1"/>
  <c r="Q272" i="4"/>
  <c r="AF272" i="4" s="1"/>
  <c r="I272" i="4"/>
  <c r="AB272" i="4" s="1"/>
  <c r="O271" i="4"/>
  <c r="AE271" i="4" s="1"/>
  <c r="U270" i="4"/>
  <c r="AH270" i="4" s="1"/>
  <c r="M270" i="4"/>
  <c r="AD270" i="4" s="1"/>
  <c r="I243" i="4"/>
  <c r="Z243" i="4" s="1"/>
  <c r="O235" i="4"/>
  <c r="AE235" i="4" s="1"/>
  <c r="I234" i="4"/>
  <c r="Z234" i="4" s="1"/>
  <c r="I229" i="4"/>
  <c r="AB229" i="4" s="1"/>
  <c r="I225" i="4"/>
  <c r="I219" i="4"/>
  <c r="M216" i="4"/>
  <c r="AD216" i="4" s="1"/>
  <c r="S199" i="4"/>
  <c r="AG199" i="4" s="1"/>
  <c r="AJ199" i="4" s="1"/>
  <c r="M197" i="4"/>
  <c r="AD197" i="4" s="1"/>
  <c r="AJ197" i="4" s="1"/>
  <c r="I192" i="4"/>
  <c r="W188" i="4"/>
  <c r="AI188" i="4" s="1"/>
  <c r="I186" i="4"/>
  <c r="AB186" i="4" s="1"/>
  <c r="AJ186" i="4" s="1"/>
  <c r="U184" i="4"/>
  <c r="AH184" i="4" s="1"/>
  <c r="AJ166" i="4"/>
  <c r="K164" i="4"/>
  <c r="AC164" i="4" s="1"/>
  <c r="K159" i="4"/>
  <c r="AC159" i="4" s="1"/>
  <c r="M156" i="4"/>
  <c r="AD156" i="4" s="1"/>
  <c r="AJ136" i="4"/>
  <c r="AJ83" i="4"/>
  <c r="K286" i="4"/>
  <c r="S274" i="4"/>
  <c r="AG274" i="4" s="1"/>
  <c r="K274" i="4"/>
  <c r="AC274" i="4" s="1"/>
  <c r="S270" i="4"/>
  <c r="AG270" i="4" s="1"/>
  <c r="K270" i="4"/>
  <c r="AC270" i="4" s="1"/>
  <c r="Z259" i="4"/>
  <c r="AJ244" i="4"/>
  <c r="W196" i="4"/>
  <c r="AI196" i="4" s="1"/>
  <c r="Z172" i="4"/>
  <c r="AJ170" i="4"/>
  <c r="AD169" i="4"/>
  <c r="Z169" i="4"/>
  <c r="AJ118" i="4"/>
  <c r="S296" i="4"/>
  <c r="AG296" i="4" s="1"/>
  <c r="Q294" i="4"/>
  <c r="AF294" i="4" s="1"/>
  <c r="AJ294" i="4" s="1"/>
  <c r="K294" i="4"/>
  <c r="S293" i="4"/>
  <c r="AG293" i="4" s="1"/>
  <c r="AJ293" i="4" s="1"/>
  <c r="U278" i="4"/>
  <c r="AH278" i="4" s="1"/>
  <c r="M278" i="4"/>
  <c r="AD278" i="4" s="1"/>
  <c r="K276" i="4"/>
  <c r="AC276" i="4" s="1"/>
  <c r="Q274" i="4"/>
  <c r="AF274" i="4" s="1"/>
  <c r="I274" i="4"/>
  <c r="AB274" i="4" s="1"/>
  <c r="U272" i="4"/>
  <c r="AH272" i="4" s="1"/>
  <c r="Q270" i="4"/>
  <c r="AF270" i="4" s="1"/>
  <c r="I270" i="4"/>
  <c r="AB259" i="4"/>
  <c r="U240" i="4"/>
  <c r="AH240" i="4" s="1"/>
  <c r="M240" i="4"/>
  <c r="AD240" i="4" s="1"/>
  <c r="I223" i="4"/>
  <c r="I215" i="4"/>
  <c r="Z215" i="4" s="1"/>
  <c r="I213" i="4"/>
  <c r="AB213" i="4" s="1"/>
  <c r="AJ213" i="4" s="1"/>
  <c r="I212" i="4"/>
  <c r="K211" i="4"/>
  <c r="AC211" i="4" s="1"/>
  <c r="O203" i="4"/>
  <c r="AE203" i="4" s="1"/>
  <c r="AJ203" i="4" s="1"/>
  <c r="K195" i="4"/>
  <c r="AC195" i="4" s="1"/>
  <c r="K192" i="4"/>
  <c r="AC192" i="4" s="1"/>
  <c r="I156" i="4"/>
  <c r="I193" i="4"/>
  <c r="AB193" i="4" s="1"/>
  <c r="AJ193" i="4" s="1"/>
  <c r="I191" i="4"/>
  <c r="I187" i="4"/>
  <c r="AB187" i="4" s="1"/>
  <c r="AJ187" i="4" s="1"/>
  <c r="U180" i="4"/>
  <c r="AH180" i="4" s="1"/>
  <c r="AJ180" i="4" s="1"/>
  <c r="I177" i="4"/>
  <c r="AB177" i="4" s="1"/>
  <c r="AJ177" i="4" s="1"/>
  <c r="I175" i="4"/>
  <c r="M173" i="4"/>
  <c r="AD173" i="4" s="1"/>
  <c r="M171" i="4"/>
  <c r="AD171" i="4" s="1"/>
  <c r="K165" i="4"/>
  <c r="AC165" i="4" s="1"/>
  <c r="S163" i="4"/>
  <c r="AG163" i="4" s="1"/>
  <c r="K163" i="4"/>
  <c r="AC163" i="4" s="1"/>
  <c r="O157" i="4"/>
  <c r="AE157" i="4" s="1"/>
  <c r="K156" i="4"/>
  <c r="AC156" i="4" s="1"/>
  <c r="I154" i="4"/>
  <c r="K153" i="4"/>
  <c r="AC153" i="4" s="1"/>
  <c r="K149" i="4"/>
  <c r="AC149" i="4" s="1"/>
  <c r="Q147" i="4"/>
  <c r="AF147" i="4" s="1"/>
  <c r="I146" i="4"/>
  <c r="K143" i="4"/>
  <c r="AC143" i="4" s="1"/>
  <c r="M139" i="4"/>
  <c r="AD139" i="4" s="1"/>
  <c r="K135" i="4"/>
  <c r="AC135" i="4" s="1"/>
  <c r="O131" i="4"/>
  <c r="AE131" i="4" s="1"/>
  <c r="S129" i="4"/>
  <c r="AG129" i="4" s="1"/>
  <c r="K127" i="4"/>
  <c r="AC127" i="4" s="1"/>
  <c r="O126" i="4"/>
  <c r="AE126" i="4" s="1"/>
  <c r="AJ126" i="4" s="1"/>
  <c r="K125" i="4"/>
  <c r="AC125" i="4" s="1"/>
  <c r="K124" i="4"/>
  <c r="AC124" i="4" s="1"/>
  <c r="K120" i="4"/>
  <c r="AC120" i="4" s="1"/>
  <c r="U119" i="4"/>
  <c r="AH119" i="4" s="1"/>
  <c r="M119" i="4"/>
  <c r="AD119" i="4" s="1"/>
  <c r="O118" i="4"/>
  <c r="AE118" i="4" s="1"/>
  <c r="I165" i="4"/>
  <c r="AB165" i="4" s="1"/>
  <c r="I163" i="4"/>
  <c r="Z163" i="4" s="1"/>
  <c r="S145" i="4"/>
  <c r="AG145" i="4" s="1"/>
  <c r="K145" i="4"/>
  <c r="AC145" i="4" s="1"/>
  <c r="I143" i="4"/>
  <c r="I135" i="4"/>
  <c r="K129" i="4"/>
  <c r="AC129" i="4" s="1"/>
  <c r="K123" i="4"/>
  <c r="AC123" i="4" s="1"/>
  <c r="K121" i="4"/>
  <c r="AC121" i="4" s="1"/>
  <c r="S119" i="4"/>
  <c r="AG119" i="4" s="1"/>
  <c r="I173" i="4"/>
  <c r="AB173" i="4" s="1"/>
  <c r="AJ173" i="4" s="1"/>
  <c r="I171" i="4"/>
  <c r="AB171" i="4" s="1"/>
  <c r="AJ171" i="4" s="1"/>
  <c r="I159" i="4"/>
  <c r="AB159" i="4" s="1"/>
  <c r="I147" i="4"/>
  <c r="AB147" i="4" s="1"/>
  <c r="I142" i="4"/>
  <c r="Q139" i="4"/>
  <c r="AF139" i="4" s="1"/>
  <c r="I139" i="4"/>
  <c r="AB139" i="4" s="1"/>
  <c r="O129" i="4"/>
  <c r="AE129" i="4" s="1"/>
  <c r="I123" i="4"/>
  <c r="K122" i="4"/>
  <c r="AC122" i="4" s="1"/>
  <c r="AJ122" i="4" s="1"/>
  <c r="I121" i="4"/>
  <c r="AB121" i="4" s="1"/>
  <c r="AJ75" i="4"/>
  <c r="I67" i="4"/>
  <c r="AB67" i="4" s="1"/>
  <c r="Q67" i="4"/>
  <c r="AF67" i="4" s="1"/>
  <c r="AJ50" i="4"/>
  <c r="I34" i="4"/>
  <c r="AB34" i="4" s="1"/>
  <c r="M34" i="4"/>
  <c r="AD34" i="4" s="1"/>
  <c r="Q34" i="4"/>
  <c r="AF34" i="4" s="1"/>
  <c r="S34" i="4"/>
  <c r="AG34" i="4" s="1"/>
  <c r="O34" i="4"/>
  <c r="AE34" i="4" s="1"/>
  <c r="K34" i="4"/>
  <c r="AC34" i="4" s="1"/>
  <c r="I112" i="4"/>
  <c r="K111" i="4"/>
  <c r="AC111" i="4" s="1"/>
  <c r="I109" i="4"/>
  <c r="AB109" i="4" s="1"/>
  <c r="S107" i="4"/>
  <c r="AG107" i="4" s="1"/>
  <c r="K107" i="4"/>
  <c r="AC107" i="4" s="1"/>
  <c r="Q105" i="4"/>
  <c r="AF105" i="4" s="1"/>
  <c r="AJ105" i="4" s="1"/>
  <c r="I105" i="4"/>
  <c r="AB105" i="4" s="1"/>
  <c r="I104" i="4"/>
  <c r="K103" i="4"/>
  <c r="AC103" i="4" s="1"/>
  <c r="K101" i="4"/>
  <c r="AC101" i="4" s="1"/>
  <c r="AJ101" i="4" s="1"/>
  <c r="I100" i="4"/>
  <c r="I97" i="4"/>
  <c r="AB97" i="4" s="1"/>
  <c r="K95" i="4"/>
  <c r="AC95" i="4" s="1"/>
  <c r="K94" i="4"/>
  <c r="AC94" i="4" s="1"/>
  <c r="S88" i="4"/>
  <c r="AG88" i="4" s="1"/>
  <c r="M88" i="4"/>
  <c r="AD88" i="4" s="1"/>
  <c r="S87" i="4"/>
  <c r="AG87" i="4" s="1"/>
  <c r="S84" i="4"/>
  <c r="AG84" i="4" s="1"/>
  <c r="K84" i="4"/>
  <c r="AC84" i="4" s="1"/>
  <c r="Q82" i="4"/>
  <c r="AF82" i="4" s="1"/>
  <c r="I82" i="4"/>
  <c r="S74" i="4"/>
  <c r="AG74" i="4" s="1"/>
  <c r="K74" i="4"/>
  <c r="AC74" i="4" s="1"/>
  <c r="S73" i="4"/>
  <c r="AG73" i="4" s="1"/>
  <c r="S72" i="4"/>
  <c r="AG72" i="4" s="1"/>
  <c r="K72" i="4"/>
  <c r="AC72" i="4" s="1"/>
  <c r="S70" i="4"/>
  <c r="AG70" i="4" s="1"/>
  <c r="K70" i="4"/>
  <c r="M68" i="4"/>
  <c r="AD68" i="4" s="1"/>
  <c r="U65" i="4"/>
  <c r="AH65" i="4" s="1"/>
  <c r="M65" i="4"/>
  <c r="AD65" i="4" s="1"/>
  <c r="AJ54" i="4"/>
  <c r="W52" i="4"/>
  <c r="AI52" i="4" s="1"/>
  <c r="Q38" i="4"/>
  <c r="AF38" i="4" s="1"/>
  <c r="AJ26" i="4"/>
  <c r="Q16" i="4"/>
  <c r="AF16" i="4" s="1"/>
  <c r="Z15" i="4"/>
  <c r="S99" i="4"/>
  <c r="AG99" i="4" s="1"/>
  <c r="O92" i="4"/>
  <c r="AE92" i="4" s="1"/>
  <c r="K88" i="4"/>
  <c r="AC88" i="4" s="1"/>
  <c r="Q86" i="4"/>
  <c r="AF86" i="4" s="1"/>
  <c r="K86" i="4"/>
  <c r="AC86" i="4" s="1"/>
  <c r="K68" i="4"/>
  <c r="AC68" i="4" s="1"/>
  <c r="S65" i="4"/>
  <c r="AG65" i="4" s="1"/>
  <c r="U34" i="4"/>
  <c r="AH34" i="4" s="1"/>
  <c r="AC19" i="4"/>
  <c r="S115" i="4"/>
  <c r="AG115" i="4" s="1"/>
  <c r="K115" i="4"/>
  <c r="AC115" i="4" s="1"/>
  <c r="S114" i="4"/>
  <c r="AG114" i="4" s="1"/>
  <c r="AJ114" i="4" s="1"/>
  <c r="K113" i="4"/>
  <c r="M109" i="4"/>
  <c r="AD109" i="4" s="1"/>
  <c r="Q100" i="4"/>
  <c r="AF100" i="4" s="1"/>
  <c r="Q99" i="4"/>
  <c r="AF99" i="4" s="1"/>
  <c r="I99" i="4"/>
  <c r="U97" i="4"/>
  <c r="AH97" i="4" s="1"/>
  <c r="AJ97" i="4" s="1"/>
  <c r="M97" i="4"/>
  <c r="AD97" i="4" s="1"/>
  <c r="O86" i="4"/>
  <c r="AE86" i="4" s="1"/>
  <c r="I86" i="4"/>
  <c r="Q68" i="4"/>
  <c r="AF68" i="4" s="1"/>
  <c r="I68" i="4"/>
  <c r="I65" i="4"/>
  <c r="AB65" i="4" s="1"/>
  <c r="AJ46" i="4"/>
  <c r="AJ30" i="4"/>
  <c r="S66" i="4"/>
  <c r="AG66" i="4" s="1"/>
  <c r="K65" i="4"/>
  <c r="AC65" i="4" s="1"/>
  <c r="U64" i="4"/>
  <c r="AH64" i="4" s="1"/>
  <c r="O63" i="4"/>
  <c r="AE63" i="4" s="1"/>
  <c r="S62" i="4"/>
  <c r="AG62" i="4" s="1"/>
  <c r="K62" i="4"/>
  <c r="AC62" i="4" s="1"/>
  <c r="O61" i="4"/>
  <c r="AE61" i="4" s="1"/>
  <c r="AJ61" i="4" s="1"/>
  <c r="I60" i="4"/>
  <c r="AB60" i="4" s="1"/>
  <c r="Q59" i="4"/>
  <c r="AF59" i="4" s="1"/>
  <c r="I59" i="4"/>
  <c r="Z59" i="4" s="1"/>
  <c r="S58" i="4"/>
  <c r="AG58" i="4" s="1"/>
  <c r="AJ58" i="4" s="1"/>
  <c r="U57" i="4"/>
  <c r="AH57" i="4" s="1"/>
  <c r="M57" i="4"/>
  <c r="AD57" i="4" s="1"/>
  <c r="Q55" i="4"/>
  <c r="AF55" i="4" s="1"/>
  <c r="I55" i="4"/>
  <c r="M53" i="4"/>
  <c r="AD53" i="4" s="1"/>
  <c r="K51" i="4"/>
  <c r="AC51" i="4" s="1"/>
  <c r="Q49" i="4"/>
  <c r="AF49" i="4" s="1"/>
  <c r="I49" i="4"/>
  <c r="Q47" i="4"/>
  <c r="AF47" i="4" s="1"/>
  <c r="U35" i="4"/>
  <c r="AH35" i="4" s="1"/>
  <c r="W34" i="4"/>
  <c r="AI34" i="4" s="1"/>
  <c r="Q33" i="4"/>
  <c r="AF33" i="4" s="1"/>
  <c r="I33" i="4"/>
  <c r="AB33" i="4" s="1"/>
  <c r="Q31" i="4"/>
  <c r="AF31" i="4" s="1"/>
  <c r="I31" i="4"/>
  <c r="Q27" i="4"/>
  <c r="AF27" i="4" s="1"/>
  <c r="I27" i="4"/>
  <c r="AB27" i="4" s="1"/>
  <c r="AJ27" i="4" s="1"/>
  <c r="U25" i="4"/>
  <c r="AH25" i="4" s="1"/>
  <c r="S21" i="4"/>
  <c r="AG21" i="4" s="1"/>
  <c r="K16" i="4"/>
  <c r="AC16" i="4" s="1"/>
  <c r="U9" i="4"/>
  <c r="AH9" i="4" s="1"/>
  <c r="M9" i="4"/>
  <c r="AD9" i="4" s="1"/>
  <c r="S8" i="4"/>
  <c r="AG8" i="4" s="1"/>
  <c r="I64" i="4"/>
  <c r="S57" i="4"/>
  <c r="AG57" i="4" s="1"/>
  <c r="K57" i="4"/>
  <c r="AC57" i="4" s="1"/>
  <c r="K53" i="4"/>
  <c r="AC53" i="4" s="1"/>
  <c r="M41" i="4"/>
  <c r="AD41" i="4" s="1"/>
  <c r="W40" i="4"/>
  <c r="AI40" i="4" s="1"/>
  <c r="S35" i="4"/>
  <c r="AG35" i="4" s="1"/>
  <c r="K35" i="4"/>
  <c r="AC35" i="4" s="1"/>
  <c r="S25" i="4"/>
  <c r="AG25" i="4" s="1"/>
  <c r="K25" i="4"/>
  <c r="AC25" i="4" s="1"/>
  <c r="U24" i="4"/>
  <c r="AH24" i="4" s="1"/>
  <c r="I23" i="4"/>
  <c r="K21" i="4"/>
  <c r="AC21" i="4" s="1"/>
  <c r="M18" i="4"/>
  <c r="AD18" i="4" s="1"/>
  <c r="M17" i="4"/>
  <c r="AD17" i="4" s="1"/>
  <c r="O16" i="4"/>
  <c r="AE16" i="4" s="1"/>
  <c r="AJ16" i="4" s="1"/>
  <c r="U11" i="4"/>
  <c r="AH11" i="4" s="1"/>
  <c r="M11" i="4"/>
  <c r="AD11" i="4" s="1"/>
  <c r="U10" i="4"/>
  <c r="AH10" i="4" s="1"/>
  <c r="S9" i="4"/>
  <c r="AG9" i="4" s="1"/>
  <c r="K9" i="4"/>
  <c r="AC9" i="4" s="1"/>
  <c r="W8" i="4"/>
  <c r="AI8" i="4" s="1"/>
  <c r="M363" i="4"/>
  <c r="AD363" i="4" s="1"/>
  <c r="I57" i="4"/>
  <c r="M55" i="4"/>
  <c r="AD55" i="4" s="1"/>
  <c r="I53" i="4"/>
  <c r="AB53" i="4" s="1"/>
  <c r="W48" i="4"/>
  <c r="AI48" i="4" s="1"/>
  <c r="O44" i="4"/>
  <c r="AE44" i="4" s="1"/>
  <c r="W38" i="4"/>
  <c r="AI38" i="4" s="1"/>
  <c r="S36" i="4"/>
  <c r="AG36" i="4" s="1"/>
  <c r="Q35" i="4"/>
  <c r="AF35" i="4" s="1"/>
  <c r="U33" i="4"/>
  <c r="AH33" i="4" s="1"/>
  <c r="M33" i="4"/>
  <c r="U31" i="4"/>
  <c r="AH31" i="4" s="1"/>
  <c r="U27" i="4"/>
  <c r="AH27" i="4" s="1"/>
  <c r="M27" i="4"/>
  <c r="AD27" i="4" s="1"/>
  <c r="I25" i="4"/>
  <c r="AB25" i="4" s="1"/>
  <c r="W21" i="4"/>
  <c r="AI21" i="4" s="1"/>
  <c r="K11" i="4"/>
  <c r="Q9" i="4"/>
  <c r="AF9" i="4" s="1"/>
  <c r="I9" i="4"/>
  <c r="Z363" i="6"/>
  <c r="AB362" i="6"/>
  <c r="AJ362" i="6" s="1"/>
  <c r="Z362" i="6"/>
  <c r="AJ360" i="6"/>
  <c r="Z359" i="6"/>
  <c r="AB358" i="6"/>
  <c r="AJ358" i="6" s="1"/>
  <c r="Z358" i="6"/>
  <c r="AB354" i="6"/>
  <c r="AJ354" i="6" s="1"/>
  <c r="Z354" i="6"/>
  <c r="AG351" i="6"/>
  <c r="Z351" i="6"/>
  <c r="AC347" i="6"/>
  <c r="AJ347" i="6" s="1"/>
  <c r="Z347" i="6"/>
  <c r="AJ345" i="6"/>
  <c r="AJ343" i="6"/>
  <c r="AB342" i="6"/>
  <c r="AJ342" i="6" s="1"/>
  <c r="Z342" i="6"/>
  <c r="Z341" i="6"/>
  <c r="Z337" i="6"/>
  <c r="Z328" i="6"/>
  <c r="AB328" i="6"/>
  <c r="AJ328" i="6" s="1"/>
  <c r="Z361" i="6"/>
  <c r="AB361" i="6"/>
  <c r="AJ361" i="6" s="1"/>
  <c r="Z360" i="6"/>
  <c r="Z357" i="6"/>
  <c r="AB357" i="6"/>
  <c r="AJ357" i="6" s="1"/>
  <c r="AJ351" i="6"/>
  <c r="AB350" i="6"/>
  <c r="AJ350" i="6" s="1"/>
  <c r="Z350" i="6"/>
  <c r="AJ348" i="6"/>
  <c r="AB346" i="6"/>
  <c r="AJ346" i="6" s="1"/>
  <c r="Z346" i="6"/>
  <c r="AB334" i="6"/>
  <c r="AJ334" i="6" s="1"/>
  <c r="Z334" i="6"/>
  <c r="Z333" i="6"/>
  <c r="AB333" i="6"/>
  <c r="AJ333" i="6" s="1"/>
  <c r="Z332" i="6"/>
  <c r="AB332" i="6"/>
  <c r="AJ332" i="6" s="1"/>
  <c r="AJ331" i="6"/>
  <c r="AB330" i="6"/>
  <c r="AJ330" i="6" s="1"/>
  <c r="Z330" i="6"/>
  <c r="Z356" i="6"/>
  <c r="AC356" i="6"/>
  <c r="AJ356" i="6" s="1"/>
  <c r="AJ355" i="6"/>
  <c r="Z353" i="6"/>
  <c r="Z352" i="6"/>
  <c r="AC352" i="6"/>
  <c r="AJ352" i="6" s="1"/>
  <c r="Z349" i="6"/>
  <c r="AB349" i="6"/>
  <c r="AJ349" i="6" s="1"/>
  <c r="Z348" i="6"/>
  <c r="Z345" i="6"/>
  <c r="Z344" i="6"/>
  <c r="AB344" i="6"/>
  <c r="AJ344" i="6" s="1"/>
  <c r="Z340" i="6"/>
  <c r="AC340" i="6"/>
  <c r="AJ340" i="6" s="1"/>
  <c r="AJ339" i="6"/>
  <c r="Z339" i="6"/>
  <c r="AB338" i="6"/>
  <c r="AJ338" i="6" s="1"/>
  <c r="Z338" i="6"/>
  <c r="Z336" i="6"/>
  <c r="AC336" i="6"/>
  <c r="AJ336" i="6" s="1"/>
  <c r="Z335" i="6"/>
  <c r="AF335" i="6"/>
  <c r="AJ335" i="6" s="1"/>
  <c r="AJ363" i="6"/>
  <c r="AJ359" i="6"/>
  <c r="Z329" i="6"/>
  <c r="AB329" i="6"/>
  <c r="AJ329" i="6" s="1"/>
  <c r="Z326" i="6"/>
  <c r="AB326" i="6"/>
  <c r="AJ326" i="6" s="1"/>
  <c r="AJ327" i="6"/>
  <c r="AJ325" i="6"/>
  <c r="Z323" i="6"/>
  <c r="AJ323" i="6"/>
  <c r="AJ316" i="6"/>
  <c r="Z316" i="6"/>
  <c r="Z313" i="6"/>
  <c r="AB312" i="6"/>
  <c r="AJ312" i="6" s="1"/>
  <c r="Z312" i="6"/>
  <c r="AD310" i="6"/>
  <c r="AJ310" i="6" s="1"/>
  <c r="Z310" i="6"/>
  <c r="AJ304" i="6"/>
  <c r="Z303" i="6"/>
  <c r="AB303" i="6"/>
  <c r="AJ303" i="6" s="1"/>
  <c r="Z302" i="6"/>
  <c r="AE302" i="6"/>
  <c r="Z287" i="6"/>
  <c r="AC287" i="6"/>
  <c r="AJ287" i="6" s="1"/>
  <c r="AC353" i="6"/>
  <c r="AJ353" i="6" s="1"/>
  <c r="AC341" i="6"/>
  <c r="AJ341" i="6" s="1"/>
  <c r="AC337" i="6"/>
  <c r="AJ337" i="6" s="1"/>
  <c r="Z317" i="6"/>
  <c r="AB317" i="6"/>
  <c r="AJ317" i="6" s="1"/>
  <c r="Z314" i="6"/>
  <c r="AB314" i="6"/>
  <c r="AJ314" i="6" s="1"/>
  <c r="Z309" i="6"/>
  <c r="AB309" i="6"/>
  <c r="AJ309" i="6" s="1"/>
  <c r="AB308" i="6"/>
  <c r="AJ308" i="6" s="1"/>
  <c r="Z308" i="6"/>
  <c r="Z307" i="6"/>
  <c r="AB307" i="6"/>
  <c r="AJ307" i="6" s="1"/>
  <c r="AJ300" i="6"/>
  <c r="Z299" i="6"/>
  <c r="AB299" i="6"/>
  <c r="AJ299" i="6" s="1"/>
  <c r="Z298" i="6"/>
  <c r="AB298" i="6"/>
  <c r="AJ298" i="6" s="1"/>
  <c r="Z297" i="6"/>
  <c r="AB297" i="6"/>
  <c r="AJ297" i="6" s="1"/>
  <c r="AJ296" i="6"/>
  <c r="Z295" i="6"/>
  <c r="AB295" i="6"/>
  <c r="AJ295" i="6" s="1"/>
  <c r="Z293" i="6"/>
  <c r="AB293" i="6"/>
  <c r="AJ293" i="6" s="1"/>
  <c r="Z291" i="6"/>
  <c r="AB291" i="6"/>
  <c r="AJ291" i="6" s="1"/>
  <c r="Z327" i="6"/>
  <c r="AJ322" i="6"/>
  <c r="Z321" i="6"/>
  <c r="AB321" i="6"/>
  <c r="AJ321" i="6" s="1"/>
  <c r="AJ320" i="6"/>
  <c r="Z319" i="6"/>
  <c r="AB319" i="6"/>
  <c r="AJ319" i="6" s="1"/>
  <c r="Z315" i="6"/>
  <c r="AB315" i="6"/>
  <c r="AJ315" i="6" s="1"/>
  <c r="AJ306" i="6"/>
  <c r="Z305" i="6"/>
  <c r="AB305" i="6"/>
  <c r="AJ305" i="6" s="1"/>
  <c r="AJ302" i="6"/>
  <c r="AB288" i="6"/>
  <c r="AJ288" i="6" s="1"/>
  <c r="Z288" i="6"/>
  <c r="Z324" i="6"/>
  <c r="Z318" i="6"/>
  <c r="AB318" i="6"/>
  <c r="AJ318" i="6" s="1"/>
  <c r="Z311" i="6"/>
  <c r="AD311" i="6"/>
  <c r="AJ311" i="6" s="1"/>
  <c r="Z301" i="6"/>
  <c r="AB301" i="6"/>
  <c r="AJ301" i="6" s="1"/>
  <c r="Z296" i="6"/>
  <c r="AJ290" i="6"/>
  <c r="Z289" i="6"/>
  <c r="AB289" i="6"/>
  <c r="AJ289" i="6" s="1"/>
  <c r="AJ286" i="6"/>
  <c r="Z304" i="6"/>
  <c r="Z300" i="6"/>
  <c r="AJ284" i="6"/>
  <c r="Z283" i="6"/>
  <c r="AB283" i="6"/>
  <c r="AJ283" i="6" s="1"/>
  <c r="AJ278" i="6"/>
  <c r="Z275" i="6"/>
  <c r="AB275" i="6"/>
  <c r="AJ275" i="6" s="1"/>
  <c r="AD274" i="6"/>
  <c r="Z274" i="6"/>
  <c r="AJ285" i="6"/>
  <c r="Z284" i="6"/>
  <c r="AJ282" i="6"/>
  <c r="Z281" i="6"/>
  <c r="AB281" i="6"/>
  <c r="AJ281" i="6" s="1"/>
  <c r="AJ280" i="6"/>
  <c r="Z279" i="6"/>
  <c r="AB279" i="6"/>
  <c r="AJ279" i="6" s="1"/>
  <c r="AJ274" i="6"/>
  <c r="AH273" i="6"/>
  <c r="AJ273" i="6" s="1"/>
  <c r="Z273" i="6"/>
  <c r="Z286" i="6"/>
  <c r="Z277" i="6"/>
  <c r="AB277" i="6"/>
  <c r="AJ277" i="6" s="1"/>
  <c r="Z276" i="6"/>
  <c r="AB276" i="6"/>
  <c r="AJ276" i="6" s="1"/>
  <c r="AJ269" i="6"/>
  <c r="Z268" i="6"/>
  <c r="AB268" i="6"/>
  <c r="AJ268" i="6" s="1"/>
  <c r="Z263" i="6"/>
  <c r="AB263" i="6"/>
  <c r="AJ263" i="6" s="1"/>
  <c r="Z261" i="6"/>
  <c r="AJ261" i="6"/>
  <c r="U260" i="6"/>
  <c r="AH260" i="6" s="1"/>
  <c r="Z255" i="6"/>
  <c r="AB255" i="6"/>
  <c r="AJ255" i="6" s="1"/>
  <c r="Z253" i="6"/>
  <c r="AJ253" i="6"/>
  <c r="Z246" i="6"/>
  <c r="Z244" i="6"/>
  <c r="Z243" i="6"/>
  <c r="AB243" i="6"/>
  <c r="AJ243" i="6" s="1"/>
  <c r="AJ241" i="6"/>
  <c r="Z238" i="6"/>
  <c r="Z235" i="6"/>
  <c r="AB235" i="6"/>
  <c r="AJ235" i="6" s="1"/>
  <c r="AJ233" i="6"/>
  <c r="Z227" i="6"/>
  <c r="AB227" i="6"/>
  <c r="AJ227" i="6" s="1"/>
  <c r="AJ225" i="6"/>
  <c r="Z223" i="6"/>
  <c r="AB223" i="6"/>
  <c r="AJ223" i="6" s="1"/>
  <c r="Z221" i="6"/>
  <c r="AJ221" i="6"/>
  <c r="Z220" i="6"/>
  <c r="AB220" i="6"/>
  <c r="AJ220" i="6" s="1"/>
  <c r="AE211" i="6"/>
  <c r="Z211" i="6"/>
  <c r="Z271" i="6"/>
  <c r="AB271" i="6"/>
  <c r="AJ271" i="6" s="1"/>
  <c r="Z270" i="6"/>
  <c r="Z266" i="6"/>
  <c r="Z260" i="6"/>
  <c r="AC260" i="6"/>
  <c r="AJ260" i="6" s="1"/>
  <c r="AJ252" i="6"/>
  <c r="Z247" i="6"/>
  <c r="AB247" i="6"/>
  <c r="AJ247" i="6" s="1"/>
  <c r="AB246" i="6"/>
  <c r="AJ246" i="6" s="1"/>
  <c r="Z245" i="6"/>
  <c r="AJ245" i="6"/>
  <c r="Z239" i="6"/>
  <c r="AB239" i="6"/>
  <c r="AJ239" i="6" s="1"/>
  <c r="AJ237" i="6"/>
  <c r="AJ232" i="6"/>
  <c r="AJ217" i="6"/>
  <c r="Z209" i="6"/>
  <c r="AB208" i="6"/>
  <c r="AJ208" i="6" s="1"/>
  <c r="Z208" i="6"/>
  <c r="AB204" i="6"/>
  <c r="AJ204" i="6" s="1"/>
  <c r="Z204" i="6"/>
  <c r="AB200" i="6"/>
  <c r="AJ200" i="6" s="1"/>
  <c r="Z200" i="6"/>
  <c r="Z267" i="6"/>
  <c r="AB267" i="6"/>
  <c r="AJ267" i="6" s="1"/>
  <c r="AB266" i="6"/>
  <c r="AJ266" i="6" s="1"/>
  <c r="Z265" i="6"/>
  <c r="AJ265" i="6"/>
  <c r="Z264" i="6"/>
  <c r="AB264" i="6"/>
  <c r="AJ264" i="6" s="1"/>
  <c r="Z258" i="6"/>
  <c r="I256" i="6"/>
  <c r="M256" i="6"/>
  <c r="AD256" i="6" s="1"/>
  <c r="Z250" i="6"/>
  <c r="AJ244" i="6"/>
  <c r="Z230" i="6"/>
  <c r="I228" i="6"/>
  <c r="M228" i="6"/>
  <c r="AD228" i="6" s="1"/>
  <c r="I224" i="6"/>
  <c r="Q224" i="6"/>
  <c r="AF224" i="6" s="1"/>
  <c r="Z219" i="6"/>
  <c r="Z218" i="6"/>
  <c r="AB218" i="6"/>
  <c r="AJ218" i="6" s="1"/>
  <c r="Z217" i="6"/>
  <c r="Z216" i="6"/>
  <c r="AB216" i="6"/>
  <c r="AJ216" i="6" s="1"/>
  <c r="Z215" i="6"/>
  <c r="AJ214" i="6"/>
  <c r="Z213" i="6"/>
  <c r="AB212" i="6"/>
  <c r="AJ212" i="6" s="1"/>
  <c r="Z212" i="6"/>
  <c r="AB210" i="6"/>
  <c r="AB188" i="6"/>
  <c r="AJ188" i="6" s="1"/>
  <c r="Z188" i="6"/>
  <c r="AJ186" i="6"/>
  <c r="Z272" i="6"/>
  <c r="AB272" i="6"/>
  <c r="AJ272" i="6" s="1"/>
  <c r="AB270" i="6"/>
  <c r="AJ270" i="6" s="1"/>
  <c r="Z269" i="6"/>
  <c r="Z262" i="6"/>
  <c r="Z259" i="6"/>
  <c r="AB259" i="6"/>
  <c r="AJ259" i="6" s="1"/>
  <c r="Z257" i="6"/>
  <c r="AJ257" i="6"/>
  <c r="Z254" i="6"/>
  <c r="Z252" i="6"/>
  <c r="Z251" i="6"/>
  <c r="AB251" i="6"/>
  <c r="AJ251" i="6" s="1"/>
  <c r="AJ249" i="6"/>
  <c r="Z248" i="6"/>
  <c r="AB248" i="6"/>
  <c r="AJ248" i="6" s="1"/>
  <c r="Z242" i="6"/>
  <c r="I240" i="6"/>
  <c r="M240" i="6"/>
  <c r="AD240" i="6" s="1"/>
  <c r="W236" i="6"/>
  <c r="AI236" i="6" s="1"/>
  <c r="AJ236" i="6" s="1"/>
  <c r="Z234" i="6"/>
  <c r="Z232" i="6"/>
  <c r="Z231" i="6"/>
  <c r="AB231" i="6"/>
  <c r="AJ231" i="6" s="1"/>
  <c r="AJ229" i="6"/>
  <c r="K228" i="6"/>
  <c r="AC228" i="6" s="1"/>
  <c r="Z226" i="6"/>
  <c r="Z222" i="6"/>
  <c r="AB192" i="6"/>
  <c r="AJ192" i="6" s="1"/>
  <c r="Z192" i="6"/>
  <c r="AJ211" i="6"/>
  <c r="AB206" i="6"/>
  <c r="Z205" i="6"/>
  <c r="AB202" i="6"/>
  <c r="Z201" i="6"/>
  <c r="I194" i="6"/>
  <c r="U194" i="6"/>
  <c r="AH194" i="6" s="1"/>
  <c r="Z193" i="6"/>
  <c r="AB190" i="6"/>
  <c r="AJ190" i="6" s="1"/>
  <c r="Z189" i="6"/>
  <c r="Z186" i="6"/>
  <c r="Z181" i="6"/>
  <c r="AB179" i="6"/>
  <c r="Z173" i="6"/>
  <c r="AB171" i="6"/>
  <c r="Z165" i="6"/>
  <c r="Z155" i="6"/>
  <c r="AB155" i="6"/>
  <c r="AJ155" i="6" s="1"/>
  <c r="Z147" i="6"/>
  <c r="AC130" i="6"/>
  <c r="AJ128" i="6"/>
  <c r="AJ123" i="6"/>
  <c r="S122" i="6"/>
  <c r="AG122" i="6" s="1"/>
  <c r="O122" i="6"/>
  <c r="AE122" i="6" s="1"/>
  <c r="AF115" i="6"/>
  <c r="Z115" i="6"/>
  <c r="Z91" i="6"/>
  <c r="AB45" i="6"/>
  <c r="AJ45" i="6" s="1"/>
  <c r="Z45" i="6"/>
  <c r="AC44" i="6"/>
  <c r="AJ29" i="6"/>
  <c r="Z11" i="6"/>
  <c r="AB11" i="6"/>
  <c r="AJ11" i="6" s="1"/>
  <c r="AB219" i="6"/>
  <c r="AJ219" i="6" s="1"/>
  <c r="AC215" i="6"/>
  <c r="Z214" i="6"/>
  <c r="O206" i="6"/>
  <c r="AE206" i="6" s="1"/>
  <c r="K206" i="6"/>
  <c r="AC206" i="6" s="1"/>
  <c r="AB205" i="6"/>
  <c r="AJ205" i="6" s="1"/>
  <c r="W202" i="6"/>
  <c r="AI202" i="6" s="1"/>
  <c r="K202" i="6"/>
  <c r="AC202" i="6" s="1"/>
  <c r="AB201" i="6"/>
  <c r="AJ201" i="6" s="1"/>
  <c r="I198" i="6"/>
  <c r="M198" i="6"/>
  <c r="AD198" i="6" s="1"/>
  <c r="Q198" i="6"/>
  <c r="AF198" i="6" s="1"/>
  <c r="Z197" i="6"/>
  <c r="K195" i="6"/>
  <c r="AC195" i="6" s="1"/>
  <c r="K194" i="6"/>
  <c r="AC194" i="6" s="1"/>
  <c r="AB193" i="6"/>
  <c r="AJ193" i="6" s="1"/>
  <c r="W190" i="6"/>
  <c r="AI190" i="6" s="1"/>
  <c r="K190" i="6"/>
  <c r="AC190" i="6" s="1"/>
  <c r="AB189" i="6"/>
  <c r="AJ189" i="6" s="1"/>
  <c r="Z182" i="6"/>
  <c r="AB182" i="6"/>
  <c r="AJ182" i="6" s="1"/>
  <c r="AB181" i="6"/>
  <c r="AJ181" i="6" s="1"/>
  <c r="Z180" i="6"/>
  <c r="AJ180" i="6"/>
  <c r="Z174" i="6"/>
  <c r="AB174" i="6"/>
  <c r="AJ174" i="6" s="1"/>
  <c r="AB173" i="6"/>
  <c r="AJ173" i="6" s="1"/>
  <c r="Z172" i="6"/>
  <c r="AJ172" i="6"/>
  <c r="Z166" i="6"/>
  <c r="AB166" i="6"/>
  <c r="AJ166" i="6" s="1"/>
  <c r="AB165" i="6"/>
  <c r="AJ165" i="6" s="1"/>
  <c r="Z163" i="6"/>
  <c r="AB163" i="6"/>
  <c r="AJ163" i="6" s="1"/>
  <c r="Z156" i="6"/>
  <c r="AB156" i="6"/>
  <c r="AJ156" i="6" s="1"/>
  <c r="AB147" i="6"/>
  <c r="AJ147" i="6" s="1"/>
  <c r="Z143" i="6"/>
  <c r="AB143" i="6"/>
  <c r="AJ143" i="6" s="1"/>
  <c r="AJ142" i="6"/>
  <c r="I141" i="6"/>
  <c r="M141" i="6"/>
  <c r="AD141" i="6" s="1"/>
  <c r="U141" i="6"/>
  <c r="AH141" i="6" s="1"/>
  <c r="Z131" i="6"/>
  <c r="W130" i="6"/>
  <c r="AI130" i="6" s="1"/>
  <c r="M130" i="6"/>
  <c r="AD130" i="6" s="1"/>
  <c r="AF119" i="6"/>
  <c r="Z119" i="6"/>
  <c r="AJ215" i="6"/>
  <c r="Z207" i="6"/>
  <c r="AJ207" i="6"/>
  <c r="Z203" i="6"/>
  <c r="AJ203" i="6"/>
  <c r="Z199" i="6"/>
  <c r="AJ199" i="6"/>
  <c r="AB197" i="6"/>
  <c r="AJ197" i="6" s="1"/>
  <c r="Z191" i="6"/>
  <c r="AJ191" i="6"/>
  <c r="Z187" i="6"/>
  <c r="AJ187" i="6"/>
  <c r="Z185" i="6"/>
  <c r="Z183" i="6"/>
  <c r="AB183" i="6"/>
  <c r="AJ183" i="6" s="1"/>
  <c r="Z177" i="6"/>
  <c r="I175" i="6"/>
  <c r="Z169" i="6"/>
  <c r="Z167" i="6"/>
  <c r="AB167" i="6"/>
  <c r="AJ167" i="6" s="1"/>
  <c r="Z164" i="6"/>
  <c r="AB164" i="6"/>
  <c r="AJ164" i="6" s="1"/>
  <c r="M162" i="6"/>
  <c r="AD162" i="6" s="1"/>
  <c r="I161" i="6"/>
  <c r="M161" i="6"/>
  <c r="AD161" i="6" s="1"/>
  <c r="Z160" i="6"/>
  <c r="Z151" i="6"/>
  <c r="AB151" i="6"/>
  <c r="AJ151" i="6" s="1"/>
  <c r="AJ148" i="6"/>
  <c r="O146" i="6"/>
  <c r="AE146" i="6" s="1"/>
  <c r="K146" i="6"/>
  <c r="AC146" i="6" s="1"/>
  <c r="S141" i="6"/>
  <c r="AG141" i="6" s="1"/>
  <c r="AB131" i="6"/>
  <c r="AJ131" i="6" s="1"/>
  <c r="Z78" i="6"/>
  <c r="AB78" i="6"/>
  <c r="AJ78" i="6" s="1"/>
  <c r="Q210" i="6"/>
  <c r="AF210" i="6" s="1"/>
  <c r="I195" i="6"/>
  <c r="Z184" i="6"/>
  <c r="AJ184" i="6"/>
  <c r="U179" i="6"/>
  <c r="AH179" i="6" s="1"/>
  <c r="Z178" i="6"/>
  <c r="AB178" i="6"/>
  <c r="AJ178" i="6" s="1"/>
  <c r="Z176" i="6"/>
  <c r="AJ176" i="6"/>
  <c r="U171" i="6"/>
  <c r="AH171" i="6" s="1"/>
  <c r="Z170" i="6"/>
  <c r="AB170" i="6"/>
  <c r="AJ170" i="6" s="1"/>
  <c r="Z168" i="6"/>
  <c r="AJ168" i="6"/>
  <c r="K162" i="6"/>
  <c r="AC162" i="6" s="1"/>
  <c r="AJ160" i="6"/>
  <c r="Z159" i="6"/>
  <c r="Z157" i="6"/>
  <c r="AB157" i="6"/>
  <c r="AJ157" i="6" s="1"/>
  <c r="AJ144" i="6"/>
  <c r="Z140" i="6"/>
  <c r="AB140" i="6"/>
  <c r="AJ140" i="6" s="1"/>
  <c r="AD135" i="6"/>
  <c r="AJ135" i="6" s="1"/>
  <c r="Z135" i="6"/>
  <c r="AJ132" i="6"/>
  <c r="AF127" i="6"/>
  <c r="AJ127" i="6" s="1"/>
  <c r="Z127" i="6"/>
  <c r="AB86" i="6"/>
  <c r="I158" i="6"/>
  <c r="U154" i="6"/>
  <c r="AH154" i="6" s="1"/>
  <c r="I150" i="6"/>
  <c r="I149" i="6"/>
  <c r="M149" i="6"/>
  <c r="AD149" i="6" s="1"/>
  <c r="U149" i="6"/>
  <c r="AH149" i="6" s="1"/>
  <c r="Z148" i="6"/>
  <c r="U138" i="6"/>
  <c r="AH138" i="6" s="1"/>
  <c r="I134" i="6"/>
  <c r="I133" i="6"/>
  <c r="M133" i="6"/>
  <c r="AD133" i="6" s="1"/>
  <c r="U133" i="6"/>
  <c r="AH133" i="6" s="1"/>
  <c r="Z132" i="6"/>
  <c r="Q130" i="6"/>
  <c r="AF130" i="6" s="1"/>
  <c r="AJ130" i="6" s="1"/>
  <c r="Z129" i="6"/>
  <c r="AB129" i="6"/>
  <c r="AJ129" i="6" s="1"/>
  <c r="Z128" i="6"/>
  <c r="I126" i="6"/>
  <c r="AB125" i="6"/>
  <c r="Q122" i="6"/>
  <c r="AF122" i="6" s="1"/>
  <c r="Z120" i="6"/>
  <c r="Z118" i="6"/>
  <c r="AB118" i="6"/>
  <c r="AJ118" i="6" s="1"/>
  <c r="Z116" i="6"/>
  <c r="I114" i="6"/>
  <c r="Z111" i="6"/>
  <c r="Z108" i="6"/>
  <c r="AB108" i="6"/>
  <c r="AJ108" i="6" s="1"/>
  <c r="Z107" i="6"/>
  <c r="S106" i="6"/>
  <c r="AG106" i="6" s="1"/>
  <c r="I106" i="6"/>
  <c r="W105" i="6"/>
  <c r="AI105" i="6" s="1"/>
  <c r="I104" i="6"/>
  <c r="M104" i="6"/>
  <c r="AD104" i="6" s="1"/>
  <c r="U104" i="6"/>
  <c r="AH104" i="6" s="1"/>
  <c r="Z101" i="6"/>
  <c r="Z99" i="6"/>
  <c r="AJ95" i="6"/>
  <c r="AE52" i="6"/>
  <c r="Z52" i="6"/>
  <c r="U162" i="6"/>
  <c r="AH162" i="6" s="1"/>
  <c r="I154" i="6"/>
  <c r="I145" i="6"/>
  <c r="M145" i="6"/>
  <c r="AD145" i="6" s="1"/>
  <c r="Q145" i="6"/>
  <c r="AF145" i="6" s="1"/>
  <c r="Z144" i="6"/>
  <c r="I138" i="6"/>
  <c r="U130" i="6"/>
  <c r="AH130" i="6" s="1"/>
  <c r="U122" i="6"/>
  <c r="AH122" i="6" s="1"/>
  <c r="AJ119" i="6"/>
  <c r="AJ115" i="6"/>
  <c r="I112" i="6"/>
  <c r="Q112" i="6"/>
  <c r="AF112" i="6" s="1"/>
  <c r="U112" i="6"/>
  <c r="AH112" i="6" s="1"/>
  <c r="Z109" i="6"/>
  <c r="AJ103" i="6"/>
  <c r="Z102" i="6"/>
  <c r="Z95" i="6"/>
  <c r="Z69" i="6"/>
  <c r="AB69" i="6"/>
  <c r="AJ69" i="6" s="1"/>
  <c r="AJ68" i="6"/>
  <c r="I162" i="6"/>
  <c r="I153" i="6"/>
  <c r="M153" i="6"/>
  <c r="AD153" i="6" s="1"/>
  <c r="Z152" i="6"/>
  <c r="I146" i="6"/>
  <c r="M137" i="6"/>
  <c r="AD137" i="6" s="1"/>
  <c r="AJ137" i="6" s="1"/>
  <c r="Q137" i="6"/>
  <c r="AF137" i="6" s="1"/>
  <c r="Z136" i="6"/>
  <c r="Q126" i="6"/>
  <c r="AF126" i="6" s="1"/>
  <c r="Z124" i="6"/>
  <c r="AB122" i="6"/>
  <c r="Z121" i="6"/>
  <c r="AB121" i="6"/>
  <c r="AB117" i="6"/>
  <c r="O112" i="6"/>
  <c r="AE112" i="6" s="1"/>
  <c r="K112" i="6"/>
  <c r="AC112" i="6" s="1"/>
  <c r="AJ111" i="6"/>
  <c r="Z110" i="6"/>
  <c r="M105" i="6"/>
  <c r="AD105" i="6" s="1"/>
  <c r="AB102" i="6"/>
  <c r="AJ102" i="6" s="1"/>
  <c r="AJ100" i="6"/>
  <c r="AJ91" i="6"/>
  <c r="AC64" i="6"/>
  <c r="AJ64" i="6" s="1"/>
  <c r="Z64" i="6"/>
  <c r="Z57" i="6"/>
  <c r="AB57" i="6"/>
  <c r="AJ57" i="6" s="1"/>
  <c r="AJ56" i="6"/>
  <c r="M125" i="6"/>
  <c r="AD125" i="6" s="1"/>
  <c r="Q121" i="6"/>
  <c r="AF121" i="6" s="1"/>
  <c r="U117" i="6"/>
  <c r="AH117" i="6" s="1"/>
  <c r="M117" i="6"/>
  <c r="AD117" i="6" s="1"/>
  <c r="Q113" i="6"/>
  <c r="AF113" i="6" s="1"/>
  <c r="AJ109" i="6"/>
  <c r="AJ101" i="6"/>
  <c r="Z97" i="6"/>
  <c r="AB97" i="6"/>
  <c r="AJ97" i="6" s="1"/>
  <c r="Z93" i="6"/>
  <c r="AB93" i="6"/>
  <c r="AJ93" i="6" s="1"/>
  <c r="Z89" i="6"/>
  <c r="AB89" i="6"/>
  <c r="AJ89" i="6" s="1"/>
  <c r="AC80" i="6"/>
  <c r="Z80" i="6"/>
  <c r="Z77" i="6"/>
  <c r="Z65" i="6"/>
  <c r="Z100" i="6"/>
  <c r="Q98" i="6"/>
  <c r="Z96" i="6"/>
  <c r="Q94" i="6"/>
  <c r="AF94" i="6" s="1"/>
  <c r="K94" i="6"/>
  <c r="Z92" i="6"/>
  <c r="Q90" i="6"/>
  <c r="AF90" i="6" s="1"/>
  <c r="K90" i="6"/>
  <c r="Z88" i="6"/>
  <c r="Q86" i="6"/>
  <c r="AF86" i="6" s="1"/>
  <c r="I85" i="6"/>
  <c r="M85" i="6"/>
  <c r="AD85" i="6" s="1"/>
  <c r="Q85" i="6"/>
  <c r="AF85" i="6" s="1"/>
  <c r="U85" i="6"/>
  <c r="AH85" i="6" s="1"/>
  <c r="Z84" i="6"/>
  <c r="AB79" i="6"/>
  <c r="I72" i="6"/>
  <c r="Z70" i="6"/>
  <c r="AB70" i="6"/>
  <c r="AJ70" i="6" s="1"/>
  <c r="AB65" i="6"/>
  <c r="AJ65" i="6" s="1"/>
  <c r="Z58" i="6"/>
  <c r="AB58" i="6"/>
  <c r="AJ58" i="6" s="1"/>
  <c r="Z54" i="6"/>
  <c r="AB54" i="6"/>
  <c r="AJ54" i="6" s="1"/>
  <c r="Z49" i="6"/>
  <c r="Z48" i="6"/>
  <c r="AB48" i="6"/>
  <c r="AJ48" i="6" s="1"/>
  <c r="Z46" i="6"/>
  <c r="AB46" i="6"/>
  <c r="AJ46" i="6" s="1"/>
  <c r="I113" i="6"/>
  <c r="I105" i="6"/>
  <c r="U90" i="6"/>
  <c r="AH90" i="6" s="1"/>
  <c r="AB88" i="6"/>
  <c r="AJ88" i="6" s="1"/>
  <c r="AB84" i="6"/>
  <c r="AJ84" i="6" s="1"/>
  <c r="AJ82" i="6"/>
  <c r="Z81" i="6"/>
  <c r="AB81" i="6"/>
  <c r="AJ81" i="6" s="1"/>
  <c r="AB77" i="6"/>
  <c r="AJ77" i="6" s="1"/>
  <c r="Z73" i="6"/>
  <c r="O72" i="6"/>
  <c r="AE72" i="6" s="1"/>
  <c r="K72" i="6"/>
  <c r="AC72" i="6" s="1"/>
  <c r="Z66" i="6"/>
  <c r="AB66" i="6"/>
  <c r="AJ66" i="6" s="1"/>
  <c r="Q63" i="6"/>
  <c r="AF63" i="6" s="1"/>
  <c r="AJ63" i="6" s="1"/>
  <c r="S63" i="6"/>
  <c r="AG63" i="6" s="1"/>
  <c r="W63" i="6"/>
  <c r="AI63" i="6" s="1"/>
  <c r="AJ52" i="6"/>
  <c r="I50" i="6"/>
  <c r="Q50" i="6"/>
  <c r="AF50" i="6" s="1"/>
  <c r="U50" i="6"/>
  <c r="AH50" i="6" s="1"/>
  <c r="S50" i="6"/>
  <c r="AG50" i="6" s="1"/>
  <c r="AJ80" i="6"/>
  <c r="U79" i="6"/>
  <c r="AH79" i="6" s="1"/>
  <c r="U76" i="6"/>
  <c r="AH76" i="6" s="1"/>
  <c r="I75" i="6"/>
  <c r="Q75" i="6"/>
  <c r="AF75" i="6" s="1"/>
  <c r="U75" i="6"/>
  <c r="AH75" i="6" s="1"/>
  <c r="Z74" i="6"/>
  <c r="Q72" i="6"/>
  <c r="AF72" i="6" s="1"/>
  <c r="Z61" i="6"/>
  <c r="I55" i="6"/>
  <c r="M55" i="6"/>
  <c r="AD55" i="6" s="1"/>
  <c r="Q55" i="6"/>
  <c r="AF55" i="6" s="1"/>
  <c r="AJ49" i="6"/>
  <c r="AJ41" i="6"/>
  <c r="AC40" i="6"/>
  <c r="I76" i="6"/>
  <c r="AB74" i="6"/>
  <c r="AJ74" i="6" s="1"/>
  <c r="U72" i="6"/>
  <c r="AH72" i="6" s="1"/>
  <c r="I71" i="6"/>
  <c r="M71" i="6"/>
  <c r="AD71" i="6" s="1"/>
  <c r="Q71" i="6"/>
  <c r="AF71" i="6" s="1"/>
  <c r="I67" i="6"/>
  <c r="M67" i="6"/>
  <c r="AD67" i="6" s="1"/>
  <c r="U67" i="6"/>
  <c r="AH67" i="6" s="1"/>
  <c r="Z63" i="6"/>
  <c r="Z62" i="6"/>
  <c r="AB62" i="6"/>
  <c r="AJ62" i="6" s="1"/>
  <c r="AB61" i="6"/>
  <c r="AJ61" i="6" s="1"/>
  <c r="Z60" i="6"/>
  <c r="AJ60" i="6"/>
  <c r="I59" i="6"/>
  <c r="M59" i="6"/>
  <c r="AD59" i="6" s="1"/>
  <c r="Q59" i="6"/>
  <c r="AF59" i="6" s="1"/>
  <c r="U59" i="6"/>
  <c r="AH59" i="6" s="1"/>
  <c r="K55" i="6"/>
  <c r="AC55" i="6" s="1"/>
  <c r="Z53" i="6"/>
  <c r="S51" i="6"/>
  <c r="AG51" i="6" s="1"/>
  <c r="K51" i="6"/>
  <c r="AC51" i="6" s="1"/>
  <c r="M43" i="6"/>
  <c r="AD43" i="6" s="1"/>
  <c r="Z42" i="6"/>
  <c r="AB42" i="6"/>
  <c r="AJ42" i="6" s="1"/>
  <c r="Q51" i="6"/>
  <c r="AF51" i="6" s="1"/>
  <c r="I47" i="6"/>
  <c r="U44" i="6"/>
  <c r="AH44" i="6" s="1"/>
  <c r="AJ44" i="6" s="1"/>
  <c r="Q43" i="6"/>
  <c r="AF43" i="6" s="1"/>
  <c r="U40" i="6"/>
  <c r="AH40" i="6" s="1"/>
  <c r="U36" i="6"/>
  <c r="AH36" i="6" s="1"/>
  <c r="S31" i="6"/>
  <c r="AG31" i="6" s="1"/>
  <c r="O31" i="6"/>
  <c r="AE31" i="6" s="1"/>
  <c r="K31" i="6"/>
  <c r="AC31" i="6" s="1"/>
  <c r="AC25" i="6"/>
  <c r="AJ25" i="6" s="1"/>
  <c r="Z25" i="6"/>
  <c r="U51" i="6"/>
  <c r="AH51" i="6" s="1"/>
  <c r="U43" i="6"/>
  <c r="AH43" i="6" s="1"/>
  <c r="AJ40" i="6"/>
  <c r="Z38" i="6"/>
  <c r="Z36" i="6"/>
  <c r="AB36" i="6"/>
  <c r="AJ36" i="6" s="1"/>
  <c r="AJ35" i="6"/>
  <c r="Z35" i="6"/>
  <c r="AJ32" i="6"/>
  <c r="AJ23" i="6"/>
  <c r="AD19" i="6"/>
  <c r="AJ19" i="6" s="1"/>
  <c r="Z19" i="6"/>
  <c r="I51" i="6"/>
  <c r="Q47" i="6"/>
  <c r="AF47" i="6" s="1"/>
  <c r="I43" i="6"/>
  <c r="Z39" i="6"/>
  <c r="AB39" i="6"/>
  <c r="AJ39" i="6" s="1"/>
  <c r="AB38" i="6"/>
  <c r="AJ38" i="6" s="1"/>
  <c r="Z37" i="6"/>
  <c r="AJ37" i="6"/>
  <c r="Z34" i="6"/>
  <c r="AB34" i="6"/>
  <c r="AJ34" i="6" s="1"/>
  <c r="Z27" i="6"/>
  <c r="AB27" i="6"/>
  <c r="AJ27" i="6" s="1"/>
  <c r="S22" i="6"/>
  <c r="AG22" i="6" s="1"/>
  <c r="O22" i="6"/>
  <c r="AE22" i="6" s="1"/>
  <c r="K22" i="6"/>
  <c r="AC22" i="6" s="1"/>
  <c r="I20" i="6"/>
  <c r="M20" i="6"/>
  <c r="AD20" i="6" s="1"/>
  <c r="O20" i="6"/>
  <c r="AE20" i="6" s="1"/>
  <c r="S20" i="6"/>
  <c r="AG20" i="6" s="1"/>
  <c r="K20" i="6"/>
  <c r="AC20" i="6" s="1"/>
  <c r="Z29" i="6"/>
  <c r="AJ28" i="6"/>
  <c r="AC17" i="6"/>
  <c r="Z17" i="6"/>
  <c r="AJ9" i="6"/>
  <c r="I8" i="6"/>
  <c r="M8" i="6"/>
  <c r="AD8" i="6" s="1"/>
  <c r="Q8" i="6"/>
  <c r="AF8" i="6" s="1"/>
  <c r="U8" i="6"/>
  <c r="AH8" i="6" s="1"/>
  <c r="S8" i="6"/>
  <c r="AG8" i="6" s="1"/>
  <c r="K8" i="6"/>
  <c r="AC8" i="6" s="1"/>
  <c r="U31" i="6"/>
  <c r="AH31" i="6" s="1"/>
  <c r="AB26" i="6"/>
  <c r="AJ26" i="6" s="1"/>
  <c r="AD18" i="6"/>
  <c r="Z18" i="6"/>
  <c r="Z33" i="6"/>
  <c r="I31" i="6"/>
  <c r="Z30" i="6"/>
  <c r="AB30" i="6"/>
  <c r="AJ30" i="6" s="1"/>
  <c r="Z24" i="6"/>
  <c r="AB24" i="6"/>
  <c r="AJ24" i="6" s="1"/>
  <c r="Z23" i="6"/>
  <c r="AB22" i="6"/>
  <c r="AJ18" i="6"/>
  <c r="U26" i="6"/>
  <c r="AH26" i="6" s="1"/>
  <c r="M26" i="6"/>
  <c r="AD26" i="6" s="1"/>
  <c r="Q21" i="6"/>
  <c r="AF21" i="6" s="1"/>
  <c r="AJ17" i="6"/>
  <c r="Z14" i="6"/>
  <c r="U21" i="6"/>
  <c r="AH21" i="6" s="1"/>
  <c r="AB14" i="6"/>
  <c r="AJ14" i="6" s="1"/>
  <c r="Z13" i="6"/>
  <c r="AJ13" i="6"/>
  <c r="I12" i="6"/>
  <c r="M12" i="6"/>
  <c r="AD12" i="6" s="1"/>
  <c r="Q12" i="6"/>
  <c r="AF12" i="6" s="1"/>
  <c r="U12" i="6"/>
  <c r="AH12" i="6" s="1"/>
  <c r="Z7" i="6"/>
  <c r="AB7" i="6"/>
  <c r="AJ7" i="6" s="1"/>
  <c r="I21" i="6"/>
  <c r="I16" i="6"/>
  <c r="M16" i="6"/>
  <c r="AD16" i="6" s="1"/>
  <c r="Q16" i="6"/>
  <c r="AF16" i="6" s="1"/>
  <c r="U16" i="6"/>
  <c r="AH16" i="6" s="1"/>
  <c r="Z15" i="6"/>
  <c r="Z10" i="6"/>
  <c r="Z2" i="6"/>
  <c r="AB2" i="6"/>
  <c r="AJ2" i="6" s="1"/>
  <c r="AJ5" i="6"/>
  <c r="AB4" i="6"/>
  <c r="AJ4" i="6" s="1"/>
  <c r="Z4" i="6"/>
  <c r="U3" i="6"/>
  <c r="AH3" i="6" s="1"/>
  <c r="Q3" i="6"/>
  <c r="AF3" i="6" s="1"/>
  <c r="M3" i="6"/>
  <c r="AD3" i="6" s="1"/>
  <c r="I3" i="6"/>
  <c r="W3" i="6"/>
  <c r="AI3" i="6" s="1"/>
  <c r="O3" i="6"/>
  <c r="AE3" i="6" s="1"/>
  <c r="Z237" i="5"/>
  <c r="AB237" i="5"/>
  <c r="AJ237" i="5" s="1"/>
  <c r="Z229" i="5"/>
  <c r="AB229" i="5"/>
  <c r="AJ229" i="5" s="1"/>
  <c r="Z223" i="5"/>
  <c r="Z222" i="5"/>
  <c r="AB222" i="5"/>
  <c r="AJ222" i="5" s="1"/>
  <c r="AJ220" i="5"/>
  <c r="AJ216" i="5"/>
  <c r="Z236" i="5"/>
  <c r="AB236" i="5"/>
  <c r="AJ236" i="5" s="1"/>
  <c r="Z234" i="5"/>
  <c r="AB234" i="5"/>
  <c r="AJ234" i="5" s="1"/>
  <c r="Z232" i="5"/>
  <c r="AB232" i="5"/>
  <c r="AJ232" i="5" s="1"/>
  <c r="Z230" i="5"/>
  <c r="AB230" i="5"/>
  <c r="AJ230" i="5" s="1"/>
  <c r="Z228" i="5"/>
  <c r="AB228" i="5"/>
  <c r="AJ228" i="5" s="1"/>
  <c r="AJ227" i="5"/>
  <c r="Z225" i="5"/>
  <c r="AB225" i="5"/>
  <c r="AJ225" i="5" s="1"/>
  <c r="AC218" i="5"/>
  <c r="AJ218" i="5" s="1"/>
  <c r="AJ213" i="5"/>
  <c r="Z241" i="5"/>
  <c r="AB241" i="5"/>
  <c r="AJ235" i="5"/>
  <c r="Z233" i="5"/>
  <c r="AB233" i="5"/>
  <c r="AJ233" i="5" s="1"/>
  <c r="AJ231" i="5"/>
  <c r="Z227" i="5"/>
  <c r="Z224" i="5"/>
  <c r="AB224" i="5"/>
  <c r="AJ224" i="5" s="1"/>
  <c r="Z220" i="5"/>
  <c r="Z240" i="5"/>
  <c r="AB240" i="5"/>
  <c r="AJ240" i="5" s="1"/>
  <c r="Z238" i="5"/>
  <c r="AB238" i="5"/>
  <c r="AJ238" i="5" s="1"/>
  <c r="Z235" i="5"/>
  <c r="Z231" i="5"/>
  <c r="AJ223" i="5"/>
  <c r="Z219" i="5"/>
  <c r="AB219" i="5"/>
  <c r="AJ219" i="5" s="1"/>
  <c r="U215" i="5"/>
  <c r="AH215" i="5" s="1"/>
  <c r="AJ215" i="5" s="1"/>
  <c r="Z212" i="5"/>
  <c r="AJ212" i="5"/>
  <c r="Z206" i="5"/>
  <c r="AB206" i="5"/>
  <c r="AJ206" i="5" s="1"/>
  <c r="AB204" i="5"/>
  <c r="Z198" i="5"/>
  <c r="AB198" i="5"/>
  <c r="AJ198" i="5" s="1"/>
  <c r="AB196" i="5"/>
  <c r="AJ196" i="5" s="1"/>
  <c r="Z193" i="5"/>
  <c r="Z192" i="5"/>
  <c r="AB192" i="5"/>
  <c r="AJ192" i="5" s="1"/>
  <c r="Z186" i="5"/>
  <c r="AB186" i="5"/>
  <c r="AJ186" i="5" s="1"/>
  <c r="Z184" i="5"/>
  <c r="AB184" i="5"/>
  <c r="AJ184" i="5" s="1"/>
  <c r="Z181" i="5"/>
  <c r="U214" i="5"/>
  <c r="AH214" i="5" s="1"/>
  <c r="Z209" i="5"/>
  <c r="AJ205" i="5"/>
  <c r="Z203" i="5"/>
  <c r="AB203" i="5"/>
  <c r="AJ203" i="5" s="1"/>
  <c r="Z195" i="5"/>
  <c r="AB195" i="5"/>
  <c r="AJ195" i="5" s="1"/>
  <c r="Z191" i="5"/>
  <c r="AB191" i="5"/>
  <c r="AJ191" i="5" s="1"/>
  <c r="AJ185" i="5"/>
  <c r="Z183" i="5"/>
  <c r="AB183" i="5"/>
  <c r="AJ183" i="5" s="1"/>
  <c r="Z179" i="5"/>
  <c r="Z178" i="5"/>
  <c r="AB178" i="5"/>
  <c r="AJ178" i="5" s="1"/>
  <c r="Z214" i="5"/>
  <c r="AB214" i="5"/>
  <c r="AJ214" i="5" s="1"/>
  <c r="AB210" i="5"/>
  <c r="AB202" i="5"/>
  <c r="Z197" i="5"/>
  <c r="AB190" i="5"/>
  <c r="AB188" i="5"/>
  <c r="Z185" i="5"/>
  <c r="Z180" i="5"/>
  <c r="AB180" i="5"/>
  <c r="AJ180" i="5" s="1"/>
  <c r="AJ173" i="5"/>
  <c r="Z213" i="5"/>
  <c r="AB211" i="5"/>
  <c r="AJ211" i="5" s="1"/>
  <c r="Z207" i="5"/>
  <c r="AB207" i="5"/>
  <c r="AJ207" i="5" s="1"/>
  <c r="Z199" i="5"/>
  <c r="AB199" i="5"/>
  <c r="AJ199" i="5" s="1"/>
  <c r="Z187" i="5"/>
  <c r="AB187" i="5"/>
  <c r="AJ187" i="5" s="1"/>
  <c r="AJ181" i="5"/>
  <c r="Z175" i="5"/>
  <c r="AB175" i="5"/>
  <c r="AJ175" i="5" s="1"/>
  <c r="Z171" i="5"/>
  <c r="AF171" i="5"/>
  <c r="U177" i="5"/>
  <c r="AH177" i="5" s="1"/>
  <c r="I174" i="5"/>
  <c r="Z164" i="5"/>
  <c r="Z156" i="5"/>
  <c r="AB149" i="5"/>
  <c r="AJ148" i="5"/>
  <c r="Z142" i="5"/>
  <c r="AB142" i="5"/>
  <c r="AJ142" i="5" s="1"/>
  <c r="Z140" i="5"/>
  <c r="Z134" i="5"/>
  <c r="AB134" i="5"/>
  <c r="AJ134" i="5" s="1"/>
  <c r="AJ133" i="5"/>
  <c r="Z132" i="5"/>
  <c r="Z128" i="5"/>
  <c r="AJ120" i="5"/>
  <c r="AB179" i="5"/>
  <c r="AJ179" i="5" s="1"/>
  <c r="Z173" i="5"/>
  <c r="AJ168" i="5"/>
  <c r="AB162" i="5"/>
  <c r="AJ162" i="5" s="1"/>
  <c r="Z158" i="5"/>
  <c r="AB158" i="5"/>
  <c r="AJ158" i="5" s="1"/>
  <c r="Z154" i="5"/>
  <c r="AB154" i="5"/>
  <c r="AJ154" i="5" s="1"/>
  <c r="AB153" i="5"/>
  <c r="AJ152" i="5"/>
  <c r="Z143" i="5"/>
  <c r="AD143" i="5"/>
  <c r="Z137" i="5"/>
  <c r="AB137" i="5"/>
  <c r="AJ137" i="5" s="1"/>
  <c r="Z130" i="5"/>
  <c r="AB130" i="5"/>
  <c r="AJ130" i="5" s="1"/>
  <c r="Z126" i="5"/>
  <c r="AB126" i="5"/>
  <c r="AJ126" i="5" s="1"/>
  <c r="Z125" i="5"/>
  <c r="AB125" i="5"/>
  <c r="AJ123" i="5"/>
  <c r="AJ177" i="5"/>
  <c r="Z168" i="5"/>
  <c r="Z152" i="5"/>
  <c r="Z150" i="5"/>
  <c r="AB146" i="5"/>
  <c r="AB141" i="5"/>
  <c r="AJ141" i="5" s="1"/>
  <c r="AJ136" i="5"/>
  <c r="AJ135" i="5"/>
  <c r="Z172" i="5"/>
  <c r="AB166" i="5"/>
  <c r="AJ164" i="5"/>
  <c r="AB161" i="5"/>
  <c r="AJ156" i="5"/>
  <c r="Z151" i="5"/>
  <c r="AH151" i="5"/>
  <c r="AJ151" i="5" s="1"/>
  <c r="AJ139" i="5"/>
  <c r="Z138" i="5"/>
  <c r="AB138" i="5"/>
  <c r="AJ138" i="5" s="1"/>
  <c r="Z136" i="5"/>
  <c r="Z133" i="5"/>
  <c r="AJ132" i="5"/>
  <c r="AJ131" i="5"/>
  <c r="AJ129" i="5"/>
  <c r="AJ128" i="5"/>
  <c r="Z122" i="5"/>
  <c r="AC122" i="5"/>
  <c r="AJ122" i="5" s="1"/>
  <c r="M161" i="5"/>
  <c r="AD161" i="5" s="1"/>
  <c r="Q157" i="5"/>
  <c r="AF157" i="5" s="1"/>
  <c r="U153" i="5"/>
  <c r="AH153" i="5" s="1"/>
  <c r="M153" i="5"/>
  <c r="AD153" i="5" s="1"/>
  <c r="Q149" i="5"/>
  <c r="AF149" i="5" s="1"/>
  <c r="M149" i="5"/>
  <c r="AD149" i="5" s="1"/>
  <c r="Z118" i="5"/>
  <c r="AB118" i="5"/>
  <c r="AJ118" i="5" s="1"/>
  <c r="AB117" i="5"/>
  <c r="Q114" i="5"/>
  <c r="AF114" i="5" s="1"/>
  <c r="Z113" i="5"/>
  <c r="AB113" i="5"/>
  <c r="AJ113" i="5" s="1"/>
  <c r="K110" i="5"/>
  <c r="AC110" i="5" s="1"/>
  <c r="AJ104" i="5"/>
  <c r="Z102" i="5"/>
  <c r="AB102" i="5"/>
  <c r="AJ102" i="5" s="1"/>
  <c r="AJ96" i="5"/>
  <c r="AB94" i="5"/>
  <c r="Z85" i="5"/>
  <c r="AB85" i="5"/>
  <c r="AJ85" i="5" s="1"/>
  <c r="Z120" i="5"/>
  <c r="Z109" i="5"/>
  <c r="AB109" i="5"/>
  <c r="AJ109" i="5" s="1"/>
  <c r="Z104" i="5"/>
  <c r="Z101" i="5"/>
  <c r="AB99" i="5"/>
  <c r="AB93" i="5"/>
  <c r="AB91" i="5"/>
  <c r="AB86" i="5"/>
  <c r="AJ86" i="5" s="1"/>
  <c r="AF81" i="5"/>
  <c r="AJ78" i="5"/>
  <c r="Z116" i="5"/>
  <c r="AB114" i="5"/>
  <c r="AB110" i="5"/>
  <c r="AJ110" i="5" s="1"/>
  <c r="Z106" i="5"/>
  <c r="AB106" i="5"/>
  <c r="AJ106" i="5" s="1"/>
  <c r="Z98" i="5"/>
  <c r="AB98" i="5"/>
  <c r="AJ98" i="5" s="1"/>
  <c r="AB90" i="5"/>
  <c r="AJ90" i="5" s="1"/>
  <c r="Z84" i="5"/>
  <c r="AI84" i="5"/>
  <c r="AJ84" i="5" s="1"/>
  <c r="AJ81" i="5"/>
  <c r="AB112" i="5"/>
  <c r="Z111" i="5"/>
  <c r="AJ111" i="5"/>
  <c r="Z108" i="5"/>
  <c r="AB105" i="5"/>
  <c r="Z103" i="5"/>
  <c r="AB103" i="5"/>
  <c r="AJ103" i="5" s="1"/>
  <c r="AB97" i="5"/>
  <c r="Z95" i="5"/>
  <c r="AB89" i="5"/>
  <c r="AJ89" i="5" s="1"/>
  <c r="M117" i="5"/>
  <c r="AD117" i="5" s="1"/>
  <c r="U88" i="5"/>
  <c r="AH88" i="5" s="1"/>
  <c r="Z74" i="5"/>
  <c r="Z73" i="5"/>
  <c r="AJ67" i="5"/>
  <c r="Z66" i="5"/>
  <c r="Z65" i="5"/>
  <c r="AB65" i="5"/>
  <c r="AJ65" i="5" s="1"/>
  <c r="Z61" i="5"/>
  <c r="AB61" i="5"/>
  <c r="AJ61" i="5" s="1"/>
  <c r="I88" i="5"/>
  <c r="Z83" i="5"/>
  <c r="AB83" i="5"/>
  <c r="AJ83" i="5" s="1"/>
  <c r="Z82" i="5"/>
  <c r="Z79" i="5"/>
  <c r="AB79" i="5"/>
  <c r="AJ79" i="5" s="1"/>
  <c r="Z78" i="5"/>
  <c r="Z75" i="5"/>
  <c r="AB72" i="5"/>
  <c r="AJ70" i="5"/>
  <c r="Z67" i="5"/>
  <c r="Z64" i="5"/>
  <c r="AB64" i="5"/>
  <c r="AJ64" i="5" s="1"/>
  <c r="Z63" i="5"/>
  <c r="AB60" i="5"/>
  <c r="AJ60" i="5" s="1"/>
  <c r="Z77" i="5"/>
  <c r="AJ77" i="5"/>
  <c r="Z70" i="5"/>
  <c r="Z69" i="5"/>
  <c r="AB69" i="5"/>
  <c r="AJ69" i="5" s="1"/>
  <c r="Z57" i="5"/>
  <c r="AB57" i="5"/>
  <c r="AJ57" i="5" s="1"/>
  <c r="AD56" i="5"/>
  <c r="AJ56" i="5" s="1"/>
  <c r="Z76" i="5"/>
  <c r="AJ74" i="5"/>
  <c r="AB68" i="5"/>
  <c r="AJ68" i="5" s="1"/>
  <c r="AB55" i="5"/>
  <c r="AJ49" i="5"/>
  <c r="U63" i="5"/>
  <c r="AH63" i="5" s="1"/>
  <c r="U59" i="5"/>
  <c r="AH59" i="5" s="1"/>
  <c r="M59" i="5"/>
  <c r="AD59" i="5" s="1"/>
  <c r="I53" i="5"/>
  <c r="M53" i="5"/>
  <c r="AD53" i="5" s="1"/>
  <c r="Q53" i="5"/>
  <c r="AF53" i="5" s="1"/>
  <c r="U53" i="5"/>
  <c r="AH53" i="5" s="1"/>
  <c r="Z49" i="5"/>
  <c r="Z46" i="5"/>
  <c r="AJ46" i="5"/>
  <c r="AJ44" i="5"/>
  <c r="Z41" i="5"/>
  <c r="U54" i="5"/>
  <c r="AH54" i="5" s="1"/>
  <c r="AB52" i="5"/>
  <c r="Z48" i="5"/>
  <c r="Z44" i="5"/>
  <c r="I54" i="5"/>
  <c r="AJ50" i="5"/>
  <c r="Z42" i="5"/>
  <c r="AB42" i="5"/>
  <c r="AJ42" i="5" s="1"/>
  <c r="Z47" i="5"/>
  <c r="Z40" i="5"/>
  <c r="Z39" i="5"/>
  <c r="AD39" i="5"/>
  <c r="AJ39" i="5" s="1"/>
  <c r="Z37" i="5"/>
  <c r="Z33" i="5"/>
  <c r="AB33" i="5"/>
  <c r="AJ33" i="5" s="1"/>
  <c r="Z31" i="5"/>
  <c r="AB25" i="5"/>
  <c r="AJ25" i="5" s="1"/>
  <c r="AE38" i="5"/>
  <c r="AJ38" i="5" s="1"/>
  <c r="Z36" i="5"/>
  <c r="I34" i="5"/>
  <c r="Z30" i="5"/>
  <c r="AB30" i="5"/>
  <c r="AJ30" i="5" s="1"/>
  <c r="AJ24" i="5"/>
  <c r="Z29" i="5"/>
  <c r="AB27" i="5"/>
  <c r="AJ27" i="5" s="1"/>
  <c r="Z21" i="5"/>
  <c r="AG21" i="5"/>
  <c r="AJ21" i="5" s="1"/>
  <c r="Z32" i="5"/>
  <c r="Z26" i="5"/>
  <c r="AB26" i="5"/>
  <c r="AJ26" i="5" s="1"/>
  <c r="Z22" i="5"/>
  <c r="AB18" i="5"/>
  <c r="AJ16" i="5"/>
  <c r="Z10" i="5"/>
  <c r="AC9" i="5"/>
  <c r="AJ9" i="5" s="1"/>
  <c r="AB3" i="5"/>
  <c r="AB17" i="5"/>
  <c r="AJ17" i="5" s="1"/>
  <c r="Z6" i="5"/>
  <c r="AB6" i="5"/>
  <c r="AJ6" i="5" s="1"/>
  <c r="Z14" i="5"/>
  <c r="AB14" i="5"/>
  <c r="AJ14" i="5" s="1"/>
  <c r="Z2" i="5"/>
  <c r="AB2" i="5"/>
  <c r="AJ2" i="5" s="1"/>
  <c r="Z20" i="5"/>
  <c r="AB13" i="5"/>
  <c r="AB5" i="5"/>
  <c r="AC10" i="5"/>
  <c r="U5" i="5"/>
  <c r="AH5" i="5" s="1"/>
  <c r="Q5" i="5"/>
  <c r="AF5" i="5" s="1"/>
  <c r="M5" i="5"/>
  <c r="AD5" i="5" s="1"/>
  <c r="Q3" i="5"/>
  <c r="AF3" i="5" s="1"/>
  <c r="M3" i="5"/>
  <c r="AD3" i="5" s="1"/>
  <c r="Z361" i="5"/>
  <c r="AB361" i="5"/>
  <c r="AJ361" i="5" s="1"/>
  <c r="AJ360" i="5"/>
  <c r="Z360" i="5"/>
  <c r="AJ363" i="5"/>
  <c r="Z363" i="5"/>
  <c r="Z362" i="5"/>
  <c r="AB362" i="5"/>
  <c r="AJ362" i="5" s="1"/>
  <c r="AJ359" i="5"/>
  <c r="Z355" i="5"/>
  <c r="AE355" i="5"/>
  <c r="AB353" i="5"/>
  <c r="AJ353" i="5" s="1"/>
  <c r="Z352" i="5"/>
  <c r="AB352" i="5"/>
  <c r="AJ352" i="5" s="1"/>
  <c r="Z350" i="5"/>
  <c r="AB343" i="5"/>
  <c r="Z342" i="5"/>
  <c r="AB342" i="5"/>
  <c r="AJ342" i="5" s="1"/>
  <c r="AD358" i="5"/>
  <c r="Z339" i="5"/>
  <c r="AB339" i="5"/>
  <c r="Z359" i="5"/>
  <c r="Z356" i="5"/>
  <c r="Z354" i="5"/>
  <c r="AB348" i="5"/>
  <c r="AJ348" i="5" s="1"/>
  <c r="AJ347" i="5"/>
  <c r="Z347" i="5"/>
  <c r="AB346" i="5"/>
  <c r="AJ346" i="5" s="1"/>
  <c r="AB340" i="5"/>
  <c r="U343" i="5"/>
  <c r="AH343" i="5" s="1"/>
  <c r="M349" i="5"/>
  <c r="AD349" i="5" s="1"/>
  <c r="M345" i="5"/>
  <c r="AD345" i="5" s="1"/>
  <c r="U341" i="5"/>
  <c r="AH341" i="5" s="1"/>
  <c r="M341" i="5"/>
  <c r="AD341" i="5" s="1"/>
  <c r="AB322" i="5"/>
  <c r="AJ322" i="5" s="1"/>
  <c r="Z322" i="5"/>
  <c r="Z311" i="5"/>
  <c r="AJ336" i="5"/>
  <c r="AJ331" i="5"/>
  <c r="AJ327" i="5"/>
  <c r="AJ319" i="5"/>
  <c r="Z315" i="5"/>
  <c r="AD303" i="5"/>
  <c r="Z335" i="5"/>
  <c r="AJ335" i="5"/>
  <c r="Z331" i="5"/>
  <c r="Z323" i="5"/>
  <c r="AB312" i="5"/>
  <c r="AJ311" i="5"/>
  <c r="Z337" i="5"/>
  <c r="AE337" i="5"/>
  <c r="AJ337" i="5" s="1"/>
  <c r="AJ334" i="5"/>
  <c r="Z327" i="5"/>
  <c r="AJ315" i="5"/>
  <c r="AJ310" i="5"/>
  <c r="AJ303" i="5"/>
  <c r="Z329" i="5"/>
  <c r="AJ321" i="5"/>
  <c r="AD286" i="5"/>
  <c r="AJ286" i="5" s="1"/>
  <c r="AD264" i="5"/>
  <c r="AJ264" i="5" s="1"/>
  <c r="Z332" i="5"/>
  <c r="Z316" i="5"/>
  <c r="I304" i="5"/>
  <c r="M304" i="5"/>
  <c r="AD304" i="5" s="1"/>
  <c r="U304" i="5"/>
  <c r="AH304" i="5" s="1"/>
  <c r="AB292" i="5"/>
  <c r="AJ292" i="5" s="1"/>
  <c r="Z281" i="5"/>
  <c r="AB281" i="5"/>
  <c r="AJ281" i="5" s="1"/>
  <c r="I277" i="5"/>
  <c r="M277" i="5"/>
  <c r="AD277" i="5" s="1"/>
  <c r="AF268" i="5"/>
  <c r="AJ268" i="5" s="1"/>
  <c r="I257" i="5"/>
  <c r="M257" i="5"/>
  <c r="AD257" i="5" s="1"/>
  <c r="U257" i="5"/>
  <c r="AH257" i="5" s="1"/>
  <c r="K257" i="5"/>
  <c r="AC257" i="5" s="1"/>
  <c r="Z247" i="5"/>
  <c r="AB247" i="5"/>
  <c r="AJ247" i="5" s="1"/>
  <c r="Z324" i="5"/>
  <c r="O320" i="5"/>
  <c r="AE320" i="5" s="1"/>
  <c r="AJ320" i="5" s="1"/>
  <c r="AJ301" i="5"/>
  <c r="S295" i="5"/>
  <c r="AG295" i="5" s="1"/>
  <c r="Z333" i="5"/>
  <c r="AB332" i="5"/>
  <c r="AJ332" i="5" s="1"/>
  <c r="Z325" i="5"/>
  <c r="AJ325" i="5"/>
  <c r="AB324" i="5"/>
  <c r="AJ324" i="5" s="1"/>
  <c r="Z317" i="5"/>
  <c r="AB316" i="5"/>
  <c r="Q313" i="5"/>
  <c r="AF313" i="5" s="1"/>
  <c r="Z308" i="5"/>
  <c r="AB307" i="5"/>
  <c r="Q306" i="5"/>
  <c r="AF306" i="5" s="1"/>
  <c r="K304" i="5"/>
  <c r="AC304" i="5" s="1"/>
  <c r="AJ302" i="5"/>
  <c r="Z301" i="5"/>
  <c r="AB296" i="5"/>
  <c r="AJ296" i="5" s="1"/>
  <c r="W295" i="5"/>
  <c r="AI295" i="5" s="1"/>
  <c r="K294" i="5"/>
  <c r="AC294" i="5" s="1"/>
  <c r="AB289" i="5"/>
  <c r="AJ289" i="5" s="1"/>
  <c r="AJ288" i="5"/>
  <c r="Z278" i="5"/>
  <c r="AJ272" i="5"/>
  <c r="AJ260" i="5"/>
  <c r="AB258" i="5"/>
  <c r="AJ258" i="5" s="1"/>
  <c r="AJ329" i="5"/>
  <c r="AJ278" i="5"/>
  <c r="M271" i="5"/>
  <c r="AD271" i="5" s="1"/>
  <c r="AJ333" i="5"/>
  <c r="Z336" i="5"/>
  <c r="Z328" i="5"/>
  <c r="U313" i="5"/>
  <c r="AH313" i="5" s="1"/>
  <c r="U312" i="5"/>
  <c r="AH312" i="5" s="1"/>
  <c r="AB308" i="5"/>
  <c r="AJ308" i="5" s="1"/>
  <c r="U306" i="5"/>
  <c r="AH306" i="5" s="1"/>
  <c r="Q294" i="5"/>
  <c r="AF294" i="5" s="1"/>
  <c r="Z275" i="5"/>
  <c r="AB275" i="5"/>
  <c r="AJ275" i="5" s="1"/>
  <c r="Z274" i="5"/>
  <c r="Z272" i="5"/>
  <c r="U305" i="5"/>
  <c r="AH305" i="5" s="1"/>
  <c r="AJ305" i="5" s="1"/>
  <c r="Q295" i="5"/>
  <c r="AF295" i="5" s="1"/>
  <c r="O294" i="5"/>
  <c r="AE294" i="5" s="1"/>
  <c r="I294" i="5"/>
  <c r="I293" i="5"/>
  <c r="M293" i="5"/>
  <c r="AD293" i="5" s="1"/>
  <c r="U293" i="5"/>
  <c r="AH293" i="5" s="1"/>
  <c r="I287" i="5"/>
  <c r="Z283" i="5"/>
  <c r="AJ265" i="5"/>
  <c r="Z261" i="5"/>
  <c r="AB261" i="5"/>
  <c r="AJ261" i="5" s="1"/>
  <c r="I255" i="5"/>
  <c r="M255" i="5"/>
  <c r="AD255" i="5" s="1"/>
  <c r="AD250" i="5"/>
  <c r="Z250" i="5"/>
  <c r="Z285" i="5"/>
  <c r="AJ283" i="5"/>
  <c r="Z273" i="5"/>
  <c r="AB273" i="5"/>
  <c r="AJ273" i="5" s="1"/>
  <c r="I271" i="5"/>
  <c r="U269" i="5"/>
  <c r="AH269" i="5" s="1"/>
  <c r="W269" i="5"/>
  <c r="AI269" i="5" s="1"/>
  <c r="AB259" i="5"/>
  <c r="K255" i="5"/>
  <c r="AC255" i="5" s="1"/>
  <c r="AJ274" i="5"/>
  <c r="Q270" i="5"/>
  <c r="AF270" i="5" s="1"/>
  <c r="Z263" i="5"/>
  <c r="S252" i="5"/>
  <c r="AG252" i="5" s="1"/>
  <c r="M252" i="5"/>
  <c r="AD252" i="5" s="1"/>
  <c r="I249" i="5"/>
  <c r="M249" i="5"/>
  <c r="AD249" i="5" s="1"/>
  <c r="U249" i="5"/>
  <c r="AH249" i="5" s="1"/>
  <c r="Z248" i="5"/>
  <c r="I270" i="5"/>
  <c r="Z265" i="5"/>
  <c r="AB263" i="5"/>
  <c r="AJ263" i="5" s="1"/>
  <c r="AB254" i="5"/>
  <c r="I251" i="5"/>
  <c r="M251" i="5"/>
  <c r="AD251" i="5" s="1"/>
  <c r="K249" i="5"/>
  <c r="AC249" i="5" s="1"/>
  <c r="S256" i="5"/>
  <c r="AG256" i="5" s="1"/>
  <c r="M256" i="5"/>
  <c r="AD256" i="5" s="1"/>
  <c r="AJ250" i="5"/>
  <c r="I256" i="5"/>
  <c r="Q252" i="5"/>
  <c r="AF252" i="5" s="1"/>
  <c r="S245" i="5"/>
  <c r="AG245" i="5" s="1"/>
  <c r="AB244" i="5"/>
  <c r="I245" i="5"/>
  <c r="M245" i="5"/>
  <c r="AD245" i="5" s="1"/>
  <c r="U245" i="5"/>
  <c r="AH245" i="5" s="1"/>
  <c r="AB363" i="4"/>
  <c r="AJ363" i="4" s="1"/>
  <c r="AJ308" i="4"/>
  <c r="Z307" i="4"/>
  <c r="AC298" i="4"/>
  <c r="AJ362" i="4"/>
  <c r="Z361" i="4"/>
  <c r="AB361" i="4"/>
  <c r="AJ361" i="4" s="1"/>
  <c r="AB359" i="4"/>
  <c r="AJ359" i="4" s="1"/>
  <c r="Z359" i="4"/>
  <c r="Z358" i="4"/>
  <c r="AB358" i="4"/>
  <c r="AJ358" i="4" s="1"/>
  <c r="Z357" i="4"/>
  <c r="AB357" i="4"/>
  <c r="AJ357" i="4" s="1"/>
  <c r="AB355" i="4"/>
  <c r="AJ355" i="4" s="1"/>
  <c r="Z355" i="4"/>
  <c r="AB346" i="4"/>
  <c r="Z345" i="4"/>
  <c r="AB345" i="4"/>
  <c r="AJ345" i="4" s="1"/>
  <c r="AB343" i="4"/>
  <c r="Z343" i="4"/>
  <c r="Z333" i="4"/>
  <c r="AB333" i="4"/>
  <c r="AJ333" i="4" s="1"/>
  <c r="AB331" i="4"/>
  <c r="AJ331" i="4" s="1"/>
  <c r="Z331" i="4"/>
  <c r="AB321" i="4"/>
  <c r="AB319" i="4"/>
  <c r="AJ319" i="4" s="1"/>
  <c r="Z319" i="4"/>
  <c r="Z317" i="4"/>
  <c r="AB317" i="4"/>
  <c r="AJ317" i="4" s="1"/>
  <c r="AB315" i="4"/>
  <c r="AJ315" i="4" s="1"/>
  <c r="Z315" i="4"/>
  <c r="AB301" i="4"/>
  <c r="AB299" i="4"/>
  <c r="Z299" i="4"/>
  <c r="AB297" i="4"/>
  <c r="AB296" i="4"/>
  <c r="Z292" i="4"/>
  <c r="Z290" i="4"/>
  <c r="AC290" i="4"/>
  <c r="Z289" i="4"/>
  <c r="AJ352" i="4"/>
  <c r="AB351" i="4"/>
  <c r="AJ351" i="4" s="1"/>
  <c r="AB339" i="4"/>
  <c r="AJ339" i="4" s="1"/>
  <c r="AJ348" i="4"/>
  <c r="AB347" i="4"/>
  <c r="AJ347" i="4" s="1"/>
  <c r="Z347" i="4"/>
  <c r="Z329" i="4"/>
  <c r="AB329" i="4"/>
  <c r="AJ329" i="4" s="1"/>
  <c r="AB327" i="4"/>
  <c r="Z327" i="4"/>
  <c r="AB287" i="4"/>
  <c r="AB354" i="4"/>
  <c r="Z353" i="4"/>
  <c r="AB353" i="4"/>
  <c r="AJ353" i="4" s="1"/>
  <c r="Z309" i="4"/>
  <c r="AB309" i="4"/>
  <c r="AJ309" i="4" s="1"/>
  <c r="AB338" i="4"/>
  <c r="AB337" i="4"/>
  <c r="AJ336" i="4"/>
  <c r="AB326" i="4"/>
  <c r="AB325" i="4"/>
  <c r="AB323" i="4"/>
  <c r="AJ323" i="4" s="1"/>
  <c r="Z323" i="4"/>
  <c r="AJ314" i="4"/>
  <c r="Z313" i="4"/>
  <c r="AB313" i="4"/>
  <c r="AJ313" i="4" s="1"/>
  <c r="AJ312" i="4"/>
  <c r="AB311" i="4"/>
  <c r="Z305" i="4"/>
  <c r="AB305" i="4"/>
  <c r="AJ305" i="4" s="1"/>
  <c r="AJ304" i="4"/>
  <c r="AB303" i="4"/>
  <c r="Z303" i="4"/>
  <c r="AC294" i="4"/>
  <c r="K354" i="4"/>
  <c r="AC354" i="4" s="1"/>
  <c r="W306" i="4"/>
  <c r="AI306" i="4" s="1"/>
  <c r="AJ306" i="4" s="1"/>
  <c r="S285" i="4"/>
  <c r="AG285" i="4" s="1"/>
  <c r="I283" i="4"/>
  <c r="U283" i="4"/>
  <c r="AH283" i="4" s="1"/>
  <c r="Z266" i="4"/>
  <c r="AB266" i="4"/>
  <c r="AJ266" i="4" s="1"/>
  <c r="Z264" i="4"/>
  <c r="Z262" i="4"/>
  <c r="AB262" i="4"/>
  <c r="AJ262" i="4" s="1"/>
  <c r="AJ251" i="4"/>
  <c r="Z246" i="4"/>
  <c r="AB246" i="4"/>
  <c r="AJ246" i="4" s="1"/>
  <c r="Z244" i="4"/>
  <c r="AB243" i="4"/>
  <c r="Z210" i="4"/>
  <c r="AB210" i="4"/>
  <c r="AJ210" i="4" s="1"/>
  <c r="Z186" i="4"/>
  <c r="Z173" i="4"/>
  <c r="Z171" i="4"/>
  <c r="Z161" i="4"/>
  <c r="AE161" i="4"/>
  <c r="AJ161" i="4" s="1"/>
  <c r="Z152" i="4"/>
  <c r="AB152" i="4"/>
  <c r="AJ152" i="4" s="1"/>
  <c r="AB148" i="4"/>
  <c r="AJ148" i="4" s="1"/>
  <c r="AB145" i="4"/>
  <c r="AJ145" i="4" s="1"/>
  <c r="S28" i="4"/>
  <c r="AG28" i="4" s="1"/>
  <c r="O28" i="4"/>
  <c r="AE28" i="4" s="1"/>
  <c r="K28" i="4"/>
  <c r="AC28" i="4" s="1"/>
  <c r="AC24" i="4"/>
  <c r="I6" i="4"/>
  <c r="M6" i="4"/>
  <c r="AD6" i="4" s="1"/>
  <c r="U6" i="4"/>
  <c r="AH6" i="4" s="1"/>
  <c r="W6" i="4"/>
  <c r="AI6" i="4" s="1"/>
  <c r="K6" i="4"/>
  <c r="AC6" i="4" s="1"/>
  <c r="Z288" i="4"/>
  <c r="AJ288" i="4"/>
  <c r="AJ284" i="4"/>
  <c r="S283" i="4"/>
  <c r="AG283" i="4" s="1"/>
  <c r="O283" i="4"/>
  <c r="AE283" i="4" s="1"/>
  <c r="M279" i="4"/>
  <c r="AD279" i="4" s="1"/>
  <c r="Q279" i="4"/>
  <c r="AF279" i="4" s="1"/>
  <c r="K271" i="4"/>
  <c r="AC271" i="4" s="1"/>
  <c r="Z269" i="4"/>
  <c r="Z253" i="4"/>
  <c r="Z249" i="4"/>
  <c r="W243" i="4"/>
  <c r="AI243" i="4" s="1"/>
  <c r="Z241" i="4"/>
  <c r="U235" i="4"/>
  <c r="AH235" i="4" s="1"/>
  <c r="AB234" i="4"/>
  <c r="AJ234" i="4" s="1"/>
  <c r="AJ230" i="4"/>
  <c r="AD229" i="4"/>
  <c r="Z218" i="4"/>
  <c r="AB218" i="4"/>
  <c r="AJ218" i="4" s="1"/>
  <c r="AJ214" i="4"/>
  <c r="AD201" i="4"/>
  <c r="AJ201" i="4" s="1"/>
  <c r="Z201" i="4"/>
  <c r="AD193" i="4"/>
  <c r="Z183" i="4"/>
  <c r="AB183" i="4"/>
  <c r="AJ183" i="4" s="1"/>
  <c r="AB175" i="4"/>
  <c r="AD165" i="4"/>
  <c r="K346" i="4"/>
  <c r="AC346" i="4" s="1"/>
  <c r="S338" i="4"/>
  <c r="AG338" i="4" s="1"/>
  <c r="O338" i="4"/>
  <c r="AE338" i="4" s="1"/>
  <c r="K338" i="4"/>
  <c r="AC338" i="4" s="1"/>
  <c r="S330" i="4"/>
  <c r="AG330" i="4" s="1"/>
  <c r="O330" i="4"/>
  <c r="AE330" i="4" s="1"/>
  <c r="K330" i="4"/>
  <c r="AC330" i="4" s="1"/>
  <c r="K326" i="4"/>
  <c r="AC326" i="4" s="1"/>
  <c r="W318" i="4"/>
  <c r="AI318" i="4" s="1"/>
  <c r="AJ318" i="4" s="1"/>
  <c r="W297" i="4"/>
  <c r="AI297" i="4" s="1"/>
  <c r="K297" i="4"/>
  <c r="AC297" i="4" s="1"/>
  <c r="AD205" i="4"/>
  <c r="AJ205" i="4" s="1"/>
  <c r="Z205" i="4"/>
  <c r="Z181" i="4"/>
  <c r="I350" i="4"/>
  <c r="U346" i="4"/>
  <c r="AH346" i="4" s="1"/>
  <c r="M346" i="4"/>
  <c r="AD346" i="4" s="1"/>
  <c r="U342" i="4"/>
  <c r="AH342" i="4" s="1"/>
  <c r="M342" i="4"/>
  <c r="AD342" i="4" s="1"/>
  <c r="I342" i="4"/>
  <c r="Q338" i="4"/>
  <c r="AF338" i="4" s="1"/>
  <c r="Q334" i="4"/>
  <c r="AF334" i="4" s="1"/>
  <c r="M334" i="4"/>
  <c r="AD334" i="4" s="1"/>
  <c r="I334" i="4"/>
  <c r="Q330" i="4"/>
  <c r="AF330" i="4" s="1"/>
  <c r="M330" i="4"/>
  <c r="AD330" i="4" s="1"/>
  <c r="U326" i="4"/>
  <c r="AH326" i="4" s="1"/>
  <c r="Q326" i="4"/>
  <c r="AF326" i="4" s="1"/>
  <c r="M326" i="4"/>
  <c r="AD326" i="4" s="1"/>
  <c r="U322" i="4"/>
  <c r="AH322" i="4" s="1"/>
  <c r="M322" i="4"/>
  <c r="AD322" i="4" s="1"/>
  <c r="U302" i="4"/>
  <c r="AH302" i="4" s="1"/>
  <c r="M302" i="4"/>
  <c r="AD302" i="4" s="1"/>
  <c r="I302" i="4"/>
  <c r="U298" i="4"/>
  <c r="AH298" i="4" s="1"/>
  <c r="M297" i="4"/>
  <c r="AD297" i="4" s="1"/>
  <c r="U287" i="4"/>
  <c r="AH287" i="4" s="1"/>
  <c r="Z285" i="4"/>
  <c r="Z282" i="4"/>
  <c r="AB282" i="4"/>
  <c r="AJ282" i="4" s="1"/>
  <c r="M275" i="4"/>
  <c r="AD275" i="4" s="1"/>
  <c r="Q275" i="4"/>
  <c r="AF275" i="4" s="1"/>
  <c r="AB270" i="4"/>
  <c r="Z268" i="4"/>
  <c r="AJ268" i="4"/>
  <c r="AJ259" i="4"/>
  <c r="Z255" i="4"/>
  <c r="Z254" i="4"/>
  <c r="AB254" i="4"/>
  <c r="AJ254" i="4" s="1"/>
  <c r="Z252" i="4"/>
  <c r="AJ252" i="4"/>
  <c r="Z251" i="4"/>
  <c r="Z250" i="4"/>
  <c r="AB250" i="4"/>
  <c r="AJ250" i="4" s="1"/>
  <c r="Z248" i="4"/>
  <c r="AJ248" i="4"/>
  <c r="Z247" i="4"/>
  <c r="AB247" i="4"/>
  <c r="AJ247" i="4" s="1"/>
  <c r="Z242" i="4"/>
  <c r="AB242" i="4"/>
  <c r="AJ242" i="4" s="1"/>
  <c r="AJ240" i="4"/>
  <c r="Z238" i="4"/>
  <c r="AB238" i="4"/>
  <c r="AJ238" i="4" s="1"/>
  <c r="Z237" i="4"/>
  <c r="AE236" i="4"/>
  <c r="AJ236" i="4" s="1"/>
  <c r="AB235" i="4"/>
  <c r="AJ231" i="4"/>
  <c r="Z230" i="4"/>
  <c r="AJ222" i="4"/>
  <c r="Z208" i="4"/>
  <c r="AC208" i="4"/>
  <c r="AJ208" i="4" s="1"/>
  <c r="Z202" i="4"/>
  <c r="AB202" i="4"/>
  <c r="AJ202" i="4" s="1"/>
  <c r="AJ198" i="4"/>
  <c r="AC185" i="4"/>
  <c r="Z185" i="4"/>
  <c r="S350" i="4"/>
  <c r="AG350" i="4" s="1"/>
  <c r="O334" i="4"/>
  <c r="AE334" i="4" s="1"/>
  <c r="W322" i="4"/>
  <c r="AI322" i="4" s="1"/>
  <c r="S322" i="4"/>
  <c r="AG322" i="4" s="1"/>
  <c r="O322" i="4"/>
  <c r="AE322" i="4" s="1"/>
  <c r="O302" i="4"/>
  <c r="AE302" i="4" s="1"/>
  <c r="Z293" i="4"/>
  <c r="I271" i="4"/>
  <c r="M271" i="4"/>
  <c r="AD271" i="4" s="1"/>
  <c r="Q271" i="4"/>
  <c r="AF271" i="4" s="1"/>
  <c r="U271" i="4"/>
  <c r="AH271" i="4" s="1"/>
  <c r="Z260" i="4"/>
  <c r="AJ260" i="4"/>
  <c r="Z258" i="4"/>
  <c r="AB258" i="4"/>
  <c r="AJ258" i="4" s="1"/>
  <c r="Z256" i="4"/>
  <c r="AJ255" i="4"/>
  <c r="Z239" i="4"/>
  <c r="AC239" i="4"/>
  <c r="AJ239" i="4" s="1"/>
  <c r="AJ181" i="4"/>
  <c r="AJ290" i="4"/>
  <c r="AB285" i="4"/>
  <c r="Z276" i="4"/>
  <c r="AJ276" i="4"/>
  <c r="O275" i="4"/>
  <c r="AE275" i="4" s="1"/>
  <c r="AJ275" i="4" s="1"/>
  <c r="W267" i="4"/>
  <c r="AI267" i="4" s="1"/>
  <c r="Z265" i="4"/>
  <c r="Z261" i="4"/>
  <c r="Z257" i="4"/>
  <c r="Z245" i="4"/>
  <c r="AE213" i="4"/>
  <c r="AC209" i="4"/>
  <c r="AJ209" i="4" s="1"/>
  <c r="Z209" i="4"/>
  <c r="AC196" i="4"/>
  <c r="AJ169" i="4"/>
  <c r="AJ168" i="4"/>
  <c r="I232" i="4"/>
  <c r="Z223" i="4"/>
  <c r="AB223" i="4"/>
  <c r="AJ223" i="4" s="1"/>
  <c r="AJ221" i="4"/>
  <c r="Z219" i="4"/>
  <c r="AB219" i="4"/>
  <c r="AJ219" i="4" s="1"/>
  <c r="Z216" i="4"/>
  <c r="AC216" i="4"/>
  <c r="AJ216" i="4" s="1"/>
  <c r="AB211" i="4"/>
  <c r="AJ211" i="4" s="1"/>
  <c r="Z206" i="4"/>
  <c r="Z194" i="4"/>
  <c r="Z192" i="4"/>
  <c r="AB192" i="4"/>
  <c r="AJ192" i="4" s="1"/>
  <c r="Z187" i="4"/>
  <c r="AJ185" i="4"/>
  <c r="Z166" i="4"/>
  <c r="I164" i="4"/>
  <c r="M164" i="4"/>
  <c r="AD164" i="4" s="1"/>
  <c r="AD159" i="4"/>
  <c r="I228" i="4"/>
  <c r="AJ227" i="4"/>
  <c r="Z227" i="4"/>
  <c r="Z226" i="4"/>
  <c r="Z224" i="4"/>
  <c r="AB224" i="4"/>
  <c r="AJ224" i="4" s="1"/>
  <c r="Z221" i="4"/>
  <c r="Z217" i="4"/>
  <c r="Z214" i="4"/>
  <c r="Z207" i="4"/>
  <c r="AB207" i="4"/>
  <c r="AJ207" i="4" s="1"/>
  <c r="Z204" i="4"/>
  <c r="AB204" i="4"/>
  <c r="AJ204" i="4" s="1"/>
  <c r="Z200" i="4"/>
  <c r="AB200" i="4"/>
  <c r="AJ200" i="4" s="1"/>
  <c r="Z198" i="4"/>
  <c r="AB195" i="4"/>
  <c r="AJ195" i="4" s="1"/>
  <c r="Z178" i="4"/>
  <c r="I176" i="4"/>
  <c r="M176" i="4"/>
  <c r="AD176" i="4" s="1"/>
  <c r="AJ172" i="4"/>
  <c r="Z168" i="4"/>
  <c r="Z167" i="4"/>
  <c r="AB167" i="4"/>
  <c r="AJ167" i="4" s="1"/>
  <c r="Z162" i="4"/>
  <c r="Z154" i="4"/>
  <c r="AB154" i="4"/>
  <c r="AJ154" i="4" s="1"/>
  <c r="AD121" i="4"/>
  <c r="Z231" i="4"/>
  <c r="Z220" i="4"/>
  <c r="AC220" i="4"/>
  <c r="AJ220" i="4" s="1"/>
  <c r="AJ217" i="4"/>
  <c r="Z212" i="4"/>
  <c r="AB212" i="4"/>
  <c r="AJ212" i="4" s="1"/>
  <c r="Z203" i="4"/>
  <c r="Z197" i="4"/>
  <c r="Z191" i="4"/>
  <c r="AB191" i="4"/>
  <c r="AJ191" i="4" s="1"/>
  <c r="Z189" i="4"/>
  <c r="Z188" i="4"/>
  <c r="AB188" i="4"/>
  <c r="AJ188" i="4" s="1"/>
  <c r="Z182" i="4"/>
  <c r="Z180" i="4"/>
  <c r="Z179" i="4"/>
  <c r="AB179" i="4"/>
  <c r="AJ179" i="4" s="1"/>
  <c r="AB178" i="4"/>
  <c r="AJ178" i="4" s="1"/>
  <c r="Z170" i="4"/>
  <c r="Z158" i="4"/>
  <c r="AB158" i="4"/>
  <c r="AJ158" i="4" s="1"/>
  <c r="AD151" i="4"/>
  <c r="AJ151" i="4" s="1"/>
  <c r="Z151" i="4"/>
  <c r="I138" i="4"/>
  <c r="K138" i="4"/>
  <c r="AC138" i="4" s="1"/>
  <c r="O138" i="4"/>
  <c r="AE138" i="4" s="1"/>
  <c r="Z125" i="4"/>
  <c r="Z155" i="4"/>
  <c r="Z142" i="4"/>
  <c r="AB142" i="4"/>
  <c r="AJ142" i="4" s="1"/>
  <c r="AJ134" i="4"/>
  <c r="K131" i="4"/>
  <c r="Z129" i="4"/>
  <c r="S116" i="4"/>
  <c r="AG116" i="4" s="1"/>
  <c r="O116" i="4"/>
  <c r="AE116" i="4" s="1"/>
  <c r="Z100" i="4"/>
  <c r="AB100" i="4"/>
  <c r="AJ100" i="4" s="1"/>
  <c r="AB157" i="4"/>
  <c r="Z153" i="4"/>
  <c r="AB153" i="4"/>
  <c r="AJ153" i="4" s="1"/>
  <c r="Z150" i="4"/>
  <c r="AB150" i="4"/>
  <c r="AJ150" i="4" s="1"/>
  <c r="AJ147" i="4"/>
  <c r="AB146" i="4"/>
  <c r="Z140" i="4"/>
  <c r="Z137" i="4"/>
  <c r="AB137" i="4"/>
  <c r="AJ137" i="4" s="1"/>
  <c r="Z128" i="4"/>
  <c r="AJ125" i="4"/>
  <c r="AB119" i="4"/>
  <c r="AJ119" i="4" s="1"/>
  <c r="AB94" i="4"/>
  <c r="AD78" i="4"/>
  <c r="Z78" i="4"/>
  <c r="K146" i="4"/>
  <c r="AC146" i="4" s="1"/>
  <c r="Z144" i="4"/>
  <c r="Z141" i="4"/>
  <c r="AB141" i="4"/>
  <c r="AJ141" i="4" s="1"/>
  <c r="AB140" i="4"/>
  <c r="AJ140" i="4" s="1"/>
  <c r="Z136" i="4"/>
  <c r="Z133" i="4"/>
  <c r="AB133" i="4"/>
  <c r="AJ133" i="4" s="1"/>
  <c r="Z132" i="4"/>
  <c r="AB132" i="4"/>
  <c r="AJ132" i="4" s="1"/>
  <c r="AJ129" i="4"/>
  <c r="AB128" i="4"/>
  <c r="AJ128" i="4" s="1"/>
  <c r="Z102" i="4"/>
  <c r="AB102" i="4"/>
  <c r="AJ102" i="4" s="1"/>
  <c r="Q131" i="4"/>
  <c r="AF131" i="4" s="1"/>
  <c r="I127" i="4"/>
  <c r="I124" i="4"/>
  <c r="Z122" i="4"/>
  <c r="I120" i="4"/>
  <c r="I108" i="4"/>
  <c r="M108" i="4"/>
  <c r="AD108" i="4" s="1"/>
  <c r="AB103" i="4"/>
  <c r="AB95" i="4"/>
  <c r="AJ90" i="4"/>
  <c r="Z89" i="4"/>
  <c r="AB86" i="4"/>
  <c r="I77" i="4"/>
  <c r="M77" i="4"/>
  <c r="AD77" i="4" s="1"/>
  <c r="U77" i="4"/>
  <c r="AH77" i="4" s="1"/>
  <c r="O77" i="4"/>
  <c r="AE77" i="4" s="1"/>
  <c r="K77" i="4"/>
  <c r="AC77" i="4" s="1"/>
  <c r="AC70" i="4"/>
  <c r="AJ70" i="4" s="1"/>
  <c r="Z70" i="4"/>
  <c r="I69" i="4"/>
  <c r="M69" i="4"/>
  <c r="AD69" i="4" s="1"/>
  <c r="O69" i="4"/>
  <c r="AE69" i="4" s="1"/>
  <c r="W69" i="4"/>
  <c r="AI69" i="4" s="1"/>
  <c r="K69" i="4"/>
  <c r="AC69" i="4" s="1"/>
  <c r="Z123" i="4"/>
  <c r="AB123" i="4"/>
  <c r="AJ123" i="4" s="1"/>
  <c r="U116" i="4"/>
  <c r="AH116" i="4" s="1"/>
  <c r="AB115" i="4"/>
  <c r="AJ115" i="4" s="1"/>
  <c r="Z98" i="4"/>
  <c r="Z96" i="4"/>
  <c r="AB96" i="4"/>
  <c r="AJ96" i="4" s="1"/>
  <c r="U93" i="4"/>
  <c r="AH93" i="4" s="1"/>
  <c r="S92" i="4"/>
  <c r="AG92" i="4" s="1"/>
  <c r="K92" i="4"/>
  <c r="AC92" i="4" s="1"/>
  <c r="AJ89" i="4"/>
  <c r="I81" i="4"/>
  <c r="M81" i="4"/>
  <c r="AD81" i="4" s="1"/>
  <c r="Q81" i="4"/>
  <c r="AF81" i="4" s="1"/>
  <c r="U81" i="4"/>
  <c r="AH81" i="4" s="1"/>
  <c r="S81" i="4"/>
  <c r="AG81" i="4" s="1"/>
  <c r="O81" i="4"/>
  <c r="AE81" i="4" s="1"/>
  <c r="K81" i="4"/>
  <c r="AC81" i="4" s="1"/>
  <c r="AB130" i="4"/>
  <c r="Q127" i="4"/>
  <c r="AF127" i="4" s="1"/>
  <c r="Z118" i="4"/>
  <c r="AB116" i="4"/>
  <c r="Z111" i="4"/>
  <c r="AJ109" i="4"/>
  <c r="Z107" i="4"/>
  <c r="AB107" i="4"/>
  <c r="Z105" i="4"/>
  <c r="Z104" i="4"/>
  <c r="AB104" i="4"/>
  <c r="AJ104" i="4" s="1"/>
  <c r="AB99" i="4"/>
  <c r="AJ99" i="4" s="1"/>
  <c r="AB98" i="4"/>
  <c r="AJ98" i="4" s="1"/>
  <c r="I93" i="4"/>
  <c r="I91" i="4"/>
  <c r="M91" i="4"/>
  <c r="AD91" i="4" s="1"/>
  <c r="U91" i="4"/>
  <c r="AH91" i="4" s="1"/>
  <c r="Z90" i="4"/>
  <c r="AD74" i="4"/>
  <c r="Z71" i="4"/>
  <c r="AB71" i="4"/>
  <c r="AJ71" i="4" s="1"/>
  <c r="I88" i="4"/>
  <c r="Z79" i="4"/>
  <c r="Z75" i="4"/>
  <c r="AB72" i="4"/>
  <c r="AB62" i="4"/>
  <c r="I56" i="4"/>
  <c r="M56" i="4"/>
  <c r="AD56" i="4" s="1"/>
  <c r="S56" i="4"/>
  <c r="AG56" i="4" s="1"/>
  <c r="K56" i="4"/>
  <c r="AC56" i="4" s="1"/>
  <c r="Z51" i="4"/>
  <c r="AB51" i="4"/>
  <c r="AJ51" i="4" s="1"/>
  <c r="AB47" i="4"/>
  <c r="AB42" i="4"/>
  <c r="AJ42" i="4" s="1"/>
  <c r="Z80" i="4"/>
  <c r="AB80" i="4"/>
  <c r="AJ80" i="4" s="1"/>
  <c r="AB76" i="4"/>
  <c r="AJ76" i="4" s="1"/>
  <c r="AB68" i="4"/>
  <c r="AJ66" i="4"/>
  <c r="AB64" i="4"/>
  <c r="AJ64" i="4" s="1"/>
  <c r="AD45" i="4"/>
  <c r="AD37" i="4"/>
  <c r="AJ37" i="4" s="1"/>
  <c r="Z37" i="4"/>
  <c r="I92" i="4"/>
  <c r="AB84" i="4"/>
  <c r="Z83" i="4"/>
  <c r="I73" i="4"/>
  <c r="Q73" i="4"/>
  <c r="AF73" i="4" s="1"/>
  <c r="U73" i="4"/>
  <c r="AH73" i="4" s="1"/>
  <c r="Z63" i="4"/>
  <c r="AC63" i="4"/>
  <c r="Z61" i="4"/>
  <c r="AC41" i="4"/>
  <c r="AJ41" i="4" s="1"/>
  <c r="U62" i="4"/>
  <c r="AH62" i="4" s="1"/>
  <c r="Q62" i="4"/>
  <c r="AF62" i="4" s="1"/>
  <c r="M62" i="4"/>
  <c r="AD62" i="4" s="1"/>
  <c r="O60" i="4"/>
  <c r="Z54" i="4"/>
  <c r="Z46" i="4"/>
  <c r="Z43" i="4"/>
  <c r="AB43" i="4"/>
  <c r="AJ43" i="4" s="1"/>
  <c r="M28" i="4"/>
  <c r="AD28" i="4" s="1"/>
  <c r="AE25" i="4"/>
  <c r="U56" i="4"/>
  <c r="AH56" i="4" s="1"/>
  <c r="AB55" i="4"/>
  <c r="I52" i="4"/>
  <c r="M52" i="4"/>
  <c r="AD52" i="4" s="1"/>
  <c r="Q52" i="4"/>
  <c r="AF52" i="4" s="1"/>
  <c r="U52" i="4"/>
  <c r="AH52" i="4" s="1"/>
  <c r="I48" i="4"/>
  <c r="M48" i="4"/>
  <c r="AD48" i="4" s="1"/>
  <c r="U48" i="4"/>
  <c r="AH48" i="4" s="1"/>
  <c r="I40" i="4"/>
  <c r="Q40" i="4"/>
  <c r="AF40" i="4" s="1"/>
  <c r="U40" i="4"/>
  <c r="AH40" i="4" s="1"/>
  <c r="Z39" i="4"/>
  <c r="AB39" i="4"/>
  <c r="AJ39" i="4" s="1"/>
  <c r="AB31" i="4"/>
  <c r="AJ15" i="4"/>
  <c r="Z58" i="4"/>
  <c r="K52" i="4"/>
  <c r="AC52" i="4" s="1"/>
  <c r="Z50" i="4"/>
  <c r="K48" i="4"/>
  <c r="AC48" i="4" s="1"/>
  <c r="I44" i="4"/>
  <c r="M44" i="4"/>
  <c r="AD44" i="4" s="1"/>
  <c r="Q44" i="4"/>
  <c r="AF44" i="4" s="1"/>
  <c r="K40" i="4"/>
  <c r="AC40" i="4" s="1"/>
  <c r="AD33" i="4"/>
  <c r="Z33" i="4"/>
  <c r="AB35" i="4"/>
  <c r="Q28" i="4"/>
  <c r="AF28" i="4" s="1"/>
  <c r="Z17" i="4"/>
  <c r="AC17" i="4"/>
  <c r="AJ17" i="4" s="1"/>
  <c r="Z12" i="4"/>
  <c r="AB12" i="4"/>
  <c r="AJ12" i="4" s="1"/>
  <c r="AC10" i="4"/>
  <c r="I32" i="4"/>
  <c r="M32" i="4"/>
  <c r="AD32" i="4" s="1"/>
  <c r="U28" i="4"/>
  <c r="AH28" i="4" s="1"/>
  <c r="Z26" i="4"/>
  <c r="S22" i="4"/>
  <c r="AG22" i="4" s="1"/>
  <c r="O22" i="4"/>
  <c r="AE22" i="4" s="1"/>
  <c r="K22" i="4"/>
  <c r="AC22" i="4" s="1"/>
  <c r="I36" i="4"/>
  <c r="Q36" i="4"/>
  <c r="AF36" i="4" s="1"/>
  <c r="U36" i="4"/>
  <c r="AH36" i="4" s="1"/>
  <c r="I28" i="4"/>
  <c r="M22" i="4"/>
  <c r="AD22" i="4" s="1"/>
  <c r="S18" i="4"/>
  <c r="AG18" i="4" s="1"/>
  <c r="O18" i="4"/>
  <c r="AE18" i="4" s="1"/>
  <c r="K18" i="4"/>
  <c r="AC18" i="4" s="1"/>
  <c r="S14" i="4"/>
  <c r="AG14" i="4" s="1"/>
  <c r="O14" i="4"/>
  <c r="AE14" i="4" s="1"/>
  <c r="K14" i="4"/>
  <c r="AC14" i="4" s="1"/>
  <c r="AC11" i="4"/>
  <c r="AJ11" i="4" s="1"/>
  <c r="AD7" i="4"/>
  <c r="AJ7" i="4" s="1"/>
  <c r="Z7" i="4"/>
  <c r="Q22" i="4"/>
  <c r="AF22" i="4" s="1"/>
  <c r="AB21" i="4"/>
  <c r="Q18" i="4"/>
  <c r="AF18" i="4" s="1"/>
  <c r="Q14" i="4"/>
  <c r="AF14" i="4" s="1"/>
  <c r="Z8" i="4"/>
  <c r="U22" i="4"/>
  <c r="AH22" i="4" s="1"/>
  <c r="U18" i="4"/>
  <c r="AH18" i="4" s="1"/>
  <c r="U14" i="4"/>
  <c r="AH14" i="4" s="1"/>
  <c r="Z13" i="4"/>
  <c r="AB13" i="4"/>
  <c r="AB9" i="4"/>
  <c r="AB5" i="4"/>
  <c r="AJ5" i="4" s="1"/>
  <c r="I22" i="4"/>
  <c r="I18" i="4"/>
  <c r="AB14" i="4"/>
  <c r="Q10" i="4"/>
  <c r="AF10" i="4" s="1"/>
  <c r="U21" i="4"/>
  <c r="AH21" i="4" s="1"/>
  <c r="M21" i="4"/>
  <c r="AD21" i="4" s="1"/>
  <c r="AB3" i="4"/>
  <c r="AB2" i="4"/>
  <c r="AJ2" i="4" s="1"/>
  <c r="K3" i="4"/>
  <c r="AC3" i="4" s="1"/>
  <c r="U3" i="4"/>
  <c r="AH3" i="4" s="1"/>
  <c r="Q3" i="4"/>
  <c r="AF3" i="4" s="1"/>
  <c r="V6" i="6"/>
  <c r="T6" i="6"/>
  <c r="R6" i="6"/>
  <c r="P6" i="6"/>
  <c r="N6" i="6"/>
  <c r="L6" i="6"/>
  <c r="J6" i="6"/>
  <c r="H6" i="6"/>
  <c r="G6" i="6"/>
  <c r="V4" i="4"/>
  <c r="T4" i="4"/>
  <c r="R4" i="4"/>
  <c r="P4" i="4"/>
  <c r="N4" i="4"/>
  <c r="L4" i="4"/>
  <c r="J4" i="4"/>
  <c r="H4" i="4"/>
  <c r="G4" i="4"/>
  <c r="AJ269" i="5" l="1"/>
  <c r="Z288" i="5"/>
  <c r="Z284" i="5"/>
  <c r="Z296" i="5"/>
  <c r="Z299" i="5"/>
  <c r="Z319" i="5"/>
  <c r="Z303" i="5"/>
  <c r="Z346" i="5"/>
  <c r="Z358" i="5"/>
  <c r="Z357" i="5"/>
  <c r="AJ18" i="5"/>
  <c r="Z27" i="5"/>
  <c r="Z25" i="5"/>
  <c r="AJ55" i="5"/>
  <c r="Z90" i="5"/>
  <c r="Z96" i="5"/>
  <c r="Z119" i="5"/>
  <c r="AJ166" i="5"/>
  <c r="Z124" i="5"/>
  <c r="Z148" i="5"/>
  <c r="Z165" i="5"/>
  <c r="Z211" i="5"/>
  <c r="Z189" i="5"/>
  <c r="AJ95" i="5"/>
  <c r="AJ344" i="5"/>
  <c r="AB298" i="5"/>
  <c r="AJ298" i="5" s="1"/>
  <c r="Z298" i="5"/>
  <c r="Z244" i="5"/>
  <c r="Z246" i="5"/>
  <c r="AJ316" i="5"/>
  <c r="AB276" i="5"/>
  <c r="AJ276" i="5" s="1"/>
  <c r="Z314" i="5"/>
  <c r="Z330" i="5"/>
  <c r="Z291" i="5"/>
  <c r="Z344" i="5"/>
  <c r="AJ358" i="5"/>
  <c r="AJ13" i="5"/>
  <c r="Z12" i="5"/>
  <c r="Z18" i="5"/>
  <c r="AB23" i="5"/>
  <c r="AJ23" i="5" s="1"/>
  <c r="Z28" i="5"/>
  <c r="AJ52" i="5"/>
  <c r="Z55" i="5"/>
  <c r="Z71" i="5"/>
  <c r="AJ72" i="5"/>
  <c r="Z62" i="5"/>
  <c r="Z89" i="5"/>
  <c r="Z115" i="5"/>
  <c r="Z112" i="5"/>
  <c r="Z81" i="5"/>
  <c r="AJ91" i="5"/>
  <c r="AJ94" i="5"/>
  <c r="Z144" i="5"/>
  <c r="Z166" i="5"/>
  <c r="AJ146" i="5"/>
  <c r="AJ190" i="5"/>
  <c r="Z202" i="5"/>
  <c r="AJ204" i="5"/>
  <c r="Z243" i="5"/>
  <c r="Z226" i="5"/>
  <c r="Z11" i="5"/>
  <c r="Z15" i="5"/>
  <c r="AJ19" i="5"/>
  <c r="AJ43" i="5"/>
  <c r="Z147" i="5"/>
  <c r="AJ246" i="5"/>
  <c r="AJ266" i="5"/>
  <c r="AJ306" i="5"/>
  <c r="Z262" i="5"/>
  <c r="Z292" i="5"/>
  <c r="Z170" i="5"/>
  <c r="Z302" i="5"/>
  <c r="AB80" i="5"/>
  <c r="AJ80" i="5" s="1"/>
  <c r="Z80" i="5"/>
  <c r="AJ119" i="5"/>
  <c r="Z253" i="5"/>
  <c r="AJ244" i="5"/>
  <c r="Z201" i="5"/>
  <c r="Z200" i="5"/>
  <c r="Z242" i="5"/>
  <c r="AJ279" i="5"/>
  <c r="Z351" i="5"/>
  <c r="Z254" i="5"/>
  <c r="Z280" i="5"/>
  <c r="Z279" i="5"/>
  <c r="AJ254" i="5"/>
  <c r="Z320" i="5"/>
  <c r="Z289" i="5"/>
  <c r="Z264" i="5"/>
  <c r="AJ339" i="5"/>
  <c r="AJ355" i="5"/>
  <c r="AJ10" i="5"/>
  <c r="Z13" i="5"/>
  <c r="Z9" i="5"/>
  <c r="Z16" i="5"/>
  <c r="Z24" i="5"/>
  <c r="AJ63" i="5"/>
  <c r="Z56" i="5"/>
  <c r="Z58" i="5"/>
  <c r="Z72" i="5"/>
  <c r="Z92" i="5"/>
  <c r="Z87" i="5"/>
  <c r="Z91" i="5"/>
  <c r="Z145" i="5"/>
  <c r="Z94" i="5"/>
  <c r="AJ157" i="5"/>
  <c r="AJ161" i="5"/>
  <c r="Z176" i="5"/>
  <c r="AJ125" i="5"/>
  <c r="AJ143" i="5"/>
  <c r="Z160" i="5"/>
  <c r="AJ171" i="5"/>
  <c r="Z217" i="5"/>
  <c r="Z182" i="5"/>
  <c r="Z205" i="5"/>
  <c r="Z204" i="5"/>
  <c r="AJ241" i="5"/>
  <c r="Z216" i="5"/>
  <c r="Z43" i="5"/>
  <c r="AJ193" i="5"/>
  <c r="AJ282" i="5"/>
  <c r="Z167" i="5"/>
  <c r="AJ300" i="4"/>
  <c r="Z5" i="4"/>
  <c r="Z30" i="4"/>
  <c r="Z38" i="4"/>
  <c r="Z34" i="4"/>
  <c r="AJ84" i="4"/>
  <c r="Z64" i="4"/>
  <c r="Z76" i="4"/>
  <c r="Z42" i="4"/>
  <c r="AB106" i="4"/>
  <c r="AJ106" i="4" s="1"/>
  <c r="Z109" i="4"/>
  <c r="AJ130" i="4"/>
  <c r="Z115" i="4"/>
  <c r="Z130" i="4"/>
  <c r="AJ78" i="4"/>
  <c r="Z119" i="4"/>
  <c r="Z101" i="4"/>
  <c r="Z174" i="4"/>
  <c r="Z222" i="4"/>
  <c r="Z195" i="4"/>
  <c r="Z273" i="4"/>
  <c r="AJ322" i="4"/>
  <c r="Z240" i="4"/>
  <c r="AJ175" i="4"/>
  <c r="Z193" i="4"/>
  <c r="Z281" i="4"/>
  <c r="AJ24" i="4"/>
  <c r="Z148" i="4"/>
  <c r="AJ303" i="4"/>
  <c r="Z311" i="4"/>
  <c r="Z335" i="4"/>
  <c r="Z351" i="4"/>
  <c r="AJ299" i="4"/>
  <c r="AJ343" i="4"/>
  <c r="Z19" i="4"/>
  <c r="Z112" i="4"/>
  <c r="AJ139" i="4"/>
  <c r="Z156" i="4"/>
  <c r="AJ274" i="4"/>
  <c r="AJ159" i="4"/>
  <c r="AJ229" i="4"/>
  <c r="AJ272" i="4"/>
  <c r="AJ280" i="4"/>
  <c r="Z184" i="4"/>
  <c r="Z190" i="4"/>
  <c r="AJ316" i="4"/>
  <c r="AJ320" i="4"/>
  <c r="Z324" i="4"/>
  <c r="AJ281" i="4"/>
  <c r="Z20" i="4"/>
  <c r="AJ25" i="4"/>
  <c r="AJ47" i="4"/>
  <c r="AB110" i="4"/>
  <c r="AJ110" i="4" s="1"/>
  <c r="Z147" i="4"/>
  <c r="Z213" i="4"/>
  <c r="Z294" i="4"/>
  <c r="AJ311" i="4"/>
  <c r="AB349" i="4"/>
  <c r="AJ349" i="4" s="1"/>
  <c r="AJ301" i="4"/>
  <c r="AJ321" i="4"/>
  <c r="AJ8" i="4"/>
  <c r="Z31" i="4"/>
  <c r="AJ34" i="4"/>
  <c r="Z117" i="4"/>
  <c r="Z284" i="4"/>
  <c r="AB29" i="4"/>
  <c r="AJ29" i="4" s="1"/>
  <c r="Z29" i="4"/>
  <c r="Z84" i="4"/>
  <c r="Z45" i="4"/>
  <c r="Z74" i="4"/>
  <c r="Z97" i="4"/>
  <c r="AJ94" i="4"/>
  <c r="AB163" i="4"/>
  <c r="AJ163" i="4" s="1"/>
  <c r="Z175" i="4"/>
  <c r="Z24" i="4"/>
  <c r="AJ13" i="4"/>
  <c r="Z11" i="4"/>
  <c r="Z10" i="4"/>
  <c r="AJ31" i="4"/>
  <c r="Z25" i="4"/>
  <c r="Z41" i="4"/>
  <c r="AJ63" i="4"/>
  <c r="AJ45" i="4"/>
  <c r="Z47" i="4"/>
  <c r="Z65" i="4"/>
  <c r="AJ74" i="4"/>
  <c r="Z126" i="4"/>
  <c r="Z134" i="4"/>
  <c r="Z94" i="4"/>
  <c r="Z177" i="4"/>
  <c r="Z211" i="4"/>
  <c r="Z233" i="4"/>
  <c r="AJ285" i="4"/>
  <c r="Z280" i="4"/>
  <c r="Z145" i="4"/>
  <c r="Z274" i="4"/>
  <c r="Z318" i="4"/>
  <c r="AJ325" i="4"/>
  <c r="AJ327" i="4"/>
  <c r="Z339" i="4"/>
  <c r="Z301" i="4"/>
  <c r="Z321" i="4"/>
  <c r="Z298" i="4"/>
  <c r="Z66" i="4"/>
  <c r="AJ241" i="4"/>
  <c r="AJ340" i="4"/>
  <c r="AB85" i="4"/>
  <c r="AJ85" i="4" s="1"/>
  <c r="Z85" i="4"/>
  <c r="Z159" i="5"/>
  <c r="AB159" i="5"/>
  <c r="AJ159" i="5" s="1"/>
  <c r="AB290" i="5"/>
  <c r="AJ290" i="5" s="1"/>
  <c r="Z290" i="5"/>
  <c r="Z269" i="5"/>
  <c r="AB253" i="5"/>
  <c r="AJ253" i="5" s="1"/>
  <c r="AJ259" i="5"/>
  <c r="Z259" i="5"/>
  <c r="Z266" i="5"/>
  <c r="Z309" i="5"/>
  <c r="AJ295" i="5"/>
  <c r="AJ340" i="5"/>
  <c r="AJ345" i="5"/>
  <c r="Z4" i="5"/>
  <c r="Z17" i="5"/>
  <c r="Z7" i="5"/>
  <c r="AB15" i="5"/>
  <c r="AJ15" i="5" s="1"/>
  <c r="AB45" i="5"/>
  <c r="AJ45" i="5" s="1"/>
  <c r="Z60" i="5"/>
  <c r="AJ97" i="5"/>
  <c r="AJ114" i="5"/>
  <c r="AJ99" i="5"/>
  <c r="Z141" i="5"/>
  <c r="Z146" i="5"/>
  <c r="Z162" i="5"/>
  <c r="Z190" i="5"/>
  <c r="AB200" i="5"/>
  <c r="AJ200" i="5" s="1"/>
  <c r="Z239" i="5"/>
  <c r="AJ165" i="5"/>
  <c r="Z155" i="5"/>
  <c r="AB155" i="5"/>
  <c r="AJ155" i="5" s="1"/>
  <c r="Z260" i="5"/>
  <c r="AJ252" i="5"/>
  <c r="Z297" i="5"/>
  <c r="Z300" i="5"/>
  <c r="AJ313" i="5"/>
  <c r="AJ307" i="5"/>
  <c r="Z321" i="5"/>
  <c r="Z338" i="5"/>
  <c r="Z340" i="5"/>
  <c r="AJ4" i="5"/>
  <c r="Z19" i="5"/>
  <c r="Z8" i="5"/>
  <c r="AB11" i="5"/>
  <c r="AJ11" i="5" s="1"/>
  <c r="Z52" i="5"/>
  <c r="Z97" i="5"/>
  <c r="AJ105" i="5"/>
  <c r="AJ93" i="5"/>
  <c r="Z99" i="5"/>
  <c r="AJ107" i="5"/>
  <c r="AJ188" i="5"/>
  <c r="AJ194" i="5"/>
  <c r="AB221" i="5"/>
  <c r="AJ221" i="5" s="1"/>
  <c r="AB242" i="5"/>
  <c r="AJ242" i="5" s="1"/>
  <c r="AB208" i="5"/>
  <c r="AJ208" i="5" s="1"/>
  <c r="Z208" i="5"/>
  <c r="Z282" i="5"/>
  <c r="Z163" i="5"/>
  <c r="AB163" i="5"/>
  <c r="AJ163" i="5" s="1"/>
  <c r="Z268" i="5"/>
  <c r="Z307" i="5"/>
  <c r="AJ338" i="5"/>
  <c r="Z100" i="5"/>
  <c r="Z105" i="5"/>
  <c r="AJ112" i="5"/>
  <c r="Z121" i="5"/>
  <c r="Z93" i="5"/>
  <c r="AJ101" i="5"/>
  <c r="Z107" i="5"/>
  <c r="Z177" i="5"/>
  <c r="Z188" i="5"/>
  <c r="Z194" i="5"/>
  <c r="AJ202" i="5"/>
  <c r="AJ210" i="5"/>
  <c r="Z215" i="5"/>
  <c r="AB143" i="4"/>
  <c r="AJ143" i="4" s="1"/>
  <c r="Z143" i="4"/>
  <c r="Z332" i="4"/>
  <c r="AB332" i="4"/>
  <c r="AJ332" i="4" s="1"/>
  <c r="Z320" i="4"/>
  <c r="AJ9" i="4"/>
  <c r="Z27" i="4"/>
  <c r="AJ10" i="4"/>
  <c r="AJ35" i="4"/>
  <c r="AJ33" i="4"/>
  <c r="AJ68" i="4"/>
  <c r="Z67" i="4"/>
  <c r="Z99" i="4"/>
  <c r="AJ87" i="4"/>
  <c r="AJ103" i="4"/>
  <c r="AB112" i="4"/>
  <c r="AJ112" i="4" s="1"/>
  <c r="Z149" i="4"/>
  <c r="AB215" i="4"/>
  <c r="AJ215" i="4" s="1"/>
  <c r="Z121" i="4"/>
  <c r="Z278" i="4"/>
  <c r="Z325" i="4"/>
  <c r="Z341" i="4"/>
  <c r="AJ287" i="4"/>
  <c r="AJ67" i="4"/>
  <c r="Z300" i="4"/>
  <c r="Z346" i="4"/>
  <c r="AB82" i="4"/>
  <c r="AJ82" i="4" s="1"/>
  <c r="Z82" i="4"/>
  <c r="Z35" i="4"/>
  <c r="AJ55" i="4"/>
  <c r="AB59" i="4"/>
  <c r="AJ59" i="4" s="1"/>
  <c r="Z53" i="4"/>
  <c r="Z68" i="4"/>
  <c r="AJ72" i="4"/>
  <c r="Z114" i="4"/>
  <c r="Z87" i="4"/>
  <c r="AJ86" i="4"/>
  <c r="AJ95" i="4"/>
  <c r="Z103" i="4"/>
  <c r="AJ157" i="4"/>
  <c r="AB156" i="4"/>
  <c r="AJ156" i="4" s="1"/>
  <c r="AB190" i="4"/>
  <c r="AJ190" i="4" s="1"/>
  <c r="AJ121" i="4"/>
  <c r="AJ196" i="4"/>
  <c r="AJ235" i="4"/>
  <c r="AJ267" i="4"/>
  <c r="AJ270" i="4"/>
  <c r="Z277" i="4"/>
  <c r="Z165" i="4"/>
  <c r="Z272" i="4"/>
  <c r="Z310" i="4"/>
  <c r="Z296" i="4"/>
  <c r="Z306" i="4"/>
  <c r="AB57" i="4"/>
  <c r="AJ57" i="4" s="1"/>
  <c r="Z57" i="4"/>
  <c r="AB23" i="4"/>
  <c r="AJ23" i="4" s="1"/>
  <c r="Z23" i="4"/>
  <c r="AJ65" i="4"/>
  <c r="AJ14" i="4"/>
  <c r="Z9" i="4"/>
  <c r="Z16" i="4"/>
  <c r="Z14" i="4"/>
  <c r="Z55" i="4"/>
  <c r="AJ53" i="4"/>
  <c r="Z72" i="4"/>
  <c r="AJ107" i="4"/>
  <c r="AJ116" i="4"/>
  <c r="Z86" i="4"/>
  <c r="Z95" i="4"/>
  <c r="Z139" i="4"/>
  <c r="Z157" i="4"/>
  <c r="Z199" i="4"/>
  <c r="Z159" i="4"/>
  <c r="Z196" i="4"/>
  <c r="AJ277" i="4"/>
  <c r="Z235" i="4"/>
  <c r="Z267" i="4"/>
  <c r="Z270" i="4"/>
  <c r="AJ165" i="4"/>
  <c r="Z229" i="4"/>
  <c r="AJ279" i="4"/>
  <c r="Z326" i="4"/>
  <c r="AJ337" i="4"/>
  <c r="AJ296" i="4"/>
  <c r="AB49" i="4"/>
  <c r="AJ49" i="4" s="1"/>
  <c r="Z49" i="4"/>
  <c r="AC113" i="4"/>
  <c r="AJ113" i="4" s="1"/>
  <c r="Z113" i="4"/>
  <c r="AB135" i="4"/>
  <c r="AJ135" i="4" s="1"/>
  <c r="Z135" i="4"/>
  <c r="Z286" i="4"/>
  <c r="AC286" i="4"/>
  <c r="AJ286" i="4" s="1"/>
  <c r="AB225" i="4"/>
  <c r="AJ225" i="4" s="1"/>
  <c r="Z225" i="4"/>
  <c r="AJ261" i="4"/>
  <c r="Z316" i="4"/>
  <c r="Z16" i="6"/>
  <c r="AB16" i="6"/>
  <c r="AJ16" i="6" s="1"/>
  <c r="Z20" i="6"/>
  <c r="AB20" i="6"/>
  <c r="AJ20" i="6" s="1"/>
  <c r="Z55" i="6"/>
  <c r="AB55" i="6"/>
  <c r="AJ55" i="6" s="1"/>
  <c r="AB113" i="6"/>
  <c r="AJ113" i="6" s="1"/>
  <c r="Z113" i="6"/>
  <c r="Z85" i="6"/>
  <c r="AB85" i="6"/>
  <c r="AJ85" i="6" s="1"/>
  <c r="AJ121" i="6"/>
  <c r="AB138" i="6"/>
  <c r="AJ138" i="6" s="1"/>
  <c r="Z138" i="6"/>
  <c r="Z145" i="6"/>
  <c r="AB145" i="6"/>
  <c r="AJ145" i="6" s="1"/>
  <c r="AB134" i="6"/>
  <c r="AJ134" i="6" s="1"/>
  <c r="Z134" i="6"/>
  <c r="AJ171" i="6"/>
  <c r="Z179" i="6"/>
  <c r="Z194" i="6"/>
  <c r="AB194" i="6"/>
  <c r="AJ194" i="6" s="1"/>
  <c r="Z240" i="6"/>
  <c r="AB240" i="6"/>
  <c r="AJ240" i="6" s="1"/>
  <c r="AB21" i="6"/>
  <c r="AJ21" i="6" s="1"/>
  <c r="Z21" i="6"/>
  <c r="Z31" i="6"/>
  <c r="AB31" i="6"/>
  <c r="AJ31" i="6" s="1"/>
  <c r="Z8" i="6"/>
  <c r="AB8" i="6"/>
  <c r="AJ8" i="6" s="1"/>
  <c r="Z43" i="6"/>
  <c r="AB43" i="6"/>
  <c r="AJ43" i="6" s="1"/>
  <c r="AB76" i="6"/>
  <c r="AJ76" i="6" s="1"/>
  <c r="Z76" i="6"/>
  <c r="Z50" i="6"/>
  <c r="AB50" i="6"/>
  <c r="AJ50" i="6" s="1"/>
  <c r="AB72" i="6"/>
  <c r="AJ72" i="6" s="1"/>
  <c r="Z72" i="6"/>
  <c r="AF98" i="6"/>
  <c r="AJ98" i="6" s="1"/>
  <c r="Z98" i="6"/>
  <c r="Z153" i="6"/>
  <c r="AB153" i="6"/>
  <c r="AJ153" i="6" s="1"/>
  <c r="AB154" i="6"/>
  <c r="AJ154" i="6" s="1"/>
  <c r="Z154" i="6"/>
  <c r="Z106" i="6"/>
  <c r="AB106" i="6"/>
  <c r="AJ106" i="6" s="1"/>
  <c r="AJ125" i="6"/>
  <c r="Z137" i="6"/>
  <c r="AB158" i="6"/>
  <c r="AJ158" i="6" s="1"/>
  <c r="Z158" i="6"/>
  <c r="AB195" i="6"/>
  <c r="AJ195" i="6" s="1"/>
  <c r="Z195" i="6"/>
  <c r="Z198" i="6"/>
  <c r="AB198" i="6"/>
  <c r="AJ198" i="6" s="1"/>
  <c r="Z130" i="6"/>
  <c r="Z171" i="6"/>
  <c r="Z190" i="6"/>
  <c r="AJ206" i="6"/>
  <c r="AJ210" i="6"/>
  <c r="Z228" i="6"/>
  <c r="AB228" i="6"/>
  <c r="AJ228" i="6" s="1"/>
  <c r="AJ22" i="6"/>
  <c r="Z26" i="6"/>
  <c r="AB47" i="6"/>
  <c r="AJ47" i="6" s="1"/>
  <c r="Z47" i="6"/>
  <c r="Z59" i="6"/>
  <c r="AB59" i="6"/>
  <c r="AJ59" i="6" s="1"/>
  <c r="Z71" i="6"/>
  <c r="AB71" i="6"/>
  <c r="AJ71" i="6" s="1"/>
  <c r="Z40" i="6"/>
  <c r="Z75" i="6"/>
  <c r="AB75" i="6"/>
  <c r="AJ75" i="6" s="1"/>
  <c r="AJ79" i="6"/>
  <c r="AC94" i="6"/>
  <c r="AJ94" i="6" s="1"/>
  <c r="Z94" i="6"/>
  <c r="AJ117" i="6"/>
  <c r="AJ122" i="6"/>
  <c r="AB146" i="6"/>
  <c r="AJ146" i="6" s="1"/>
  <c r="Z146" i="6"/>
  <c r="AB162" i="6"/>
  <c r="AJ162" i="6" s="1"/>
  <c r="Z162" i="6"/>
  <c r="Z112" i="6"/>
  <c r="AB112" i="6"/>
  <c r="AJ112" i="6" s="1"/>
  <c r="Z125" i="6"/>
  <c r="Z149" i="6"/>
  <c r="AB149" i="6"/>
  <c r="AJ149" i="6" s="1"/>
  <c r="Z86" i="6"/>
  <c r="Z175" i="6"/>
  <c r="AB175" i="6"/>
  <c r="AJ175" i="6" s="1"/>
  <c r="Z141" i="6"/>
  <c r="AB141" i="6"/>
  <c r="AJ141" i="6" s="1"/>
  <c r="Z44" i="6"/>
  <c r="AJ202" i="6"/>
  <c r="Z206" i="6"/>
  <c r="Z210" i="6"/>
  <c r="Z236" i="6"/>
  <c r="Z12" i="6"/>
  <c r="AB12" i="6"/>
  <c r="AJ12" i="6" s="1"/>
  <c r="Z22" i="6"/>
  <c r="Z51" i="6"/>
  <c r="AB51" i="6"/>
  <c r="AJ51" i="6" s="1"/>
  <c r="Z67" i="6"/>
  <c r="AB67" i="6"/>
  <c r="AJ67" i="6" s="1"/>
  <c r="AB105" i="6"/>
  <c r="AJ105" i="6" s="1"/>
  <c r="Z105" i="6"/>
  <c r="Z79" i="6"/>
  <c r="AC90" i="6"/>
  <c r="AJ90" i="6" s="1"/>
  <c r="Z90" i="6"/>
  <c r="Z117" i="6"/>
  <c r="Z122" i="6"/>
  <c r="Z104" i="6"/>
  <c r="AB104" i="6"/>
  <c r="AJ104" i="6" s="1"/>
  <c r="Z114" i="6"/>
  <c r="AB114" i="6"/>
  <c r="AJ114" i="6" s="1"/>
  <c r="Z126" i="6"/>
  <c r="AB126" i="6"/>
  <c r="AJ126" i="6" s="1"/>
  <c r="Z133" i="6"/>
  <c r="AB133" i="6"/>
  <c r="AJ133" i="6" s="1"/>
  <c r="AB150" i="6"/>
  <c r="AJ150" i="6" s="1"/>
  <c r="Z150" i="6"/>
  <c r="AJ86" i="6"/>
  <c r="Z161" i="6"/>
  <c r="AB161" i="6"/>
  <c r="AJ161" i="6" s="1"/>
  <c r="AJ179" i="6"/>
  <c r="Z202" i="6"/>
  <c r="Z224" i="6"/>
  <c r="AB224" i="6"/>
  <c r="AJ224" i="6" s="1"/>
  <c r="Z256" i="6"/>
  <c r="AB256" i="6"/>
  <c r="AJ256" i="6" s="1"/>
  <c r="Z3" i="6"/>
  <c r="AB3" i="6"/>
  <c r="AJ3" i="6" s="1"/>
  <c r="Z5" i="5"/>
  <c r="AJ59" i="5"/>
  <c r="AJ3" i="5"/>
  <c r="Z34" i="5"/>
  <c r="AB34" i="5"/>
  <c r="AJ34" i="5" s="1"/>
  <c r="AB54" i="5"/>
  <c r="AJ54" i="5" s="1"/>
  <c r="Z54" i="5"/>
  <c r="Z59" i="5"/>
  <c r="Z114" i="5"/>
  <c r="AJ117" i="5"/>
  <c r="Z161" i="5"/>
  <c r="AJ149" i="5"/>
  <c r="AJ5" i="5"/>
  <c r="Z3" i="5"/>
  <c r="AB88" i="5"/>
  <c r="AJ88" i="5" s="1"/>
  <c r="Z88" i="5"/>
  <c r="Z117" i="5"/>
  <c r="AJ153" i="5"/>
  <c r="Z157" i="5"/>
  <c r="Z149" i="5"/>
  <c r="AB174" i="5"/>
  <c r="AJ174" i="5" s="1"/>
  <c r="Z174" i="5"/>
  <c r="Z53" i="5"/>
  <c r="AB53" i="5"/>
  <c r="AJ53" i="5" s="1"/>
  <c r="Z153" i="5"/>
  <c r="Z341" i="5"/>
  <c r="AJ343" i="5"/>
  <c r="Z345" i="5"/>
  <c r="Z349" i="5"/>
  <c r="AJ341" i="5"/>
  <c r="Z343" i="5"/>
  <c r="AB256" i="5"/>
  <c r="AJ256" i="5" s="1"/>
  <c r="Z256" i="5"/>
  <c r="Z252" i="5"/>
  <c r="Z251" i="5"/>
  <c r="AB251" i="5"/>
  <c r="AJ251" i="5" s="1"/>
  <c r="AB287" i="5"/>
  <c r="AJ287" i="5" s="1"/>
  <c r="Z287" i="5"/>
  <c r="Z295" i="5"/>
  <c r="Z257" i="5"/>
  <c r="AB257" i="5"/>
  <c r="AJ257" i="5" s="1"/>
  <c r="AJ312" i="5"/>
  <c r="Z249" i="5"/>
  <c r="AB249" i="5"/>
  <c r="AJ249" i="5" s="1"/>
  <c r="Z293" i="5"/>
  <c r="AB293" i="5"/>
  <c r="AJ293" i="5" s="1"/>
  <c r="Z277" i="5"/>
  <c r="AB277" i="5"/>
  <c r="AJ277" i="5" s="1"/>
  <c r="Z304" i="5"/>
  <c r="AB304" i="5"/>
  <c r="AJ304" i="5" s="1"/>
  <c r="Z312" i="5"/>
  <c r="Z245" i="5"/>
  <c r="AB245" i="5"/>
  <c r="AJ245" i="5" s="1"/>
  <c r="AB271" i="5"/>
  <c r="AJ271" i="5" s="1"/>
  <c r="Z271" i="5"/>
  <c r="Z255" i="5"/>
  <c r="AB255" i="5"/>
  <c r="AJ255" i="5" s="1"/>
  <c r="AB270" i="5"/>
  <c r="AJ270" i="5" s="1"/>
  <c r="Z270" i="5"/>
  <c r="AB294" i="5"/>
  <c r="AJ294" i="5" s="1"/>
  <c r="Z294" i="5"/>
  <c r="Z305" i="5"/>
  <c r="Z313" i="5"/>
  <c r="Z306" i="5"/>
  <c r="Z18" i="4"/>
  <c r="AB18" i="4"/>
  <c r="AJ18" i="4" s="1"/>
  <c r="Z32" i="4"/>
  <c r="AB32" i="4"/>
  <c r="AJ32" i="4" s="1"/>
  <c r="Z40" i="4"/>
  <c r="AB40" i="4"/>
  <c r="AJ40" i="4" s="1"/>
  <c r="AJ330" i="4"/>
  <c r="AE60" i="4"/>
  <c r="AJ60" i="4" s="1"/>
  <c r="Z60" i="4"/>
  <c r="Z93" i="4"/>
  <c r="AB93" i="4"/>
  <c r="AJ93" i="4" s="1"/>
  <c r="Z116" i="4"/>
  <c r="Z77" i="4"/>
  <c r="AB77" i="4"/>
  <c r="AJ77" i="4" s="1"/>
  <c r="AB124" i="4"/>
  <c r="AJ124" i="4" s="1"/>
  <c r="Z124" i="4"/>
  <c r="Z131" i="4"/>
  <c r="AC131" i="4"/>
  <c r="AJ131" i="4" s="1"/>
  <c r="Z279" i="4"/>
  <c r="AJ243" i="4"/>
  <c r="Z283" i="4"/>
  <c r="AB283" i="4"/>
  <c r="AJ283" i="4" s="1"/>
  <c r="Z322" i="4"/>
  <c r="Z287" i="4"/>
  <c r="Z330" i="4"/>
  <c r="AJ297" i="4"/>
  <c r="Z48" i="4"/>
  <c r="AB48" i="4"/>
  <c r="AJ48" i="4" s="1"/>
  <c r="Z52" i="4"/>
  <c r="AB52" i="4"/>
  <c r="AJ52" i="4" s="1"/>
  <c r="Z22" i="4"/>
  <c r="AB22" i="4"/>
  <c r="AJ22" i="4" s="1"/>
  <c r="AJ21" i="4"/>
  <c r="Z28" i="4"/>
  <c r="AB28" i="4"/>
  <c r="AJ28" i="4" s="1"/>
  <c r="Z36" i="4"/>
  <c r="AB36" i="4"/>
  <c r="AJ36" i="4" s="1"/>
  <c r="Z73" i="4"/>
  <c r="AB73" i="4"/>
  <c r="AJ73" i="4" s="1"/>
  <c r="AB92" i="4"/>
  <c r="AJ92" i="4" s="1"/>
  <c r="Z92" i="4"/>
  <c r="AJ62" i="4"/>
  <c r="Z81" i="4"/>
  <c r="AB81" i="4"/>
  <c r="AJ81" i="4" s="1"/>
  <c r="Z69" i="4"/>
  <c r="AB69" i="4"/>
  <c r="AJ69" i="4" s="1"/>
  <c r="AB127" i="4"/>
  <c r="AJ127" i="4" s="1"/>
  <c r="Z127" i="4"/>
  <c r="AJ146" i="4"/>
  <c r="Z164" i="4"/>
  <c r="AB164" i="4"/>
  <c r="AJ164" i="4" s="1"/>
  <c r="AB232" i="4"/>
  <c r="AJ232" i="4" s="1"/>
  <c r="Z232" i="4"/>
  <c r="Z334" i="4"/>
  <c r="AB334" i="4"/>
  <c r="AJ334" i="4" s="1"/>
  <c r="Z342" i="4"/>
  <c r="AB342" i="4"/>
  <c r="AJ342" i="4" s="1"/>
  <c r="AJ338" i="4"/>
  <c r="AJ354" i="4"/>
  <c r="Z297" i="4"/>
  <c r="Z91" i="4"/>
  <c r="AB91" i="4"/>
  <c r="AJ91" i="4" s="1"/>
  <c r="Z108" i="4"/>
  <c r="AB108" i="4"/>
  <c r="AJ108" i="4" s="1"/>
  <c r="Z271" i="4"/>
  <c r="AB271" i="4"/>
  <c r="AJ271" i="4" s="1"/>
  <c r="Z302" i="4"/>
  <c r="AB302" i="4"/>
  <c r="AJ302" i="4" s="1"/>
  <c r="Z21" i="4"/>
  <c r="Z44" i="4"/>
  <c r="AB44" i="4"/>
  <c r="AJ44" i="4" s="1"/>
  <c r="Z56" i="4"/>
  <c r="AB56" i="4"/>
  <c r="AJ56" i="4" s="1"/>
  <c r="Z62" i="4"/>
  <c r="AB88" i="4"/>
  <c r="AJ88" i="4" s="1"/>
  <c r="Z88" i="4"/>
  <c r="Z120" i="4"/>
  <c r="AB120" i="4"/>
  <c r="AJ120" i="4" s="1"/>
  <c r="Z146" i="4"/>
  <c r="Z138" i="4"/>
  <c r="AB138" i="4"/>
  <c r="AJ138" i="4" s="1"/>
  <c r="Z176" i="4"/>
  <c r="AB176" i="4"/>
  <c r="AJ176" i="4" s="1"/>
  <c r="Z228" i="4"/>
  <c r="AB228" i="4"/>
  <c r="AJ228" i="4" s="1"/>
  <c r="Z350" i="4"/>
  <c r="AB350" i="4"/>
  <c r="AJ350" i="4" s="1"/>
  <c r="Z6" i="4"/>
  <c r="AB6" i="4"/>
  <c r="AJ6" i="4" s="1"/>
  <c r="Z275" i="4"/>
  <c r="AJ326" i="4"/>
  <c r="Z338" i="4"/>
  <c r="Z354" i="4"/>
  <c r="AJ346" i="4"/>
  <c r="AJ298" i="4"/>
  <c r="AJ3" i="4"/>
  <c r="Z3" i="4"/>
  <c r="I238" i="27"/>
  <c r="I332" i="27" l="1"/>
  <c r="I300" i="26"/>
  <c r="I335" i="9"/>
  <c r="I296" i="25"/>
  <c r="I336" i="24"/>
  <c r="I302" i="13"/>
  <c r="I296" i="8"/>
  <c r="I297" i="7"/>
  <c r="W21" i="29"/>
  <c r="AI21" i="29" s="1"/>
  <c r="U21" i="29"/>
  <c r="AH21" i="29" s="1"/>
  <c r="S21" i="29"/>
  <c r="AG21" i="29" s="1"/>
  <c r="Q21" i="29"/>
  <c r="AF21" i="29" s="1"/>
  <c r="O21" i="29"/>
  <c r="AE21" i="29" s="1"/>
  <c r="M21" i="29"/>
  <c r="AD21" i="29" s="1"/>
  <c r="K21" i="29"/>
  <c r="AC21" i="29" s="1"/>
  <c r="I21" i="29"/>
  <c r="Z21" i="29" l="1"/>
  <c r="AB21" i="29"/>
  <c r="AJ21" i="29" s="1"/>
  <c r="I56" i="24"/>
  <c r="K261" i="29"/>
  <c r="AC261" i="29" s="1"/>
  <c r="M261" i="29"/>
  <c r="AD261" i="29" s="1"/>
  <c r="O261" i="29"/>
  <c r="AE261" i="29" s="1"/>
  <c r="Q261" i="29"/>
  <c r="AF261" i="29" s="1"/>
  <c r="S261" i="29"/>
  <c r="AG261" i="29" s="1"/>
  <c r="U261" i="29"/>
  <c r="AH261" i="29" s="1"/>
  <c r="W261" i="29"/>
  <c r="AI261" i="29" s="1"/>
  <c r="Q94" i="29"/>
  <c r="AJ261" i="29" l="1"/>
  <c r="Z261" i="29"/>
  <c r="I76" i="24"/>
  <c r="I353" i="27"/>
  <c r="W357" i="29"/>
  <c r="AI357" i="29" s="1"/>
  <c r="U357" i="29"/>
  <c r="AH357" i="29" s="1"/>
  <c r="S357" i="29"/>
  <c r="AG357" i="29" s="1"/>
  <c r="Q357" i="29"/>
  <c r="AF357" i="29" s="1"/>
  <c r="O357" i="29"/>
  <c r="AE357" i="29" s="1"/>
  <c r="M357" i="29"/>
  <c r="AD357" i="29" s="1"/>
  <c r="K357" i="29"/>
  <c r="AC357" i="29" s="1"/>
  <c r="I357" i="29"/>
  <c r="AB357" i="29" s="1"/>
  <c r="I360" i="29"/>
  <c r="K360" i="29"/>
  <c r="M360" i="29"/>
  <c r="AD360" i="29" s="1"/>
  <c r="O360" i="29"/>
  <c r="AE360" i="29" s="1"/>
  <c r="Q360" i="29"/>
  <c r="AF360" i="29" s="1"/>
  <c r="S360" i="29"/>
  <c r="AG360" i="29" s="1"/>
  <c r="U360" i="29"/>
  <c r="AH360" i="29" s="1"/>
  <c r="W360" i="29"/>
  <c r="AI360" i="29" s="1"/>
  <c r="AB360" i="29"/>
  <c r="AC360" i="29"/>
  <c r="AJ357" i="29" l="1"/>
  <c r="AJ360" i="29"/>
  <c r="Z360" i="29"/>
  <c r="Z357" i="29"/>
  <c r="I50" i="13"/>
  <c r="I57" i="13"/>
  <c r="I51" i="13"/>
  <c r="I76" i="13"/>
  <c r="I129" i="13"/>
  <c r="I29" i="13"/>
  <c r="I58" i="13"/>
  <c r="I206" i="13"/>
  <c r="I135" i="13"/>
  <c r="I118" i="13"/>
  <c r="I108" i="13"/>
  <c r="I74" i="13"/>
  <c r="I64" i="13"/>
  <c r="I63" i="13"/>
  <c r="I45" i="13"/>
  <c r="I42" i="13"/>
  <c r="I22" i="13"/>
  <c r="I16" i="13"/>
  <c r="I5" i="13"/>
  <c r="I24" i="13"/>
  <c r="I19" i="13"/>
  <c r="I10" i="13"/>
  <c r="I295" i="25"/>
  <c r="I67" i="13"/>
  <c r="I38" i="13"/>
  <c r="I9" i="13"/>
  <c r="I21" i="24"/>
  <c r="I253" i="13"/>
  <c r="I214" i="13"/>
  <c r="I211" i="13"/>
  <c r="I210" i="13"/>
  <c r="I207" i="13"/>
  <c r="I37" i="13"/>
  <c r="I70" i="13"/>
  <c r="I53" i="13"/>
  <c r="I205" i="13"/>
  <c r="I210" i="26"/>
  <c r="I4" i="26"/>
  <c r="I358" i="25"/>
  <c r="I338" i="25"/>
  <c r="I294" i="25"/>
  <c r="I336" i="25"/>
  <c r="I333" i="25"/>
  <c r="I195" i="24"/>
  <c r="I50" i="24"/>
  <c r="I25" i="24"/>
  <c r="I44" i="24"/>
  <c r="I5" i="24"/>
  <c r="I99" i="13"/>
  <c r="I158" i="13"/>
  <c r="I225" i="27"/>
  <c r="I146" i="27"/>
  <c r="I177" i="27"/>
  <c r="I323" i="26"/>
  <c r="I269" i="26"/>
  <c r="I212" i="26"/>
  <c r="I73" i="25"/>
  <c r="I359" i="24"/>
  <c r="I280" i="24"/>
  <c r="I309" i="13"/>
  <c r="I174" i="27"/>
  <c r="I70" i="24"/>
  <c r="I139" i="13"/>
  <c r="I176" i="13"/>
  <c r="I142" i="13"/>
  <c r="I173" i="13"/>
  <c r="I105" i="13"/>
  <c r="I86" i="13"/>
  <c r="I83" i="13"/>
  <c r="I6" i="13"/>
  <c r="I87" i="26"/>
  <c r="I141" i="27"/>
  <c r="I223" i="26"/>
  <c r="I191" i="26"/>
  <c r="I207" i="24"/>
  <c r="I80" i="13"/>
  <c r="I106" i="27"/>
  <c r="I82" i="27"/>
  <c r="I73" i="27"/>
  <c r="I21" i="27"/>
  <c r="I337" i="26"/>
  <c r="I340" i="26"/>
  <c r="I350" i="26"/>
  <c r="I344" i="26"/>
  <c r="I347" i="26"/>
  <c r="I335" i="26"/>
  <c r="I334" i="26"/>
  <c r="I332" i="26"/>
  <c r="I329" i="26"/>
  <c r="I328" i="26"/>
  <c r="I290" i="26"/>
  <c r="I324" i="26"/>
  <c r="I296" i="26"/>
  <c r="I321" i="26"/>
  <c r="I294" i="26"/>
  <c r="I169" i="26"/>
  <c r="I145" i="26"/>
  <c r="I104" i="26"/>
  <c r="I166" i="25"/>
  <c r="I83" i="25"/>
  <c r="I80" i="25"/>
  <c r="I78" i="25"/>
  <c r="I77" i="25"/>
  <c r="I54" i="25"/>
  <c r="I167" i="24"/>
  <c r="I154" i="24"/>
  <c r="I80" i="24"/>
  <c r="I79" i="24"/>
  <c r="I354" i="13"/>
  <c r="I328" i="13"/>
  <c r="I326" i="13"/>
  <c r="I290" i="13"/>
  <c r="I324" i="13"/>
  <c r="I323" i="13"/>
  <c r="I107" i="13"/>
  <c r="I63" i="27"/>
  <c r="I122" i="24"/>
  <c r="I116" i="26"/>
  <c r="I95" i="25"/>
  <c r="I113" i="25"/>
  <c r="I156" i="24"/>
  <c r="I67" i="24"/>
  <c r="I234" i="13"/>
  <c r="I68" i="26"/>
  <c r="I116" i="24"/>
  <c r="I34" i="13"/>
  <c r="I285" i="27"/>
  <c r="I282" i="27"/>
  <c r="I239" i="27"/>
  <c r="I250" i="27"/>
  <c r="I245" i="27"/>
  <c r="I272" i="27"/>
  <c r="I247" i="27"/>
  <c r="I268" i="27"/>
  <c r="I237" i="27"/>
  <c r="I265" i="27"/>
  <c r="I249" i="27"/>
  <c r="I262" i="27"/>
  <c r="I259" i="27"/>
  <c r="I258" i="27"/>
  <c r="I256" i="27"/>
  <c r="I255" i="27"/>
  <c r="I236" i="27"/>
  <c r="I233" i="27"/>
  <c r="I232" i="27"/>
  <c r="I203" i="27"/>
  <c r="I229" i="27"/>
  <c r="I226" i="27"/>
  <c r="I199" i="27"/>
  <c r="I169" i="27"/>
  <c r="I156" i="27"/>
  <c r="I121" i="27"/>
  <c r="I114" i="27"/>
  <c r="I110" i="27"/>
  <c r="I109" i="27"/>
  <c r="I107" i="27"/>
  <c r="I105" i="27"/>
  <c r="I104" i="27"/>
  <c r="I18" i="13"/>
  <c r="I64" i="27"/>
  <c r="I62" i="27"/>
  <c r="I238" i="26"/>
  <c r="I258" i="26"/>
  <c r="I256" i="26"/>
  <c r="I273" i="26"/>
  <c r="I272" i="26"/>
  <c r="I246" i="26"/>
  <c r="I267" i="26"/>
  <c r="I182" i="26"/>
  <c r="I148" i="26"/>
  <c r="I173" i="26"/>
  <c r="I59" i="26"/>
  <c r="I79" i="26"/>
  <c r="I57" i="26"/>
  <c r="I199" i="25"/>
  <c r="I137" i="25"/>
  <c r="I176" i="25"/>
  <c r="I169" i="25"/>
  <c r="I168" i="25"/>
  <c r="I144" i="25"/>
  <c r="I165" i="25"/>
  <c r="I15" i="25"/>
  <c r="I7" i="25"/>
  <c r="I10" i="25"/>
  <c r="I6" i="25"/>
  <c r="I28" i="25"/>
  <c r="I27" i="25"/>
  <c r="I26" i="25"/>
  <c r="I25" i="25"/>
  <c r="I363" i="24"/>
  <c r="I362" i="24"/>
  <c r="I357" i="24"/>
  <c r="I356" i="24"/>
  <c r="I139" i="24"/>
  <c r="I174" i="24"/>
  <c r="I136" i="24"/>
  <c r="I100" i="24"/>
  <c r="I99" i="24"/>
  <c r="I110" i="24"/>
  <c r="I128" i="24"/>
  <c r="I102" i="24"/>
  <c r="I120" i="24"/>
  <c r="I113" i="24"/>
  <c r="I119" i="24"/>
  <c r="I77" i="24"/>
  <c r="I74" i="24"/>
  <c r="I65" i="24"/>
  <c r="I7" i="24"/>
  <c r="I362" i="13"/>
  <c r="I358" i="13"/>
  <c r="I355" i="13"/>
  <c r="I353" i="13"/>
  <c r="I284" i="13"/>
  <c r="I251" i="13"/>
  <c r="I271" i="13"/>
  <c r="I270" i="13"/>
  <c r="I141" i="13"/>
  <c r="I179" i="13"/>
  <c r="I167" i="13"/>
  <c r="I106" i="13"/>
  <c r="I92" i="13"/>
  <c r="I126" i="13"/>
  <c r="I115" i="13"/>
  <c r="I125" i="13"/>
  <c r="I124" i="13"/>
  <c r="I110" i="13"/>
  <c r="I71" i="13"/>
  <c r="I27" i="13"/>
  <c r="I31" i="13"/>
  <c r="I139" i="25"/>
  <c r="I124" i="24"/>
  <c r="I84" i="24"/>
  <c r="I12" i="27"/>
  <c r="I199" i="24"/>
  <c r="I186" i="27"/>
  <c r="I183" i="27"/>
  <c r="I155" i="27"/>
  <c r="I145" i="27"/>
  <c r="I88" i="27"/>
  <c r="I55" i="27"/>
  <c r="I60" i="27"/>
  <c r="I70" i="27"/>
  <c r="I69" i="27"/>
  <c r="I50" i="27"/>
  <c r="I48" i="27"/>
  <c r="I247" i="26"/>
  <c r="I284" i="26"/>
  <c r="I203" i="26"/>
  <c r="I181" i="26"/>
  <c r="I162" i="26"/>
  <c r="I158" i="26"/>
  <c r="I137" i="26"/>
  <c r="I62" i="26"/>
  <c r="I36" i="26"/>
  <c r="I32" i="26"/>
  <c r="I31" i="26"/>
  <c r="I12" i="26"/>
  <c r="I15" i="26"/>
  <c r="I27" i="26"/>
  <c r="I310" i="25"/>
  <c r="I283" i="25"/>
  <c r="I280" i="25"/>
  <c r="I241" i="25"/>
  <c r="I260" i="25"/>
  <c r="I220" i="25"/>
  <c r="I217" i="25"/>
  <c r="I213" i="25"/>
  <c r="I191" i="25"/>
  <c r="I210" i="25"/>
  <c r="I209" i="25"/>
  <c r="I207" i="25"/>
  <c r="I206" i="25"/>
  <c r="I204" i="25"/>
  <c r="I200" i="25"/>
  <c r="I87" i="25"/>
  <c r="I103" i="25"/>
  <c r="I112" i="25"/>
  <c r="I111" i="25"/>
  <c r="I50" i="25"/>
  <c r="I48" i="25"/>
  <c r="I303" i="24"/>
  <c r="I241" i="24"/>
  <c r="I187" i="24"/>
  <c r="I183" i="24"/>
  <c r="I178" i="24"/>
  <c r="I163" i="24"/>
  <c r="I148" i="13"/>
  <c r="I166" i="13"/>
  <c r="I47" i="13"/>
  <c r="I352" i="27"/>
  <c r="I351" i="27"/>
  <c r="I349" i="27"/>
  <c r="I339" i="27"/>
  <c r="I333" i="27"/>
  <c r="I290" i="27"/>
  <c r="I326" i="27"/>
  <c r="I323" i="27"/>
  <c r="I321" i="27"/>
  <c r="I320" i="27"/>
  <c r="I317" i="27"/>
  <c r="I294" i="27"/>
  <c r="I314" i="27"/>
  <c r="I313" i="27"/>
  <c r="I306" i="27"/>
  <c r="I303" i="27"/>
  <c r="I288" i="27"/>
  <c r="I33" i="13"/>
  <c r="I171" i="25"/>
  <c r="I109" i="13"/>
  <c r="I310" i="27"/>
  <c r="I304" i="27"/>
  <c r="I84" i="26"/>
  <c r="I112" i="24"/>
  <c r="I180" i="13"/>
  <c r="I68" i="13"/>
  <c r="I350" i="25"/>
  <c r="I55" i="25"/>
  <c r="I151" i="24"/>
  <c r="I130" i="24"/>
  <c r="I336" i="13"/>
  <c r="I311" i="27"/>
  <c r="I298" i="27"/>
  <c r="I279" i="27"/>
  <c r="I186" i="26"/>
  <c r="I50" i="26"/>
  <c r="I304" i="25"/>
  <c r="I312" i="25"/>
  <c r="I122" i="13"/>
  <c r="I55" i="13"/>
  <c r="I73" i="13"/>
  <c r="I62" i="13"/>
  <c r="I278" i="27"/>
  <c r="I165" i="26"/>
  <c r="I144" i="26"/>
  <c r="I130" i="26"/>
  <c r="I126" i="26"/>
  <c r="I123" i="26"/>
  <c r="I120" i="26"/>
  <c r="I119" i="26"/>
  <c r="I80" i="26"/>
  <c r="I21" i="26"/>
  <c r="I342" i="25"/>
  <c r="I362" i="25"/>
  <c r="I359" i="25"/>
  <c r="I324" i="25"/>
  <c r="I323" i="25"/>
  <c r="I67" i="27"/>
  <c r="I24" i="27"/>
  <c r="I10" i="27"/>
  <c r="I312" i="26"/>
  <c r="I286" i="26"/>
  <c r="I278" i="25"/>
  <c r="I277" i="25"/>
  <c r="I275" i="25"/>
  <c r="I249" i="25"/>
  <c r="I270" i="25"/>
  <c r="I269" i="25"/>
  <c r="I267" i="25"/>
  <c r="I266" i="25"/>
  <c r="I264" i="25"/>
  <c r="I261" i="25"/>
  <c r="I183" i="25"/>
  <c r="I182" i="25"/>
  <c r="I180" i="25"/>
  <c r="I140" i="25"/>
  <c r="I147" i="25"/>
  <c r="I135" i="25"/>
  <c r="I122" i="25"/>
  <c r="I69" i="25"/>
  <c r="I17" i="25"/>
  <c r="I43" i="25"/>
  <c r="I39" i="25"/>
  <c r="I320" i="24"/>
  <c r="I301" i="24"/>
  <c r="I317" i="24"/>
  <c r="I299" i="24"/>
  <c r="I310" i="24"/>
  <c r="I252" i="24"/>
  <c r="I235" i="24"/>
  <c r="I231" i="24"/>
  <c r="I230" i="24"/>
  <c r="I227" i="24"/>
  <c r="I223" i="24"/>
  <c r="I222" i="24"/>
  <c r="I219" i="24"/>
  <c r="I215" i="24"/>
  <c r="I211" i="24"/>
  <c r="I210" i="24"/>
  <c r="I205" i="24"/>
  <c r="I191" i="24"/>
  <c r="I177" i="24"/>
  <c r="I165" i="24"/>
  <c r="I161" i="24"/>
  <c r="I87" i="24"/>
  <c r="I86" i="24"/>
  <c r="I63" i="24"/>
  <c r="I8" i="24"/>
  <c r="I351" i="13"/>
  <c r="I348" i="13"/>
  <c r="I339" i="13"/>
  <c r="I346" i="13"/>
  <c r="I335" i="13"/>
  <c r="I304" i="13"/>
  <c r="I286" i="13"/>
  <c r="I285" i="13"/>
  <c r="I283" i="13"/>
  <c r="I282" i="13"/>
  <c r="I258" i="13"/>
  <c r="I256" i="13"/>
  <c r="I235" i="13"/>
  <c r="I233" i="13"/>
  <c r="I232" i="13"/>
  <c r="I182" i="13"/>
  <c r="I91" i="13"/>
  <c r="I32" i="13"/>
  <c r="I153" i="13"/>
  <c r="I102" i="13"/>
  <c r="I55" i="26"/>
  <c r="I71" i="26"/>
  <c r="I322" i="25"/>
  <c r="I307" i="25"/>
  <c r="I186" i="25"/>
  <c r="I126" i="25"/>
  <c r="I313" i="24"/>
  <c r="I257" i="24"/>
  <c r="I185" i="24"/>
  <c r="I82" i="24"/>
  <c r="I58" i="24"/>
  <c r="I171" i="13"/>
  <c r="I49" i="13"/>
  <c r="I327" i="27"/>
  <c r="I307" i="27"/>
  <c r="I231" i="26"/>
  <c r="I111" i="26"/>
  <c r="I330" i="25"/>
  <c r="I150" i="25"/>
  <c r="I170" i="24"/>
  <c r="I21" i="13"/>
  <c r="I286" i="27"/>
  <c r="I271" i="27"/>
  <c r="I275" i="27"/>
  <c r="I243" i="27"/>
  <c r="I198" i="27"/>
  <c r="I223" i="27"/>
  <c r="I221" i="27"/>
  <c r="I200" i="27"/>
  <c r="I219" i="27"/>
  <c r="I215" i="27"/>
  <c r="I193" i="27"/>
  <c r="I214" i="27"/>
  <c r="I213" i="27"/>
  <c r="I187" i="27"/>
  <c r="I204" i="27"/>
  <c r="I208" i="27"/>
  <c r="I207" i="27"/>
  <c r="I201" i="27"/>
  <c r="I185" i="27"/>
  <c r="I180" i="27"/>
  <c r="I178" i="27"/>
  <c r="I171" i="27"/>
  <c r="I147" i="27"/>
  <c r="I142" i="27"/>
  <c r="I148" i="27"/>
  <c r="I166" i="27"/>
  <c r="I150" i="27"/>
  <c r="I163" i="27"/>
  <c r="I140" i="27"/>
  <c r="I149" i="27"/>
  <c r="I160" i="27"/>
  <c r="I157" i="27"/>
  <c r="I152" i="27"/>
  <c r="I126" i="27"/>
  <c r="I98" i="27"/>
  <c r="I90" i="27"/>
  <c r="I91" i="27"/>
  <c r="I59" i="27"/>
  <c r="I79" i="27"/>
  <c r="I78" i="27"/>
  <c r="I76" i="27"/>
  <c r="I54" i="27"/>
  <c r="I72" i="27"/>
  <c r="I51" i="27"/>
  <c r="I41" i="27"/>
  <c r="I45" i="27"/>
  <c r="I14" i="27"/>
  <c r="I42" i="27"/>
  <c r="I39" i="27"/>
  <c r="I13" i="27"/>
  <c r="I38" i="27"/>
  <c r="I35" i="27"/>
  <c r="I34" i="27"/>
  <c r="I31" i="27"/>
  <c r="I30" i="27"/>
  <c r="I27" i="27"/>
  <c r="I20" i="27"/>
  <c r="I2" i="27"/>
  <c r="I18" i="27"/>
  <c r="I343" i="26"/>
  <c r="I360" i="26"/>
  <c r="I359" i="26"/>
  <c r="I339" i="26"/>
  <c r="I289" i="26"/>
  <c r="I301" i="26"/>
  <c r="I280" i="26"/>
  <c r="I252" i="26"/>
  <c r="I248" i="26"/>
  <c r="I255" i="26"/>
  <c r="I254" i="26"/>
  <c r="I234" i="26"/>
  <c r="I196" i="26"/>
  <c r="I229" i="26"/>
  <c r="I192" i="26"/>
  <c r="I221" i="26"/>
  <c r="I218" i="26"/>
  <c r="I217" i="26"/>
  <c r="I207" i="26"/>
  <c r="I202" i="26"/>
  <c r="I179" i="26"/>
  <c r="I178" i="26"/>
  <c r="I175" i="26"/>
  <c r="I174" i="26"/>
  <c r="I167" i="26"/>
  <c r="I156" i="26"/>
  <c r="I143" i="26"/>
  <c r="I152" i="26"/>
  <c r="I134" i="26"/>
  <c r="I114" i="26"/>
  <c r="I109" i="26"/>
  <c r="I108" i="26"/>
  <c r="I106" i="26"/>
  <c r="I85" i="26"/>
  <c r="I52" i="26"/>
  <c r="I58" i="26"/>
  <c r="I60" i="26"/>
  <c r="I49" i="26"/>
  <c r="I7" i="26"/>
  <c r="I44" i="26"/>
  <c r="I43" i="26"/>
  <c r="I41" i="26"/>
  <c r="I9" i="26"/>
  <c r="I10" i="26"/>
  <c r="I2" i="26"/>
  <c r="I14" i="26"/>
  <c r="I337" i="25"/>
  <c r="I355" i="25"/>
  <c r="I339" i="25"/>
  <c r="I352" i="25"/>
  <c r="I340" i="25"/>
  <c r="I349" i="25"/>
  <c r="I348" i="25"/>
  <c r="I329" i="25"/>
  <c r="I292" i="25"/>
  <c r="I326" i="25"/>
  <c r="I299" i="25"/>
  <c r="I262" i="25"/>
  <c r="I256" i="25"/>
  <c r="I255" i="25"/>
  <c r="I253" i="25"/>
  <c r="I234" i="25"/>
  <c r="I231" i="25"/>
  <c r="I187" i="25"/>
  <c r="I227" i="25"/>
  <c r="I224" i="25"/>
  <c r="I221" i="25"/>
  <c r="I289" i="27"/>
  <c r="I219" i="25"/>
  <c r="I197" i="25"/>
  <c r="I189" i="25"/>
  <c r="I160" i="25"/>
  <c r="I153" i="25"/>
  <c r="I157" i="25"/>
  <c r="I155" i="25"/>
  <c r="I152" i="25"/>
  <c r="I133" i="25"/>
  <c r="I93" i="25"/>
  <c r="I101" i="25"/>
  <c r="I119" i="25"/>
  <c r="I117" i="25"/>
  <c r="I91" i="25"/>
  <c r="I116" i="25"/>
  <c r="I86" i="25"/>
  <c r="I70" i="25"/>
  <c r="I82" i="25"/>
  <c r="I51" i="25"/>
  <c r="I8" i="25"/>
  <c r="I41" i="25"/>
  <c r="I38" i="25"/>
  <c r="I14" i="25"/>
  <c r="I34" i="25"/>
  <c r="I32" i="25"/>
  <c r="I30" i="25"/>
  <c r="I23" i="25"/>
  <c r="I22" i="25"/>
  <c r="I343" i="24"/>
  <c r="I339" i="24"/>
  <c r="I338" i="24"/>
  <c r="I335" i="24"/>
  <c r="I334" i="24"/>
  <c r="I330" i="24"/>
  <c r="I329" i="24"/>
  <c r="I292" i="24"/>
  <c r="I326" i="24"/>
  <c r="I297" i="24"/>
  <c r="I323" i="24"/>
  <c r="I322" i="24"/>
  <c r="I296" i="24"/>
  <c r="I300" i="24"/>
  <c r="I287" i="24"/>
  <c r="I285" i="24"/>
  <c r="I276" i="24"/>
  <c r="I272" i="24"/>
  <c r="I270" i="24"/>
  <c r="I268" i="24"/>
  <c r="I265" i="24"/>
  <c r="I261" i="24"/>
  <c r="I260" i="24"/>
  <c r="I255" i="24"/>
  <c r="I250" i="24"/>
  <c r="I203" i="24"/>
  <c r="I202" i="24"/>
  <c r="I189" i="24"/>
  <c r="I181" i="24"/>
  <c r="I175" i="24"/>
  <c r="I138" i="24"/>
  <c r="I142" i="24"/>
  <c r="I128" i="13"/>
  <c r="I14" i="13"/>
  <c r="I315" i="13"/>
  <c r="I156" i="13"/>
  <c r="I17" i="13"/>
  <c r="I302" i="27"/>
  <c r="I283" i="27"/>
  <c r="I274" i="27"/>
  <c r="I191" i="27"/>
  <c r="I52" i="27"/>
  <c r="I15" i="27"/>
  <c r="I299" i="26"/>
  <c r="I260" i="26"/>
  <c r="I166" i="26"/>
  <c r="I160" i="26"/>
  <c r="I149" i="26"/>
  <c r="I129" i="26"/>
  <c r="I23" i="26"/>
  <c r="I235" i="25"/>
  <c r="I233" i="25"/>
  <c r="I185" i="25"/>
  <c r="I31" i="25"/>
  <c r="I153" i="24"/>
  <c r="I134" i="24"/>
  <c r="I59" i="24"/>
  <c r="I24" i="24"/>
  <c r="I307" i="13"/>
  <c r="I265" i="13"/>
  <c r="I186" i="13"/>
  <c r="I114" i="13"/>
  <c r="I78" i="13"/>
  <c r="I309" i="27"/>
  <c r="I218" i="27"/>
  <c r="I167" i="27"/>
  <c r="I355" i="26"/>
  <c r="I185" i="26"/>
  <c r="I69" i="26"/>
  <c r="I42" i="25"/>
  <c r="I351" i="24"/>
  <c r="I347" i="24"/>
  <c r="I346" i="24"/>
  <c r="I115" i="24"/>
  <c r="I287" i="13"/>
  <c r="I277" i="13"/>
  <c r="I221" i="13"/>
  <c r="I160" i="13"/>
  <c r="I334" i="27"/>
  <c r="I322" i="27"/>
  <c r="I244" i="27"/>
  <c r="I192" i="27"/>
  <c r="I153" i="27"/>
  <c r="I137" i="27"/>
  <c r="I124" i="27"/>
  <c r="I122" i="27"/>
  <c r="I120" i="27"/>
  <c r="I102" i="27"/>
  <c r="I99" i="27"/>
  <c r="I308" i="26"/>
  <c r="I316" i="26"/>
  <c r="I136" i="26"/>
  <c r="I128" i="26"/>
  <c r="I293" i="27"/>
  <c r="I230" i="27"/>
  <c r="I188" i="27"/>
  <c r="I291" i="26"/>
  <c r="I244" i="26"/>
  <c r="I45" i="26"/>
  <c r="I298" i="25"/>
  <c r="I297" i="25"/>
  <c r="I302" i="25"/>
  <c r="I287" i="25"/>
  <c r="I315" i="25"/>
  <c r="I284" i="25"/>
  <c r="I247" i="25"/>
  <c r="I97" i="25"/>
  <c r="I66" i="25"/>
  <c r="I35" i="25"/>
  <c r="I309" i="24"/>
  <c r="I263" i="24"/>
  <c r="I254" i="24"/>
  <c r="I158" i="24"/>
  <c r="I104" i="24"/>
  <c r="I54" i="13"/>
  <c r="I61" i="13"/>
  <c r="I115" i="26"/>
  <c r="I290" i="25"/>
  <c r="I318" i="25"/>
  <c r="I198" i="25"/>
  <c r="I149" i="25"/>
  <c r="I154" i="25"/>
  <c r="I175" i="25"/>
  <c r="I146" i="25"/>
  <c r="I163" i="25"/>
  <c r="I138" i="25"/>
  <c r="I159" i="25"/>
  <c r="I136" i="25"/>
  <c r="I341" i="24"/>
  <c r="I94" i="24"/>
  <c r="I81" i="24"/>
  <c r="I53" i="24"/>
  <c r="I75" i="24"/>
  <c r="I41" i="24"/>
  <c r="I16" i="24"/>
  <c r="I19" i="24"/>
  <c r="I344" i="13"/>
  <c r="I361" i="13"/>
  <c r="I352" i="13"/>
  <c r="I342" i="13"/>
  <c r="I350" i="13"/>
  <c r="I332" i="13"/>
  <c r="I292" i="13"/>
  <c r="I330" i="13"/>
  <c r="I289" i="13"/>
  <c r="I308" i="13"/>
  <c r="I314" i="13"/>
  <c r="I280" i="13"/>
  <c r="I278" i="13"/>
  <c r="I276" i="13"/>
  <c r="I268" i="13"/>
  <c r="I266" i="13"/>
  <c r="I264" i="13"/>
  <c r="I250" i="13"/>
  <c r="I227" i="13"/>
  <c r="I225" i="13"/>
  <c r="I190" i="13"/>
  <c r="I222" i="13"/>
  <c r="I220" i="13"/>
  <c r="I219" i="13"/>
  <c r="I198" i="13"/>
  <c r="I195" i="13"/>
  <c r="I194" i="13"/>
  <c r="I192" i="13"/>
  <c r="I185" i="13"/>
  <c r="I184" i="13"/>
  <c r="I155" i="13"/>
  <c r="I138" i="13"/>
  <c r="I147" i="13"/>
  <c r="I144" i="13"/>
  <c r="I137" i="13"/>
  <c r="I146" i="13"/>
  <c r="I163" i="13"/>
  <c r="I161" i="13"/>
  <c r="I159" i="13"/>
  <c r="I136" i="13"/>
  <c r="I132" i="13"/>
  <c r="I113" i="13"/>
  <c r="I87" i="13"/>
  <c r="I52" i="13"/>
  <c r="I350" i="27"/>
  <c r="I329" i="27"/>
  <c r="I273" i="27"/>
  <c r="I240" i="27"/>
  <c r="I253" i="27"/>
  <c r="I195" i="27"/>
  <c r="I194" i="27"/>
  <c r="I189" i="27"/>
  <c r="I118" i="27"/>
  <c r="I117" i="27"/>
  <c r="I97" i="27"/>
  <c r="I53" i="27"/>
  <c r="I77" i="27"/>
  <c r="I333" i="26"/>
  <c r="I293" i="26"/>
  <c r="I283" i="26"/>
  <c r="I243" i="26"/>
  <c r="I199" i="26"/>
  <c r="I188" i="26"/>
  <c r="I180" i="26"/>
  <c r="I138" i="26"/>
  <c r="I157" i="26"/>
  <c r="I90" i="26"/>
  <c r="I39" i="26"/>
  <c r="I5" i="26"/>
  <c r="I357" i="25"/>
  <c r="I319" i="25"/>
  <c r="I212" i="25"/>
  <c r="I115" i="25"/>
  <c r="I64" i="25"/>
  <c r="I12" i="25"/>
  <c r="I29" i="25"/>
  <c r="I312" i="24"/>
  <c r="I225" i="24"/>
  <c r="I103" i="24"/>
  <c r="I125" i="24"/>
  <c r="I106" i="24"/>
  <c r="I111" i="24"/>
  <c r="I300" i="27"/>
  <c r="I277" i="27"/>
  <c r="I270" i="27"/>
  <c r="I264" i="27"/>
  <c r="I242" i="27"/>
  <c r="I235" i="27"/>
  <c r="I234" i="27"/>
  <c r="I224" i="27"/>
  <c r="I181" i="27"/>
  <c r="I173" i="27"/>
  <c r="I71" i="27"/>
  <c r="I4" i="27"/>
  <c r="I44" i="27"/>
  <c r="I7" i="27"/>
  <c r="I349" i="26"/>
  <c r="I327" i="26"/>
  <c r="I304" i="26"/>
  <c r="I190" i="26"/>
  <c r="I91" i="26"/>
  <c r="I75" i="26"/>
  <c r="I34" i="26"/>
  <c r="I24" i="26"/>
  <c r="I317" i="25"/>
  <c r="I282" i="25"/>
  <c r="I272" i="25"/>
  <c r="I271" i="25"/>
  <c r="I174" i="25"/>
  <c r="I107" i="25"/>
  <c r="I129" i="25"/>
  <c r="I100" i="25"/>
  <c r="I89" i="25"/>
  <c r="I53" i="25"/>
  <c r="I72" i="25"/>
  <c r="I45" i="25"/>
  <c r="I44" i="25"/>
  <c r="I33" i="25"/>
  <c r="I328" i="24"/>
  <c r="I318" i="24"/>
  <c r="I284" i="24"/>
  <c r="I275" i="24"/>
  <c r="I243" i="24"/>
  <c r="I204" i="24"/>
  <c r="I146" i="24"/>
  <c r="I105" i="24"/>
  <c r="I72" i="24"/>
  <c r="I68" i="24"/>
  <c r="I66" i="24"/>
  <c r="I61" i="24"/>
  <c r="I14" i="24"/>
  <c r="I49" i="24"/>
  <c r="I13" i="24"/>
  <c r="I18" i="24"/>
  <c r="I20" i="24"/>
  <c r="I37" i="24"/>
  <c r="I35" i="24"/>
  <c r="I34" i="24"/>
  <c r="I4" i="24"/>
  <c r="I33" i="24"/>
  <c r="I359" i="13"/>
  <c r="I357" i="13"/>
  <c r="I338" i="13"/>
  <c r="I349" i="13"/>
  <c r="I301" i="13"/>
  <c r="I329" i="13"/>
  <c r="I288" i="13"/>
  <c r="I291" i="13"/>
  <c r="I298" i="13"/>
  <c r="I319" i="13"/>
  <c r="I297" i="13"/>
  <c r="I312" i="13"/>
  <c r="I316" i="13"/>
  <c r="I252" i="13"/>
  <c r="I246" i="13"/>
  <c r="I281" i="13"/>
  <c r="I240" i="13"/>
  <c r="I254" i="13"/>
  <c r="I273" i="13"/>
  <c r="I241" i="13"/>
  <c r="I262" i="13"/>
  <c r="I259" i="13"/>
  <c r="I243" i="13"/>
  <c r="I255" i="13"/>
  <c r="I231" i="13"/>
  <c r="I189" i="13"/>
  <c r="I228" i="13"/>
  <c r="I226" i="13"/>
  <c r="I187" i="13"/>
  <c r="I188" i="13"/>
  <c r="I218" i="13"/>
  <c r="I215" i="13"/>
  <c r="I213" i="13"/>
  <c r="I212" i="13"/>
  <c r="I203" i="13"/>
  <c r="I202" i="13"/>
  <c r="I199" i="13"/>
  <c r="I197" i="13"/>
  <c r="I196" i="13"/>
  <c r="I183" i="13"/>
  <c r="I178" i="13"/>
  <c r="I174" i="13"/>
  <c r="I149" i="13"/>
  <c r="I169" i="13"/>
  <c r="I164" i="13"/>
  <c r="I133" i="13"/>
  <c r="I96" i="13"/>
  <c r="I131" i="13"/>
  <c r="I130" i="13"/>
  <c r="I98" i="13"/>
  <c r="I101" i="13"/>
  <c r="I116" i="13"/>
  <c r="I77" i="13"/>
  <c r="I72" i="13"/>
  <c r="I7" i="13"/>
  <c r="I94" i="13"/>
  <c r="I90" i="13"/>
  <c r="I82" i="13"/>
  <c r="I23" i="13"/>
  <c r="I46" i="13"/>
  <c r="I36" i="13"/>
  <c r="I330" i="27"/>
  <c r="I318" i="27"/>
  <c r="I312" i="27"/>
  <c r="I292" i="27"/>
  <c r="I246" i="27"/>
  <c r="I280" i="27"/>
  <c r="I276" i="27"/>
  <c r="I248" i="27"/>
  <c r="I251" i="27"/>
  <c r="I254" i="27"/>
  <c r="I266" i="27"/>
  <c r="I260" i="27"/>
  <c r="I210" i="27"/>
  <c r="I196" i="27"/>
  <c r="I190" i="27"/>
  <c r="I227" i="27"/>
  <c r="I222" i="27"/>
  <c r="I216" i="27"/>
  <c r="I211" i="27"/>
  <c r="I206" i="27"/>
  <c r="I182" i="27"/>
  <c r="I175" i="27"/>
  <c r="I144" i="27"/>
  <c r="I151" i="27"/>
  <c r="I165" i="27"/>
  <c r="I161" i="27"/>
  <c r="I154" i="27"/>
  <c r="I158" i="27"/>
  <c r="I125" i="27"/>
  <c r="I123" i="27"/>
  <c r="I113" i="27"/>
  <c r="I103" i="27"/>
  <c r="I87" i="27"/>
  <c r="I83" i="27"/>
  <c r="I81" i="27"/>
  <c r="I80" i="27"/>
  <c r="I58" i="27"/>
  <c r="I74" i="27"/>
  <c r="I68" i="27"/>
  <c r="I65" i="27"/>
  <c r="I56" i="27"/>
  <c r="I46" i="27"/>
  <c r="I16" i="27"/>
  <c r="I3" i="27"/>
  <c r="I362" i="26"/>
  <c r="I361" i="26"/>
  <c r="I338" i="26"/>
  <c r="I354" i="26"/>
  <c r="I352" i="26"/>
  <c r="I351" i="26"/>
  <c r="I346" i="26"/>
  <c r="I302" i="26"/>
  <c r="I336" i="26"/>
  <c r="I331" i="26"/>
  <c r="I330" i="26"/>
  <c r="I298" i="26"/>
  <c r="I326" i="26"/>
  <c r="I325" i="26"/>
  <c r="I320" i="26"/>
  <c r="I319" i="26"/>
  <c r="I303" i="26"/>
  <c r="I314" i="26"/>
  <c r="I288" i="26"/>
  <c r="I307" i="26"/>
  <c r="I297" i="26"/>
  <c r="I309" i="26"/>
  <c r="I250" i="26"/>
  <c r="I282" i="26"/>
  <c r="I253" i="26"/>
  <c r="I278" i="26"/>
  <c r="I249" i="26"/>
  <c r="I245" i="26"/>
  <c r="I274" i="26"/>
  <c r="I237" i="26"/>
  <c r="I266" i="26"/>
  <c r="I264" i="26"/>
  <c r="I251" i="26"/>
  <c r="I236" i="26"/>
  <c r="I235" i="26"/>
  <c r="I187" i="26"/>
  <c r="I194" i="26"/>
  <c r="I225" i="26"/>
  <c r="I198" i="26"/>
  <c r="I219" i="26"/>
  <c r="I216" i="26"/>
  <c r="I193" i="26"/>
  <c r="I205" i="26"/>
  <c r="I184" i="26"/>
  <c r="I177" i="26"/>
  <c r="I176" i="26"/>
  <c r="I171" i="26"/>
  <c r="I164" i="26"/>
  <c r="I146" i="26"/>
  <c r="I141" i="26"/>
  <c r="I153" i="26"/>
  <c r="I147" i="26"/>
  <c r="I150" i="26"/>
  <c r="I132" i="26"/>
  <c r="I131" i="26"/>
  <c r="I89" i="26"/>
  <c r="I97" i="26"/>
  <c r="I121" i="26"/>
  <c r="I94" i="26"/>
  <c r="I88" i="26"/>
  <c r="I93" i="26"/>
  <c r="I107" i="26"/>
  <c r="I291" i="27"/>
  <c r="I328" i="27"/>
  <c r="I324" i="27"/>
  <c r="I299" i="27"/>
  <c r="I316" i="27"/>
  <c r="I315" i="27"/>
  <c r="I308" i="27"/>
  <c r="I301" i="27"/>
  <c r="I284" i="27"/>
  <c r="I269" i="27"/>
  <c r="I220" i="27"/>
  <c r="I202" i="27"/>
  <c r="I209" i="27"/>
  <c r="I184" i="27"/>
  <c r="I139" i="27"/>
  <c r="I179" i="27"/>
  <c r="I172" i="27"/>
  <c r="I49" i="27"/>
  <c r="I43" i="27"/>
  <c r="I22" i="27"/>
  <c r="I5" i="27"/>
  <c r="I140" i="26"/>
  <c r="I163" i="26"/>
  <c r="I100" i="26"/>
  <c r="I81" i="26"/>
  <c r="I63" i="26"/>
  <c r="I54" i="26"/>
  <c r="I48" i="26"/>
  <c r="I16" i="26"/>
  <c r="I33" i="26"/>
  <c r="I11" i="26"/>
  <c r="I361" i="25"/>
  <c r="I360" i="25"/>
  <c r="I354" i="25"/>
  <c r="I353" i="25"/>
  <c r="I305" i="25"/>
  <c r="I281" i="25"/>
  <c r="I273" i="25"/>
  <c r="I211" i="25"/>
  <c r="I201" i="25"/>
  <c r="I46" i="25"/>
  <c r="I40" i="25"/>
  <c r="I36" i="25"/>
  <c r="I11" i="25"/>
  <c r="I19" i="25"/>
  <c r="I102" i="26"/>
  <c r="I101" i="26"/>
  <c r="I51" i="26"/>
  <c r="I38" i="26"/>
  <c r="I29" i="26"/>
  <c r="I28" i="26"/>
  <c r="I356" i="25"/>
  <c r="I351" i="25"/>
  <c r="I341" i="25"/>
  <c r="I347" i="25"/>
  <c r="I331" i="25"/>
  <c r="I289" i="25"/>
  <c r="I328" i="25"/>
  <c r="I327" i="25"/>
  <c r="I309" i="25"/>
  <c r="I301" i="25"/>
  <c r="I242" i="25"/>
  <c r="I237" i="25"/>
  <c r="I263" i="25"/>
  <c r="I257" i="25"/>
  <c r="I236" i="25"/>
  <c r="I228" i="25"/>
  <c r="I222" i="25"/>
  <c r="I214" i="25"/>
  <c r="I184" i="25"/>
  <c r="I143" i="25"/>
  <c r="I142" i="25"/>
  <c r="I173" i="25"/>
  <c r="I170" i="25"/>
  <c r="I167" i="25"/>
  <c r="I161" i="25"/>
  <c r="I156" i="25"/>
  <c r="I114" i="25"/>
  <c r="I96" i="25"/>
  <c r="I132" i="25"/>
  <c r="I102" i="25"/>
  <c r="I128" i="25"/>
  <c r="I109" i="25"/>
  <c r="I94" i="25"/>
  <c r="I125" i="25"/>
  <c r="I121" i="25"/>
  <c r="I98" i="25"/>
  <c r="I120" i="25"/>
  <c r="I92" i="25"/>
  <c r="I84" i="25"/>
  <c r="I79" i="25"/>
  <c r="I65" i="25"/>
  <c r="I63" i="25"/>
  <c r="I62" i="25"/>
  <c r="I49" i="25"/>
  <c r="I2" i="25"/>
  <c r="I21" i="25"/>
  <c r="I20" i="25"/>
  <c r="I18" i="25"/>
  <c r="I9" i="25"/>
  <c r="I355" i="24"/>
  <c r="I354" i="24"/>
  <c r="I349" i="24"/>
  <c r="I348" i="24"/>
  <c r="I340" i="24"/>
  <c r="I332" i="24"/>
  <c r="I331" i="24"/>
  <c r="I294" i="24"/>
  <c r="I324" i="24"/>
  <c r="I314" i="24"/>
  <c r="I302" i="24"/>
  <c r="I239" i="24"/>
  <c r="I286" i="24"/>
  <c r="I278" i="24"/>
  <c r="I277" i="24"/>
  <c r="I269" i="24"/>
  <c r="I244" i="24"/>
  <c r="I245" i="24"/>
  <c r="I237" i="24"/>
  <c r="I224" i="24"/>
  <c r="I213" i="24"/>
  <c r="I212" i="24"/>
  <c r="I197" i="24"/>
  <c r="I168" i="24"/>
  <c r="I164" i="24"/>
  <c r="I159" i="24"/>
  <c r="I155" i="24"/>
  <c r="I137" i="24"/>
  <c r="I126" i="24"/>
  <c r="I118" i="24"/>
  <c r="I78" i="24"/>
  <c r="I60" i="24"/>
  <c r="I46" i="24"/>
  <c r="I45" i="24"/>
  <c r="I30" i="24"/>
  <c r="I356" i="13"/>
  <c r="I337" i="13"/>
  <c r="I343" i="13"/>
  <c r="I347" i="13"/>
  <c r="I310" i="13"/>
  <c r="I303" i="13"/>
  <c r="I327" i="13"/>
  <c r="I325" i="13"/>
  <c r="I322" i="13"/>
  <c r="I320" i="13"/>
  <c r="I317" i="13"/>
  <c r="I238" i="13"/>
  <c r="I245" i="13"/>
  <c r="I272" i="13"/>
  <c r="I267" i="13"/>
  <c r="I263" i="13"/>
  <c r="I260" i="13"/>
  <c r="I257" i="13"/>
  <c r="I236" i="13"/>
  <c r="I229" i="13"/>
  <c r="I223" i="13"/>
  <c r="I216" i="13"/>
  <c r="I208" i="13"/>
  <c r="I200" i="13"/>
  <c r="I193" i="13"/>
  <c r="I151" i="13"/>
  <c r="I177" i="13"/>
  <c r="I140" i="13"/>
  <c r="I172" i="13"/>
  <c r="I168" i="13"/>
  <c r="I162" i="13"/>
  <c r="I89" i="13"/>
  <c r="I104" i="13"/>
  <c r="I103" i="13"/>
  <c r="I88" i="13"/>
  <c r="I84" i="13"/>
  <c r="I20" i="13"/>
  <c r="I327" i="24"/>
  <c r="I293" i="24"/>
  <c r="I240" i="24"/>
  <c r="I249" i="24"/>
  <c r="I233" i="24"/>
  <c r="I232" i="24"/>
  <c r="I193" i="24"/>
  <c r="I172" i="24"/>
  <c r="I171" i="24"/>
  <c r="I160" i="24"/>
  <c r="I133" i="24"/>
  <c r="I132" i="24"/>
  <c r="I108" i="24"/>
  <c r="I90" i="24"/>
  <c r="I129" i="24"/>
  <c r="I96" i="24"/>
  <c r="I109" i="24"/>
  <c r="I85" i="24"/>
  <c r="I55" i="24"/>
  <c r="I22" i="24"/>
  <c r="I9" i="24"/>
  <c r="I11" i="24"/>
  <c r="I23" i="24"/>
  <c r="I38" i="24"/>
  <c r="I36" i="24"/>
  <c r="I2" i="24"/>
  <c r="I360" i="13"/>
  <c r="I340" i="13"/>
  <c r="I341" i="13"/>
  <c r="I318" i="13"/>
  <c r="I279" i="13"/>
  <c r="I275" i="13"/>
  <c r="I274" i="13"/>
  <c r="I237" i="13"/>
  <c r="I269" i="13"/>
  <c r="I204" i="13"/>
  <c r="I175" i="13"/>
  <c r="I145" i="13"/>
  <c r="I170" i="13"/>
  <c r="I165" i="13"/>
  <c r="I97" i="13"/>
  <c r="I95" i="13"/>
  <c r="I120" i="13"/>
  <c r="I111" i="13"/>
  <c r="I117" i="13"/>
  <c r="I100" i="13"/>
  <c r="I81" i="13"/>
  <c r="I79" i="13"/>
  <c r="I75" i="13"/>
  <c r="I65" i="13"/>
  <c r="I59" i="13"/>
  <c r="I3" i="13"/>
  <c r="I11" i="13"/>
  <c r="I8" i="13"/>
  <c r="I43" i="13"/>
  <c r="I41" i="13"/>
  <c r="I39" i="13"/>
  <c r="I35" i="13"/>
  <c r="I4" i="13"/>
  <c r="I26" i="13"/>
  <c r="I2" i="13"/>
  <c r="I338" i="27"/>
  <c r="J362" i="27" s="1"/>
  <c r="I337" i="27"/>
  <c r="I348" i="27"/>
  <c r="I347" i="27"/>
  <c r="I138" i="27"/>
  <c r="I164" i="27"/>
  <c r="I119" i="27"/>
  <c r="I115" i="27"/>
  <c r="I112" i="27"/>
  <c r="I111" i="27"/>
  <c r="I89" i="27"/>
  <c r="I265" i="26"/>
  <c r="I263" i="26"/>
  <c r="I262" i="26"/>
  <c r="I261" i="26"/>
  <c r="I233" i="26"/>
  <c r="I232" i="26"/>
  <c r="I230" i="26"/>
  <c r="I228" i="26"/>
  <c r="I227" i="26"/>
  <c r="I226" i="26"/>
  <c r="I222" i="26"/>
  <c r="I197" i="26"/>
  <c r="I220" i="26"/>
  <c r="I215" i="26"/>
  <c r="I214" i="26"/>
  <c r="I200" i="26"/>
  <c r="I209" i="26"/>
  <c r="I204" i="26"/>
  <c r="I201" i="26"/>
  <c r="I183" i="26"/>
  <c r="I142" i="26"/>
  <c r="I151" i="26"/>
  <c r="I170" i="26"/>
  <c r="I168" i="26"/>
  <c r="I159" i="26"/>
  <c r="I155" i="26"/>
  <c r="I154" i="26"/>
  <c r="I135" i="26"/>
  <c r="I133" i="26"/>
  <c r="I96" i="26"/>
  <c r="I95" i="26"/>
  <c r="I124" i="26"/>
  <c r="I122" i="26"/>
  <c r="I118" i="26"/>
  <c r="I117" i="26"/>
  <c r="I98" i="26"/>
  <c r="I112" i="26"/>
  <c r="I110" i="26"/>
  <c r="I105" i="26"/>
  <c r="I103" i="26"/>
  <c r="I99" i="26"/>
  <c r="I86" i="26"/>
  <c r="I83" i="26"/>
  <c r="I65" i="26"/>
  <c r="I64" i="26"/>
  <c r="I66" i="26"/>
  <c r="I77" i="26"/>
  <c r="I76" i="26"/>
  <c r="I72" i="26"/>
  <c r="I70" i="26"/>
  <c r="I47" i="26"/>
  <c r="I46" i="26"/>
  <c r="I42" i="26"/>
  <c r="I6" i="26"/>
  <c r="I8" i="26"/>
  <c r="I37" i="26"/>
  <c r="I35" i="26"/>
  <c r="I18" i="26"/>
  <c r="I30" i="26"/>
  <c r="I13" i="26"/>
  <c r="I26" i="26"/>
  <c r="I25" i="26"/>
  <c r="I17" i="26"/>
  <c r="I3" i="26"/>
  <c r="I22" i="26"/>
  <c r="I20" i="26"/>
  <c r="I335" i="25"/>
  <c r="I334" i="25"/>
  <c r="I288" i="25"/>
  <c r="I325" i="25"/>
  <c r="I250" i="25"/>
  <c r="I259" i="25"/>
  <c r="I232" i="25"/>
  <c r="I230" i="25"/>
  <c r="I218" i="25"/>
  <c r="I216" i="25"/>
  <c r="I193" i="25"/>
  <c r="I205" i="25"/>
  <c r="I192" i="25"/>
  <c r="I203" i="25"/>
  <c r="I164" i="25"/>
  <c r="I148" i="25"/>
  <c r="I110" i="25"/>
  <c r="I131" i="25"/>
  <c r="I106" i="25"/>
  <c r="I130" i="25"/>
  <c r="I90" i="25"/>
  <c r="I124" i="25"/>
  <c r="I76" i="25"/>
  <c r="I40" i="27"/>
  <c r="I11" i="27"/>
  <c r="I6" i="27"/>
  <c r="I36" i="27"/>
  <c r="I33" i="27"/>
  <c r="I32" i="27"/>
  <c r="I28" i="27"/>
  <c r="I26" i="27"/>
  <c r="I25" i="27"/>
  <c r="I9" i="27"/>
  <c r="I345" i="26"/>
  <c r="I358" i="26"/>
  <c r="I357" i="26"/>
  <c r="I356" i="26"/>
  <c r="I342" i="26"/>
  <c r="I341" i="26"/>
  <c r="I353" i="26"/>
  <c r="I306" i="26"/>
  <c r="I295" i="26"/>
  <c r="I322" i="26"/>
  <c r="I318" i="26"/>
  <c r="I317" i="26"/>
  <c r="I315" i="26"/>
  <c r="I313" i="26"/>
  <c r="I292" i="26"/>
  <c r="I311" i="26"/>
  <c r="I310" i="26"/>
  <c r="I287" i="26"/>
  <c r="I305" i="26"/>
  <c r="I242" i="26"/>
  <c r="I285" i="26"/>
  <c r="I259" i="26"/>
  <c r="I241" i="26"/>
  <c r="I281" i="26"/>
  <c r="I279" i="26"/>
  <c r="I257" i="26"/>
  <c r="I277" i="26"/>
  <c r="I240" i="26"/>
  <c r="I239" i="26"/>
  <c r="I276" i="26"/>
  <c r="I275" i="26"/>
  <c r="I271" i="26"/>
  <c r="I270" i="26"/>
  <c r="I268" i="26"/>
  <c r="I224" i="26"/>
  <c r="I189" i="26"/>
  <c r="I213" i="26"/>
  <c r="I211" i="26"/>
  <c r="I208" i="26"/>
  <c r="I206" i="26"/>
  <c r="I195" i="26"/>
  <c r="I172" i="26"/>
  <c r="I139" i="26"/>
  <c r="I161" i="26"/>
  <c r="I127" i="26"/>
  <c r="I125" i="26"/>
  <c r="I113" i="26"/>
  <c r="I92" i="26"/>
  <c r="I53" i="26"/>
  <c r="I67" i="26"/>
  <c r="I82" i="26"/>
  <c r="I61" i="26"/>
  <c r="I56" i="26"/>
  <c r="I78" i="26"/>
  <c r="I74" i="26"/>
  <c r="I73" i="26"/>
  <c r="I40" i="26"/>
  <c r="I321" i="25"/>
  <c r="I320" i="25"/>
  <c r="I314" i="25"/>
  <c r="I306" i="25"/>
  <c r="I316" i="25"/>
  <c r="I303" i="25"/>
  <c r="I308" i="25"/>
  <c r="I286" i="25"/>
  <c r="I244" i="25"/>
  <c r="I238" i="25"/>
  <c r="I276" i="25"/>
  <c r="I274" i="25"/>
  <c r="I268" i="25"/>
  <c r="I265" i="25"/>
  <c r="I252" i="25"/>
  <c r="I251" i="25"/>
  <c r="I245" i="25"/>
  <c r="I254" i="25"/>
  <c r="I248" i="25"/>
  <c r="I226" i="25"/>
  <c r="I225" i="25"/>
  <c r="I190" i="25"/>
  <c r="I188" i="25"/>
  <c r="I179" i="25"/>
  <c r="I178" i="25"/>
  <c r="I141" i="25"/>
  <c r="I158" i="25"/>
  <c r="I104" i="25"/>
  <c r="I108" i="25"/>
  <c r="I127" i="25"/>
  <c r="I81" i="25"/>
  <c r="I56" i="25"/>
  <c r="I74" i="25"/>
  <c r="I71" i="25"/>
  <c r="I52" i="25"/>
  <c r="I68" i="25"/>
  <c r="I281" i="24"/>
  <c r="I279" i="24"/>
  <c r="I274" i="24"/>
  <c r="I273" i="24"/>
  <c r="I247" i="24"/>
  <c r="I267" i="24"/>
  <c r="I262" i="24"/>
  <c r="I236" i="24"/>
  <c r="I234" i="24"/>
  <c r="I229" i="24"/>
  <c r="I228" i="24"/>
  <c r="I226" i="24"/>
  <c r="I221" i="24"/>
  <c r="I220" i="24"/>
  <c r="I218" i="24"/>
  <c r="I196" i="24"/>
  <c r="I194" i="24"/>
  <c r="I188" i="24"/>
  <c r="I186" i="24"/>
  <c r="I180" i="24"/>
  <c r="I179" i="24"/>
  <c r="I141" i="24"/>
  <c r="I173" i="24"/>
  <c r="I166" i="24"/>
  <c r="I144" i="24"/>
  <c r="I162" i="24"/>
  <c r="I157" i="24"/>
  <c r="I148" i="24"/>
  <c r="I152" i="24"/>
  <c r="I150" i="24"/>
  <c r="I93" i="24"/>
  <c r="I98" i="24"/>
  <c r="I131" i="24"/>
  <c r="I89" i="24"/>
  <c r="I127" i="24"/>
  <c r="I92" i="24"/>
  <c r="I123" i="24"/>
  <c r="I117" i="24"/>
  <c r="I91" i="24"/>
  <c r="I71" i="24"/>
  <c r="I83" i="24"/>
  <c r="I52" i="24"/>
  <c r="I73" i="24"/>
  <c r="I64" i="24"/>
  <c r="I62" i="24"/>
  <c r="I57" i="24"/>
  <c r="I51" i="24"/>
  <c r="I6" i="24"/>
  <c r="I48" i="24"/>
  <c r="I17" i="24"/>
  <c r="I47" i="24"/>
  <c r="I27" i="24"/>
  <c r="I26" i="24"/>
  <c r="I3" i="24"/>
  <c r="I43" i="24"/>
  <c r="I42" i="24"/>
  <c r="I40" i="24"/>
  <c r="I12" i="24"/>
  <c r="I3" i="25"/>
  <c r="I361" i="24"/>
  <c r="I360" i="24"/>
  <c r="I358" i="24"/>
  <c r="I353" i="24"/>
  <c r="I352" i="24"/>
  <c r="I350" i="24"/>
  <c r="I345" i="24"/>
  <c r="I344" i="24"/>
  <c r="I342" i="24"/>
  <c r="I298" i="24"/>
  <c r="I337" i="24"/>
  <c r="I289" i="24"/>
  <c r="I333" i="24"/>
  <c r="I291" i="24"/>
  <c r="I325" i="24"/>
  <c r="I295" i="24"/>
  <c r="I290" i="24"/>
  <c r="I321" i="24"/>
  <c r="I288" i="24"/>
  <c r="I319" i="24"/>
  <c r="I305" i="24"/>
  <c r="I316" i="24"/>
  <c r="I315" i="24"/>
  <c r="I311" i="24"/>
  <c r="I306" i="24"/>
  <c r="I307" i="24"/>
  <c r="I308" i="24"/>
  <c r="I304" i="24"/>
  <c r="I242" i="24"/>
  <c r="I283" i="24"/>
  <c r="I251" i="24"/>
  <c r="I282" i="24"/>
  <c r="I271" i="24"/>
  <c r="I246" i="24"/>
  <c r="I266" i="24"/>
  <c r="I238" i="24"/>
  <c r="I264" i="24"/>
  <c r="I259" i="24"/>
  <c r="I258" i="24"/>
  <c r="I256" i="24"/>
  <c r="I253" i="24"/>
  <c r="I248" i="24"/>
  <c r="I217" i="24"/>
  <c r="I216" i="24"/>
  <c r="I214" i="24"/>
  <c r="I209" i="24"/>
  <c r="I208" i="24"/>
  <c r="I206" i="24"/>
  <c r="I201" i="24"/>
  <c r="I200" i="24"/>
  <c r="I198" i="24"/>
  <c r="I192" i="24"/>
  <c r="I190" i="24"/>
  <c r="I184" i="24"/>
  <c r="I182" i="24"/>
  <c r="I145" i="24"/>
  <c r="I176" i="24"/>
  <c r="I169" i="24"/>
  <c r="I140" i="24"/>
  <c r="I143" i="24"/>
  <c r="I149" i="24"/>
  <c r="I147" i="24"/>
  <c r="I107" i="24"/>
  <c r="I135" i="24"/>
  <c r="I97" i="24"/>
  <c r="I95" i="24"/>
  <c r="I101" i="24"/>
  <c r="I88" i="24"/>
  <c r="I121" i="24"/>
  <c r="I114" i="24"/>
  <c r="I69" i="24"/>
  <c r="I54" i="24"/>
  <c r="I39" i="24"/>
  <c r="I10" i="24"/>
  <c r="I15" i="24"/>
  <c r="I29" i="24"/>
  <c r="I31" i="24"/>
  <c r="I32" i="24"/>
  <c r="I345" i="13"/>
  <c r="I296" i="13"/>
  <c r="I121" i="13"/>
  <c r="I12" i="13"/>
  <c r="I15" i="13"/>
  <c r="I334" i="13"/>
  <c r="I333" i="13"/>
  <c r="I331" i="13"/>
  <c r="I300" i="13"/>
  <c r="I294" i="13"/>
  <c r="I295" i="13"/>
  <c r="I299" i="13"/>
  <c r="I311" i="13"/>
  <c r="I305" i="13"/>
  <c r="I321" i="13"/>
  <c r="I313" i="13"/>
  <c r="I239" i="13"/>
  <c r="I242" i="13"/>
  <c r="I244" i="13"/>
  <c r="I248" i="13"/>
  <c r="I249" i="13"/>
  <c r="I261" i="13"/>
  <c r="I247" i="13"/>
  <c r="I230" i="13"/>
  <c r="I224" i="13"/>
  <c r="I217" i="13"/>
  <c r="I209" i="13"/>
  <c r="I201" i="13"/>
  <c r="I191" i="13"/>
  <c r="I181" i="13"/>
  <c r="I150" i="13"/>
  <c r="I152" i="13"/>
  <c r="I157" i="13"/>
  <c r="I154" i="13"/>
  <c r="I143" i="13"/>
  <c r="I134" i="13"/>
  <c r="I112" i="13"/>
  <c r="I93" i="13"/>
  <c r="I127" i="13"/>
  <c r="I119" i="13"/>
  <c r="I123" i="13"/>
  <c r="I85" i="13"/>
  <c r="I69" i="13"/>
  <c r="I56" i="13"/>
  <c r="I66" i="13"/>
  <c r="I60" i="13"/>
  <c r="I48" i="13"/>
  <c r="I44" i="13"/>
  <c r="I40" i="13"/>
  <c r="I13" i="13"/>
  <c r="I30" i="13"/>
  <c r="I28" i="13"/>
  <c r="I293" i="13"/>
  <c r="I306" i="13"/>
  <c r="I332" i="25"/>
  <c r="I293" i="25"/>
  <c r="I291" i="25"/>
  <c r="I311" i="25"/>
  <c r="I313" i="25"/>
  <c r="I285" i="25"/>
  <c r="I279" i="25"/>
  <c r="I240" i="25"/>
  <c r="I243" i="25"/>
  <c r="I239" i="25"/>
  <c r="I258" i="25"/>
  <c r="I246" i="25"/>
  <c r="I229" i="25"/>
  <c r="I223" i="25"/>
  <c r="I215" i="25"/>
  <c r="I208" i="25"/>
  <c r="I202" i="25"/>
  <c r="I194" i="25"/>
  <c r="I181" i="25"/>
  <c r="I177" i="25"/>
  <c r="I172" i="25"/>
  <c r="I145" i="25"/>
  <c r="I162" i="25"/>
  <c r="I151" i="25"/>
  <c r="I134" i="25"/>
  <c r="I99" i="25"/>
  <c r="I105" i="25"/>
  <c r="I88" i="25"/>
  <c r="I123" i="25"/>
  <c r="I118" i="25"/>
  <c r="I85" i="25"/>
  <c r="I57" i="25"/>
  <c r="I75" i="25"/>
  <c r="I67" i="25"/>
  <c r="I47" i="25"/>
  <c r="I4" i="25"/>
  <c r="I37" i="25"/>
  <c r="I5" i="25"/>
  <c r="I13" i="25"/>
  <c r="I24" i="25"/>
  <c r="I300" i="25"/>
  <c r="I348" i="26"/>
  <c r="I331" i="27"/>
  <c r="I325" i="27"/>
  <c r="I319" i="27"/>
  <c r="I287" i="27"/>
  <c r="I305" i="27"/>
  <c r="I297" i="27"/>
  <c r="I263" i="27"/>
  <c r="I281" i="27"/>
  <c r="I252" i="27"/>
  <c r="I241" i="27"/>
  <c r="I267" i="27"/>
  <c r="I261" i="27"/>
  <c r="I257" i="27"/>
  <c r="I231" i="27"/>
  <c r="I228" i="27"/>
  <c r="I197" i="27"/>
  <c r="I217" i="27"/>
  <c r="I212" i="27"/>
  <c r="I205" i="27"/>
  <c r="I143" i="27"/>
  <c r="I176" i="27"/>
  <c r="I170" i="27"/>
  <c r="I168" i="27"/>
  <c r="I162" i="27"/>
  <c r="I159" i="27"/>
  <c r="I100" i="27"/>
  <c r="I116" i="27"/>
  <c r="I108" i="27"/>
  <c r="I101" i="27"/>
  <c r="I84" i="27"/>
  <c r="I57" i="27"/>
  <c r="I75" i="27"/>
  <c r="I66" i="27"/>
  <c r="I47" i="27"/>
  <c r="I8" i="27"/>
  <c r="I37" i="27"/>
  <c r="I29" i="27"/>
  <c r="I23" i="27"/>
  <c r="I19" i="27"/>
  <c r="M246" i="29"/>
  <c r="J296" i="27" l="1"/>
  <c r="J11" i="27"/>
  <c r="J196" i="27"/>
  <c r="J346" i="27"/>
  <c r="J96" i="27"/>
  <c r="J61" i="27"/>
  <c r="J246" i="27"/>
  <c r="J146" i="27"/>
  <c r="J336" i="27"/>
  <c r="J131" i="27"/>
  <c r="J146" i="25"/>
  <c r="J57" i="25"/>
  <c r="J11" i="25"/>
  <c r="J194" i="25"/>
  <c r="J96" i="25"/>
  <c r="J246" i="25"/>
  <c r="J342" i="25"/>
  <c r="K356" i="29"/>
  <c r="I356" i="29"/>
  <c r="H77" i="8"/>
  <c r="G77" i="8"/>
  <c r="O6" i="6"/>
  <c r="AE6" i="6" s="1"/>
  <c r="W6" i="6"/>
  <c r="AI6" i="6" s="1"/>
  <c r="U6" i="6" l="1"/>
  <c r="AH6" i="6" s="1"/>
  <c r="S6" i="6"/>
  <c r="Q6" i="6"/>
  <c r="AF6" i="6" s="1"/>
  <c r="M6" i="6"/>
  <c r="I77" i="8"/>
  <c r="K6" i="6"/>
  <c r="I83" i="7"/>
  <c r="I72" i="9"/>
  <c r="I6" i="6"/>
  <c r="W4" i="29"/>
  <c r="W43" i="29"/>
  <c r="W32" i="29"/>
  <c r="W5" i="29"/>
  <c r="W12" i="29"/>
  <c r="W46" i="29"/>
  <c r="W44" i="29"/>
  <c r="W6" i="29"/>
  <c r="W35" i="29"/>
  <c r="W3" i="29"/>
  <c r="W7" i="29"/>
  <c r="W10" i="29"/>
  <c r="W17" i="29"/>
  <c r="W34" i="29"/>
  <c r="W24" i="29"/>
  <c r="W29" i="29"/>
  <c r="W16" i="29"/>
  <c r="W8" i="29"/>
  <c r="W31" i="29"/>
  <c r="W36" i="29"/>
  <c r="W22" i="29"/>
  <c r="W11" i="29"/>
  <c r="W57" i="29"/>
  <c r="W45" i="29"/>
  <c r="W33" i="29"/>
  <c r="W23" i="29"/>
  <c r="W25" i="29"/>
  <c r="W20" i="29"/>
  <c r="W15" i="29"/>
  <c r="W19" i="29"/>
  <c r="W48" i="29"/>
  <c r="W2" i="29"/>
  <c r="W18" i="29"/>
  <c r="W59" i="29"/>
  <c r="W49" i="29"/>
  <c r="W37" i="29"/>
  <c r="W27" i="29"/>
  <c r="W41" i="29"/>
  <c r="W38" i="29"/>
  <c r="W62" i="29"/>
  <c r="W28" i="29"/>
  <c r="W26" i="29"/>
  <c r="W13" i="29"/>
  <c r="W14" i="29"/>
  <c r="W65" i="29"/>
  <c r="W52" i="29"/>
  <c r="W51" i="29"/>
  <c r="W30" i="29"/>
  <c r="W47" i="29"/>
  <c r="W9" i="29"/>
  <c r="W72" i="29"/>
  <c r="W39" i="29"/>
  <c r="W76" i="29"/>
  <c r="W77" i="29"/>
  <c r="W78" i="29"/>
  <c r="W54" i="29"/>
  <c r="W56" i="29"/>
  <c r="W55" i="29"/>
  <c r="W60" i="29"/>
  <c r="W80" i="29"/>
  <c r="W50" i="29"/>
  <c r="W63" i="29"/>
  <c r="W40" i="29"/>
  <c r="W58" i="29"/>
  <c r="W64" i="29"/>
  <c r="W61" i="29"/>
  <c r="W81" i="29"/>
  <c r="W82" i="29"/>
  <c r="W83" i="29"/>
  <c r="W84" i="29"/>
  <c r="W85" i="29"/>
  <c r="W86" i="29"/>
  <c r="W73" i="29"/>
  <c r="W75" i="29"/>
  <c r="W67" i="29"/>
  <c r="W66" i="29"/>
  <c r="W74" i="29"/>
  <c r="W87" i="29"/>
  <c r="W68" i="29"/>
  <c r="W79" i="29"/>
  <c r="W70" i="29"/>
  <c r="W53" i="29"/>
  <c r="W88" i="29"/>
  <c r="W89" i="29"/>
  <c r="W90" i="29"/>
  <c r="W71" i="29"/>
  <c r="W91" i="29"/>
  <c r="W92" i="29"/>
  <c r="W69" i="29"/>
  <c r="W104" i="29"/>
  <c r="W93" i="29"/>
  <c r="W94" i="29"/>
  <c r="W124" i="29"/>
  <c r="W95" i="29"/>
  <c r="W112" i="29"/>
  <c r="W123" i="29"/>
  <c r="W105" i="29"/>
  <c r="W100" i="29"/>
  <c r="W126" i="29"/>
  <c r="W106" i="29"/>
  <c r="W114" i="29"/>
  <c r="W96" i="29"/>
  <c r="W141" i="29"/>
  <c r="W102" i="29"/>
  <c r="W129" i="29"/>
  <c r="W97" i="29"/>
  <c r="W113" i="29"/>
  <c r="W147" i="29"/>
  <c r="W142" i="29"/>
  <c r="W132" i="29"/>
  <c r="W99" i="29"/>
  <c r="W146" i="29"/>
  <c r="W118" i="29"/>
  <c r="W144" i="29"/>
  <c r="W160" i="29"/>
  <c r="W108" i="29"/>
  <c r="W149" i="29"/>
  <c r="W117" i="29"/>
  <c r="W120" i="29"/>
  <c r="W125" i="29"/>
  <c r="W101" i="29"/>
  <c r="W151" i="29"/>
  <c r="W134" i="29"/>
  <c r="W131" i="29"/>
  <c r="W163" i="29"/>
  <c r="W164" i="29"/>
  <c r="W133" i="29"/>
  <c r="W121" i="29"/>
  <c r="W116" i="29"/>
  <c r="W119" i="29"/>
  <c r="W153" i="29"/>
  <c r="W107" i="29"/>
  <c r="W139" i="29"/>
  <c r="W138" i="29"/>
  <c r="W140" i="29"/>
  <c r="W166" i="29"/>
  <c r="W168" i="29"/>
  <c r="W156" i="29"/>
  <c r="W148" i="29"/>
  <c r="W157" i="29"/>
  <c r="W171" i="29"/>
  <c r="W110" i="29"/>
  <c r="W172" i="29"/>
  <c r="W173" i="29"/>
  <c r="W109" i="29"/>
  <c r="W158" i="29"/>
  <c r="W145" i="29"/>
  <c r="W161" i="29"/>
  <c r="W159" i="29"/>
  <c r="W128" i="29"/>
  <c r="W111" i="29"/>
  <c r="W103" i="29"/>
  <c r="W127" i="29"/>
  <c r="W115" i="29"/>
  <c r="W174" i="29"/>
  <c r="W143" i="29"/>
  <c r="W130" i="29"/>
  <c r="W162" i="29"/>
  <c r="W136" i="29"/>
  <c r="W135" i="29"/>
  <c r="W137" i="29"/>
  <c r="W175" i="29"/>
  <c r="W176" i="29"/>
  <c r="W122" i="29"/>
  <c r="W177" i="29"/>
  <c r="W178" i="29"/>
  <c r="W179" i="29"/>
  <c r="W152" i="29"/>
  <c r="W180" i="29"/>
  <c r="W181" i="29"/>
  <c r="W150" i="29"/>
  <c r="W165" i="29"/>
  <c r="W182" i="29"/>
  <c r="W167" i="29"/>
  <c r="W98" i="29"/>
  <c r="W154" i="29"/>
  <c r="W169" i="29"/>
  <c r="W155" i="29"/>
  <c r="W183" i="29"/>
  <c r="W170" i="29"/>
  <c r="W184" i="29"/>
  <c r="W189" i="29"/>
  <c r="W209" i="29"/>
  <c r="W194" i="29"/>
  <c r="W185" i="29"/>
  <c r="W220" i="29"/>
  <c r="W188" i="29"/>
  <c r="W190" i="29"/>
  <c r="W230" i="29"/>
  <c r="W201" i="29"/>
  <c r="W219" i="29"/>
  <c r="W197" i="29"/>
  <c r="W216" i="29"/>
  <c r="W205" i="29"/>
  <c r="W195" i="29"/>
  <c r="W233" i="29"/>
  <c r="W203" i="29"/>
  <c r="W213" i="29"/>
  <c r="W222" i="29"/>
  <c r="W199" i="29"/>
  <c r="W221" i="29"/>
  <c r="W196" i="29"/>
  <c r="W223" i="29"/>
  <c r="W206" i="29"/>
  <c r="W193" i="29"/>
  <c r="W215" i="29"/>
  <c r="W238" i="29"/>
  <c r="W204" i="29"/>
  <c r="W214" i="29"/>
  <c r="W226" i="29"/>
  <c r="W241" i="29"/>
  <c r="W192" i="29"/>
  <c r="W224" i="29"/>
  <c r="W210" i="29"/>
  <c r="W237" i="29"/>
  <c r="W207" i="29"/>
  <c r="W242" i="29"/>
  <c r="W200" i="29"/>
  <c r="W236" i="29"/>
  <c r="W217" i="29"/>
  <c r="W253" i="29"/>
  <c r="W202" i="29"/>
  <c r="W218" i="29"/>
  <c r="W240" i="29"/>
  <c r="W244" i="29"/>
  <c r="W254" i="29"/>
  <c r="W255" i="29"/>
  <c r="W245" i="29"/>
  <c r="W225" i="29"/>
  <c r="W186" i="29"/>
  <c r="W229" i="29"/>
  <c r="W187" i="29"/>
  <c r="W191" i="29"/>
  <c r="W247" i="29"/>
  <c r="W231" i="29"/>
  <c r="W198" i="29"/>
  <c r="W258" i="29"/>
  <c r="W248" i="29"/>
  <c r="W234" i="29"/>
  <c r="W208" i="29"/>
  <c r="W262" i="29"/>
  <c r="W211" i="29"/>
  <c r="W263" i="29"/>
  <c r="W239" i="29"/>
  <c r="W264" i="29"/>
  <c r="W265" i="29"/>
  <c r="W250" i="29"/>
  <c r="W212" i="29"/>
  <c r="W232" i="29"/>
  <c r="W227" i="29"/>
  <c r="W252" i="29"/>
  <c r="W235" i="29"/>
  <c r="W266" i="29"/>
  <c r="W243" i="29"/>
  <c r="W228" i="29"/>
  <c r="W267" i="29"/>
  <c r="AI267" i="29" s="1"/>
  <c r="W268" i="29"/>
  <c r="W257" i="29"/>
  <c r="W269" i="29"/>
  <c r="W251" i="29"/>
  <c r="W270" i="29"/>
  <c r="W246" i="29"/>
  <c r="W271" i="29"/>
  <c r="W272" i="29"/>
  <c r="W256" i="29"/>
  <c r="W273" i="29"/>
  <c r="W249" i="29"/>
  <c r="W259" i="29"/>
  <c r="W274" i="29"/>
  <c r="W275" i="29"/>
  <c r="W276" i="29"/>
  <c r="W260" i="29"/>
  <c r="W277" i="29"/>
  <c r="W309" i="29"/>
  <c r="W305" i="29"/>
  <c r="W285" i="29"/>
  <c r="W323" i="29"/>
  <c r="W281" i="29"/>
  <c r="W278" i="29"/>
  <c r="W279" i="29"/>
  <c r="W291" i="29"/>
  <c r="W315" i="29"/>
  <c r="W325" i="29"/>
  <c r="W327" i="29"/>
  <c r="W312" i="29"/>
  <c r="W313" i="29"/>
  <c r="W288" i="29"/>
  <c r="W289" i="29"/>
  <c r="W292" i="29"/>
  <c r="W319" i="29"/>
  <c r="W316" i="29"/>
  <c r="W326" i="29"/>
  <c r="W300" i="29"/>
  <c r="W298" i="29"/>
  <c r="W304" i="29"/>
  <c r="W287" i="29"/>
  <c r="W335" i="29"/>
  <c r="W296" i="29"/>
  <c r="W284" i="29"/>
  <c r="W328" i="29"/>
  <c r="W301" i="29"/>
  <c r="W329" i="29"/>
  <c r="W294" i="29"/>
  <c r="W290" i="29"/>
  <c r="W330" i="29"/>
  <c r="W299" i="29"/>
  <c r="W320" i="29"/>
  <c r="W311" i="29"/>
  <c r="W310" i="29"/>
  <c r="W314" i="29"/>
  <c r="W321" i="29"/>
  <c r="W318" i="29"/>
  <c r="W339" i="29"/>
  <c r="W282" i="29"/>
  <c r="W332" i="29"/>
  <c r="W333" i="29"/>
  <c r="W324" i="29"/>
  <c r="W308" i="29"/>
  <c r="W343" i="29"/>
  <c r="W283" i="29"/>
  <c r="W303" i="29"/>
  <c r="W307" i="29"/>
  <c r="W306" i="29"/>
  <c r="W295" i="29"/>
  <c r="W322" i="29"/>
  <c r="W334" i="29"/>
  <c r="W345" i="29"/>
  <c r="W346" i="29"/>
  <c r="W336" i="29"/>
  <c r="W347" i="29"/>
  <c r="W297" i="29"/>
  <c r="W348" i="29"/>
  <c r="W349" i="29"/>
  <c r="W350" i="29"/>
  <c r="W351" i="29"/>
  <c r="W337" i="29"/>
  <c r="W352" i="29"/>
  <c r="W342" i="29"/>
  <c r="W293" i="29"/>
  <c r="W317" i="29"/>
  <c r="W344" i="29"/>
  <c r="W340" i="29"/>
  <c r="W331" i="29"/>
  <c r="W341" i="29"/>
  <c r="W280" i="29"/>
  <c r="W353" i="29"/>
  <c r="W302" i="29"/>
  <c r="W354" i="29"/>
  <c r="W338" i="29"/>
  <c r="W286" i="29"/>
  <c r="W359" i="29"/>
  <c r="W361" i="29"/>
  <c r="W356" i="29"/>
  <c r="AI356" i="29" s="1"/>
  <c r="W355" i="29"/>
  <c r="W362" i="29"/>
  <c r="W363" i="29"/>
  <c r="W358" i="29"/>
  <c r="U4" i="29"/>
  <c r="U43" i="29"/>
  <c r="U32" i="29"/>
  <c r="U5" i="29"/>
  <c r="U12" i="29"/>
  <c r="U46" i="29"/>
  <c r="U44" i="29"/>
  <c r="U6" i="29"/>
  <c r="U35" i="29"/>
  <c r="U3" i="29"/>
  <c r="U7" i="29"/>
  <c r="U10" i="29"/>
  <c r="U17" i="29"/>
  <c r="U34" i="29"/>
  <c r="U24" i="29"/>
  <c r="U29" i="29"/>
  <c r="U16" i="29"/>
  <c r="U8" i="29"/>
  <c r="U31" i="29"/>
  <c r="U36" i="29"/>
  <c r="U22" i="29"/>
  <c r="U11" i="29"/>
  <c r="U57" i="29"/>
  <c r="U45" i="29"/>
  <c r="U33" i="29"/>
  <c r="U23" i="29"/>
  <c r="U25" i="29"/>
  <c r="U20" i="29"/>
  <c r="U15" i="29"/>
  <c r="U19" i="29"/>
  <c r="U48" i="29"/>
  <c r="U2" i="29"/>
  <c r="U18" i="29"/>
  <c r="U59" i="29"/>
  <c r="U49" i="29"/>
  <c r="U37" i="29"/>
  <c r="U27" i="29"/>
  <c r="U41" i="29"/>
  <c r="U38" i="29"/>
  <c r="U62" i="29"/>
  <c r="U28" i="29"/>
  <c r="U26" i="29"/>
  <c r="U13" i="29"/>
  <c r="U14" i="29"/>
  <c r="U65" i="29"/>
  <c r="U52" i="29"/>
  <c r="U51" i="29"/>
  <c r="U30" i="29"/>
  <c r="U47" i="29"/>
  <c r="U9" i="29"/>
  <c r="U72" i="29"/>
  <c r="U39" i="29"/>
  <c r="U76" i="29"/>
  <c r="U77" i="29"/>
  <c r="U78" i="29"/>
  <c r="U54" i="29"/>
  <c r="U56" i="29"/>
  <c r="U55" i="29"/>
  <c r="U60" i="29"/>
  <c r="U80" i="29"/>
  <c r="U50" i="29"/>
  <c r="U63" i="29"/>
  <c r="U40" i="29"/>
  <c r="U58" i="29"/>
  <c r="U64" i="29"/>
  <c r="U61" i="29"/>
  <c r="U81" i="29"/>
  <c r="U82" i="29"/>
  <c r="U83" i="29"/>
  <c r="U84" i="29"/>
  <c r="U85" i="29"/>
  <c r="U86" i="29"/>
  <c r="U73" i="29"/>
  <c r="U75" i="29"/>
  <c r="U67" i="29"/>
  <c r="U66" i="29"/>
  <c r="U74" i="29"/>
  <c r="U87" i="29"/>
  <c r="U68" i="29"/>
  <c r="U79" i="29"/>
  <c r="U70" i="29"/>
  <c r="U53" i="29"/>
  <c r="U88" i="29"/>
  <c r="U89" i="29"/>
  <c r="U90" i="29"/>
  <c r="U71" i="29"/>
  <c r="U91" i="29"/>
  <c r="U92" i="29"/>
  <c r="U69" i="29"/>
  <c r="U104" i="29"/>
  <c r="U93" i="29"/>
  <c r="U94" i="29"/>
  <c r="U124" i="29"/>
  <c r="U95" i="29"/>
  <c r="U112" i="29"/>
  <c r="U123" i="29"/>
  <c r="U105" i="29"/>
  <c r="U100" i="29"/>
  <c r="U126" i="29"/>
  <c r="U106" i="29"/>
  <c r="U114" i="29"/>
  <c r="U96" i="29"/>
  <c r="U141" i="29"/>
  <c r="U102" i="29"/>
  <c r="U129" i="29"/>
  <c r="U97" i="29"/>
  <c r="U113" i="29"/>
  <c r="U147" i="29"/>
  <c r="U142" i="29"/>
  <c r="U132" i="29"/>
  <c r="U99" i="29"/>
  <c r="U146" i="29"/>
  <c r="U118" i="29"/>
  <c r="U144" i="29"/>
  <c r="U160" i="29"/>
  <c r="U108" i="29"/>
  <c r="U149" i="29"/>
  <c r="U117" i="29"/>
  <c r="U120" i="29"/>
  <c r="U125" i="29"/>
  <c r="U101" i="29"/>
  <c r="U151" i="29"/>
  <c r="U134" i="29"/>
  <c r="U131" i="29"/>
  <c r="U163" i="29"/>
  <c r="U164" i="29"/>
  <c r="U133" i="29"/>
  <c r="U121" i="29"/>
  <c r="U116" i="29"/>
  <c r="U119" i="29"/>
  <c r="U153" i="29"/>
  <c r="U107" i="29"/>
  <c r="U139" i="29"/>
  <c r="U138" i="29"/>
  <c r="U140" i="29"/>
  <c r="U166" i="29"/>
  <c r="U168" i="29"/>
  <c r="U156" i="29"/>
  <c r="U148" i="29"/>
  <c r="U157" i="29"/>
  <c r="U171" i="29"/>
  <c r="U110" i="29"/>
  <c r="U172" i="29"/>
  <c r="U173" i="29"/>
  <c r="U109" i="29"/>
  <c r="U158" i="29"/>
  <c r="U145" i="29"/>
  <c r="U161" i="29"/>
  <c r="U159" i="29"/>
  <c r="U128" i="29"/>
  <c r="U111" i="29"/>
  <c r="U103" i="29"/>
  <c r="U127" i="29"/>
  <c r="U115" i="29"/>
  <c r="U174" i="29"/>
  <c r="U143" i="29"/>
  <c r="U130" i="29"/>
  <c r="U162" i="29"/>
  <c r="U136" i="29"/>
  <c r="U135" i="29"/>
  <c r="U137" i="29"/>
  <c r="U175" i="29"/>
  <c r="U176" i="29"/>
  <c r="U122" i="29"/>
  <c r="U177" i="29"/>
  <c r="U178" i="29"/>
  <c r="U179" i="29"/>
  <c r="U152" i="29"/>
  <c r="U180" i="29"/>
  <c r="U181" i="29"/>
  <c r="U150" i="29"/>
  <c r="U165" i="29"/>
  <c r="U182" i="29"/>
  <c r="U167" i="29"/>
  <c r="U98" i="29"/>
  <c r="U154" i="29"/>
  <c r="U169" i="29"/>
  <c r="U155" i="29"/>
  <c r="U183" i="29"/>
  <c r="U170" i="29"/>
  <c r="U184" i="29"/>
  <c r="U189" i="29"/>
  <c r="U209" i="29"/>
  <c r="U194" i="29"/>
  <c r="U185" i="29"/>
  <c r="U220" i="29"/>
  <c r="U188" i="29"/>
  <c r="U190" i="29"/>
  <c r="U230" i="29"/>
  <c r="U201" i="29"/>
  <c r="U219" i="29"/>
  <c r="U197" i="29"/>
  <c r="U216" i="29"/>
  <c r="U205" i="29"/>
  <c r="U195" i="29"/>
  <c r="U233" i="29"/>
  <c r="U203" i="29"/>
  <c r="U213" i="29"/>
  <c r="U222" i="29"/>
  <c r="U199" i="29"/>
  <c r="U221" i="29"/>
  <c r="U196" i="29"/>
  <c r="U223" i="29"/>
  <c r="U206" i="29"/>
  <c r="U193" i="29"/>
  <c r="U215" i="29"/>
  <c r="U238" i="29"/>
  <c r="U204" i="29"/>
  <c r="U214" i="29"/>
  <c r="U226" i="29"/>
  <c r="U241" i="29"/>
  <c r="U192" i="29"/>
  <c r="U224" i="29"/>
  <c r="U210" i="29"/>
  <c r="U237" i="29"/>
  <c r="U207" i="29"/>
  <c r="U242" i="29"/>
  <c r="U200" i="29"/>
  <c r="U236" i="29"/>
  <c r="U217" i="29"/>
  <c r="U253" i="29"/>
  <c r="U202" i="29"/>
  <c r="U218" i="29"/>
  <c r="U240" i="29"/>
  <c r="U244" i="29"/>
  <c r="U254" i="29"/>
  <c r="U255" i="29"/>
  <c r="U245" i="29"/>
  <c r="U225" i="29"/>
  <c r="U186" i="29"/>
  <c r="U229" i="29"/>
  <c r="U187" i="29"/>
  <c r="U191" i="29"/>
  <c r="U247" i="29"/>
  <c r="U231" i="29"/>
  <c r="U198" i="29"/>
  <c r="U258" i="29"/>
  <c r="U248" i="29"/>
  <c r="U234" i="29"/>
  <c r="U208" i="29"/>
  <c r="U262" i="29"/>
  <c r="U211" i="29"/>
  <c r="U263" i="29"/>
  <c r="U239" i="29"/>
  <c r="U264" i="29"/>
  <c r="U265" i="29"/>
  <c r="U250" i="29"/>
  <c r="U212" i="29"/>
  <c r="U232" i="29"/>
  <c r="U227" i="29"/>
  <c r="U252" i="29"/>
  <c r="U235" i="29"/>
  <c r="U266" i="29"/>
  <c r="U243" i="29"/>
  <c r="U228" i="29"/>
  <c r="U267" i="29"/>
  <c r="AH267" i="29" s="1"/>
  <c r="U268" i="29"/>
  <c r="U257" i="29"/>
  <c r="U269" i="29"/>
  <c r="U251" i="29"/>
  <c r="U270" i="29"/>
  <c r="U246" i="29"/>
  <c r="U271" i="29"/>
  <c r="U272" i="29"/>
  <c r="U256" i="29"/>
  <c r="U273" i="29"/>
  <c r="U249" i="29"/>
  <c r="U259" i="29"/>
  <c r="U274" i="29"/>
  <c r="U275" i="29"/>
  <c r="U276" i="29"/>
  <c r="U260" i="29"/>
  <c r="U277" i="29"/>
  <c r="U309" i="29"/>
  <c r="U305" i="29"/>
  <c r="U285" i="29"/>
  <c r="U323" i="29"/>
  <c r="U281" i="29"/>
  <c r="U278" i="29"/>
  <c r="U279" i="29"/>
  <c r="U291" i="29"/>
  <c r="U315" i="29"/>
  <c r="U325" i="29"/>
  <c r="U327" i="29"/>
  <c r="U312" i="29"/>
  <c r="U313" i="29"/>
  <c r="U288" i="29"/>
  <c r="U289" i="29"/>
  <c r="U292" i="29"/>
  <c r="U319" i="29"/>
  <c r="U316" i="29"/>
  <c r="U326" i="29"/>
  <c r="U300" i="29"/>
  <c r="U298" i="29"/>
  <c r="U304" i="29"/>
  <c r="U287" i="29"/>
  <c r="U335" i="29"/>
  <c r="U296" i="29"/>
  <c r="U284" i="29"/>
  <c r="U328" i="29"/>
  <c r="U301" i="29"/>
  <c r="U329" i="29"/>
  <c r="U294" i="29"/>
  <c r="U290" i="29"/>
  <c r="U330" i="29"/>
  <c r="U299" i="29"/>
  <c r="U320" i="29"/>
  <c r="U311" i="29"/>
  <c r="U310" i="29"/>
  <c r="U314" i="29"/>
  <c r="U321" i="29"/>
  <c r="U318" i="29"/>
  <c r="U339" i="29"/>
  <c r="U282" i="29"/>
  <c r="U332" i="29"/>
  <c r="U333" i="29"/>
  <c r="U324" i="29"/>
  <c r="U308" i="29"/>
  <c r="U343" i="29"/>
  <c r="U283" i="29"/>
  <c r="U303" i="29"/>
  <c r="U307" i="29"/>
  <c r="U306" i="29"/>
  <c r="U295" i="29"/>
  <c r="U322" i="29"/>
  <c r="U334" i="29"/>
  <c r="U345" i="29"/>
  <c r="U346" i="29"/>
  <c r="U336" i="29"/>
  <c r="U347" i="29"/>
  <c r="U297" i="29"/>
  <c r="U348" i="29"/>
  <c r="U349" i="29"/>
  <c r="U350" i="29"/>
  <c r="U351" i="29"/>
  <c r="U337" i="29"/>
  <c r="U352" i="29"/>
  <c r="U342" i="29"/>
  <c r="U293" i="29"/>
  <c r="U317" i="29"/>
  <c r="U344" i="29"/>
  <c r="U340" i="29"/>
  <c r="U331" i="29"/>
  <c r="U341" i="29"/>
  <c r="U280" i="29"/>
  <c r="U353" i="29"/>
  <c r="U302" i="29"/>
  <c r="U354" i="29"/>
  <c r="U338" i="29"/>
  <c r="U286" i="29"/>
  <c r="U359" i="29"/>
  <c r="U361" i="29"/>
  <c r="U356" i="29"/>
  <c r="AH356" i="29" s="1"/>
  <c r="U355" i="29"/>
  <c r="U362" i="29"/>
  <c r="U363" i="29"/>
  <c r="U358" i="29"/>
  <c r="S4" i="29"/>
  <c r="S43" i="29"/>
  <c r="S32" i="29"/>
  <c r="S5" i="29"/>
  <c r="S12" i="29"/>
  <c r="S46" i="29"/>
  <c r="S44" i="29"/>
  <c r="S6" i="29"/>
  <c r="S35" i="29"/>
  <c r="S3" i="29"/>
  <c r="S7" i="29"/>
  <c r="S10" i="29"/>
  <c r="S17" i="29"/>
  <c r="S34" i="29"/>
  <c r="S24" i="29"/>
  <c r="S29" i="29"/>
  <c r="S16" i="29"/>
  <c r="S8" i="29"/>
  <c r="S31" i="29"/>
  <c r="S36" i="29"/>
  <c r="S22" i="29"/>
  <c r="S11" i="29"/>
  <c r="S57" i="29"/>
  <c r="S45" i="29"/>
  <c r="S33" i="29"/>
  <c r="S23" i="29"/>
  <c r="S25" i="29"/>
  <c r="S20" i="29"/>
  <c r="S15" i="29"/>
  <c r="S19" i="29"/>
  <c r="S48" i="29"/>
  <c r="S2" i="29"/>
  <c r="S18" i="29"/>
  <c r="S59" i="29"/>
  <c r="S49" i="29"/>
  <c r="S37" i="29"/>
  <c r="S27" i="29"/>
  <c r="S41" i="29"/>
  <c r="S38" i="29"/>
  <c r="S62" i="29"/>
  <c r="S28" i="29"/>
  <c r="S26" i="29"/>
  <c r="S13" i="29"/>
  <c r="S14" i="29"/>
  <c r="S65" i="29"/>
  <c r="S52" i="29"/>
  <c r="S51" i="29"/>
  <c r="S30" i="29"/>
  <c r="S47" i="29"/>
  <c r="S9" i="29"/>
  <c r="S72" i="29"/>
  <c r="S39" i="29"/>
  <c r="S76" i="29"/>
  <c r="S77" i="29"/>
  <c r="S78" i="29"/>
  <c r="S54" i="29"/>
  <c r="S56" i="29"/>
  <c r="S55" i="29"/>
  <c r="S60" i="29"/>
  <c r="S80" i="29"/>
  <c r="S50" i="29"/>
  <c r="S63" i="29"/>
  <c r="S40" i="29"/>
  <c r="S58" i="29"/>
  <c r="S64" i="29"/>
  <c r="S61" i="29"/>
  <c r="S81" i="29"/>
  <c r="S82" i="29"/>
  <c r="S83" i="29"/>
  <c r="S84" i="29"/>
  <c r="S85" i="29"/>
  <c r="S86" i="29"/>
  <c r="S73" i="29"/>
  <c r="S75" i="29"/>
  <c r="S67" i="29"/>
  <c r="S66" i="29"/>
  <c r="S74" i="29"/>
  <c r="S87" i="29"/>
  <c r="S68" i="29"/>
  <c r="S79" i="29"/>
  <c r="S70" i="29"/>
  <c r="S53" i="29"/>
  <c r="S88" i="29"/>
  <c r="S89" i="29"/>
  <c r="S90" i="29"/>
  <c r="S71" i="29"/>
  <c r="S91" i="29"/>
  <c r="S92" i="29"/>
  <c r="S69" i="29"/>
  <c r="S104" i="29"/>
  <c r="S93" i="29"/>
  <c r="S94" i="29"/>
  <c r="S124" i="29"/>
  <c r="S95" i="29"/>
  <c r="S112" i="29"/>
  <c r="S123" i="29"/>
  <c r="S105" i="29"/>
  <c r="S100" i="29"/>
  <c r="S126" i="29"/>
  <c r="S106" i="29"/>
  <c r="S114" i="29"/>
  <c r="S96" i="29"/>
  <c r="S141" i="29"/>
  <c r="S102" i="29"/>
  <c r="S129" i="29"/>
  <c r="S97" i="29"/>
  <c r="S113" i="29"/>
  <c r="S147" i="29"/>
  <c r="S142" i="29"/>
  <c r="S132" i="29"/>
  <c r="S99" i="29"/>
  <c r="S146" i="29"/>
  <c r="S118" i="29"/>
  <c r="S144" i="29"/>
  <c r="S160" i="29"/>
  <c r="S108" i="29"/>
  <c r="S149" i="29"/>
  <c r="S117" i="29"/>
  <c r="S120" i="29"/>
  <c r="S125" i="29"/>
  <c r="S101" i="29"/>
  <c r="S151" i="29"/>
  <c r="S134" i="29"/>
  <c r="S131" i="29"/>
  <c r="S163" i="29"/>
  <c r="S164" i="29"/>
  <c r="S133" i="29"/>
  <c r="S121" i="29"/>
  <c r="S116" i="29"/>
  <c r="S119" i="29"/>
  <c r="S153" i="29"/>
  <c r="S107" i="29"/>
  <c r="S139" i="29"/>
  <c r="S138" i="29"/>
  <c r="S140" i="29"/>
  <c r="S166" i="29"/>
  <c r="S168" i="29"/>
  <c r="S156" i="29"/>
  <c r="S148" i="29"/>
  <c r="S157" i="29"/>
  <c r="S171" i="29"/>
  <c r="S110" i="29"/>
  <c r="S172" i="29"/>
  <c r="S173" i="29"/>
  <c r="S109" i="29"/>
  <c r="S158" i="29"/>
  <c r="S145" i="29"/>
  <c r="S161" i="29"/>
  <c r="S159" i="29"/>
  <c r="S128" i="29"/>
  <c r="S111" i="29"/>
  <c r="S103" i="29"/>
  <c r="S127" i="29"/>
  <c r="S115" i="29"/>
  <c r="S174" i="29"/>
  <c r="S143" i="29"/>
  <c r="S130" i="29"/>
  <c r="S162" i="29"/>
  <c r="S136" i="29"/>
  <c r="S135" i="29"/>
  <c r="S137" i="29"/>
  <c r="S175" i="29"/>
  <c r="S176" i="29"/>
  <c r="S122" i="29"/>
  <c r="S177" i="29"/>
  <c r="S178" i="29"/>
  <c r="S179" i="29"/>
  <c r="S152" i="29"/>
  <c r="S180" i="29"/>
  <c r="S181" i="29"/>
  <c r="S150" i="29"/>
  <c r="S165" i="29"/>
  <c r="S182" i="29"/>
  <c r="S167" i="29"/>
  <c r="S98" i="29"/>
  <c r="S154" i="29"/>
  <c r="S169" i="29"/>
  <c r="S155" i="29"/>
  <c r="S183" i="29"/>
  <c r="S170" i="29"/>
  <c r="S184" i="29"/>
  <c r="S189" i="29"/>
  <c r="S209" i="29"/>
  <c r="S194" i="29"/>
  <c r="S185" i="29"/>
  <c r="S220" i="29"/>
  <c r="S188" i="29"/>
  <c r="S190" i="29"/>
  <c r="S230" i="29"/>
  <c r="S201" i="29"/>
  <c r="S219" i="29"/>
  <c r="S197" i="29"/>
  <c r="S216" i="29"/>
  <c r="S205" i="29"/>
  <c r="S195" i="29"/>
  <c r="S233" i="29"/>
  <c r="S203" i="29"/>
  <c r="S213" i="29"/>
  <c r="S222" i="29"/>
  <c r="S199" i="29"/>
  <c r="S221" i="29"/>
  <c r="S196" i="29"/>
  <c r="S223" i="29"/>
  <c r="S206" i="29"/>
  <c r="S193" i="29"/>
  <c r="S215" i="29"/>
  <c r="S238" i="29"/>
  <c r="S204" i="29"/>
  <c r="S214" i="29"/>
  <c r="S226" i="29"/>
  <c r="S241" i="29"/>
  <c r="S192" i="29"/>
  <c r="S224" i="29"/>
  <c r="S210" i="29"/>
  <c r="S237" i="29"/>
  <c r="S207" i="29"/>
  <c r="S242" i="29"/>
  <c r="S200" i="29"/>
  <c r="S236" i="29"/>
  <c r="S217" i="29"/>
  <c r="S253" i="29"/>
  <c r="S202" i="29"/>
  <c r="S218" i="29"/>
  <c r="S240" i="29"/>
  <c r="S244" i="29"/>
  <c r="S254" i="29"/>
  <c r="S255" i="29"/>
  <c r="S245" i="29"/>
  <c r="S225" i="29"/>
  <c r="S186" i="29"/>
  <c r="S229" i="29"/>
  <c r="S187" i="29"/>
  <c r="S191" i="29"/>
  <c r="S247" i="29"/>
  <c r="S231" i="29"/>
  <c r="S198" i="29"/>
  <c r="S258" i="29"/>
  <c r="S248" i="29"/>
  <c r="S234" i="29"/>
  <c r="S208" i="29"/>
  <c r="S262" i="29"/>
  <c r="S211" i="29"/>
  <c r="S263" i="29"/>
  <c r="S239" i="29"/>
  <c r="S264" i="29"/>
  <c r="S265" i="29"/>
  <c r="S250" i="29"/>
  <c r="S212" i="29"/>
  <c r="S232" i="29"/>
  <c r="S227" i="29"/>
  <c r="S252" i="29"/>
  <c r="S235" i="29"/>
  <c r="S266" i="29"/>
  <c r="S243" i="29"/>
  <c r="S228" i="29"/>
  <c r="S267" i="29"/>
  <c r="AG267" i="29" s="1"/>
  <c r="S268" i="29"/>
  <c r="S257" i="29"/>
  <c r="S269" i="29"/>
  <c r="S251" i="29"/>
  <c r="S270" i="29"/>
  <c r="S246" i="29"/>
  <c r="S271" i="29"/>
  <c r="S272" i="29"/>
  <c r="S256" i="29"/>
  <c r="S273" i="29"/>
  <c r="S249" i="29"/>
  <c r="S259" i="29"/>
  <c r="S274" i="29"/>
  <c r="S275" i="29"/>
  <c r="S276" i="29"/>
  <c r="S260" i="29"/>
  <c r="S277" i="29"/>
  <c r="S309" i="29"/>
  <c r="S305" i="29"/>
  <c r="S285" i="29"/>
  <c r="S323" i="29"/>
  <c r="S281" i="29"/>
  <c r="S278" i="29"/>
  <c r="S279" i="29"/>
  <c r="S291" i="29"/>
  <c r="S315" i="29"/>
  <c r="S325" i="29"/>
  <c r="S327" i="29"/>
  <c r="S312" i="29"/>
  <c r="S313" i="29"/>
  <c r="S288" i="29"/>
  <c r="S289" i="29"/>
  <c r="S292" i="29"/>
  <c r="S319" i="29"/>
  <c r="S316" i="29"/>
  <c r="S326" i="29"/>
  <c r="S300" i="29"/>
  <c r="S298" i="29"/>
  <c r="S304" i="29"/>
  <c r="S287" i="29"/>
  <c r="S335" i="29"/>
  <c r="S296" i="29"/>
  <c r="S284" i="29"/>
  <c r="S328" i="29"/>
  <c r="S301" i="29"/>
  <c r="S329" i="29"/>
  <c r="S294" i="29"/>
  <c r="S290" i="29"/>
  <c r="S330" i="29"/>
  <c r="S299" i="29"/>
  <c r="S320" i="29"/>
  <c r="S311" i="29"/>
  <c r="S310" i="29"/>
  <c r="S314" i="29"/>
  <c r="S321" i="29"/>
  <c r="S318" i="29"/>
  <c r="S339" i="29"/>
  <c r="S282" i="29"/>
  <c r="S332" i="29"/>
  <c r="S333" i="29"/>
  <c r="S324" i="29"/>
  <c r="S308" i="29"/>
  <c r="S343" i="29"/>
  <c r="S283" i="29"/>
  <c r="S303" i="29"/>
  <c r="S307" i="29"/>
  <c r="S306" i="29"/>
  <c r="S295" i="29"/>
  <c r="S322" i="29"/>
  <c r="S334" i="29"/>
  <c r="S345" i="29"/>
  <c r="S346" i="29"/>
  <c r="S336" i="29"/>
  <c r="S347" i="29"/>
  <c r="S297" i="29"/>
  <c r="S348" i="29"/>
  <c r="S349" i="29"/>
  <c r="S350" i="29"/>
  <c r="S351" i="29"/>
  <c r="S337" i="29"/>
  <c r="S352" i="29"/>
  <c r="S342" i="29"/>
  <c r="S293" i="29"/>
  <c r="S317" i="29"/>
  <c r="S344" i="29"/>
  <c r="S340" i="29"/>
  <c r="S331" i="29"/>
  <c r="S341" i="29"/>
  <c r="S280" i="29"/>
  <c r="S353" i="29"/>
  <c r="S302" i="29"/>
  <c r="S354" i="29"/>
  <c r="S338" i="29"/>
  <c r="S286" i="29"/>
  <c r="S359" i="29"/>
  <c r="S361" i="29"/>
  <c r="S356" i="29"/>
  <c r="AG356" i="29" s="1"/>
  <c r="S355" i="29"/>
  <c r="S362" i="29"/>
  <c r="S363" i="29"/>
  <c r="S358" i="29"/>
  <c r="Q4" i="29"/>
  <c r="Q43" i="29"/>
  <c r="Q32" i="29"/>
  <c r="Q5" i="29"/>
  <c r="Q12" i="29"/>
  <c r="Q46" i="29"/>
  <c r="Q44" i="29"/>
  <c r="Q6" i="29"/>
  <c r="Q35" i="29"/>
  <c r="Q3" i="29"/>
  <c r="Q7" i="29"/>
  <c r="Q10" i="29"/>
  <c r="Q17" i="29"/>
  <c r="Q34" i="29"/>
  <c r="Q24" i="29"/>
  <c r="Q29" i="29"/>
  <c r="Q16" i="29"/>
  <c r="Q8" i="29"/>
  <c r="Q31" i="29"/>
  <c r="Q36" i="29"/>
  <c r="Q22" i="29"/>
  <c r="Q11" i="29"/>
  <c r="Q57" i="29"/>
  <c r="Q45" i="29"/>
  <c r="Q33" i="29"/>
  <c r="Q23" i="29"/>
  <c r="Q25" i="29"/>
  <c r="Q20" i="29"/>
  <c r="Q15" i="29"/>
  <c r="Q19" i="29"/>
  <c r="Q48" i="29"/>
  <c r="Q2" i="29"/>
  <c r="Q18" i="29"/>
  <c r="Q59" i="29"/>
  <c r="Q49" i="29"/>
  <c r="Q37" i="29"/>
  <c r="Q27" i="29"/>
  <c r="Q41" i="29"/>
  <c r="Q38" i="29"/>
  <c r="Q62" i="29"/>
  <c r="Q28" i="29"/>
  <c r="Q26" i="29"/>
  <c r="Q13" i="29"/>
  <c r="Q14" i="29"/>
  <c r="Q65" i="29"/>
  <c r="Q52" i="29"/>
  <c r="Q51" i="29"/>
  <c r="Q30" i="29"/>
  <c r="Q47" i="29"/>
  <c r="Q9" i="29"/>
  <c r="Q72" i="29"/>
  <c r="Q39" i="29"/>
  <c r="Q76" i="29"/>
  <c r="Q77" i="29"/>
  <c r="Q78" i="29"/>
  <c r="Q54" i="29"/>
  <c r="Q56" i="29"/>
  <c r="Q55" i="29"/>
  <c r="Q60" i="29"/>
  <c r="Q80" i="29"/>
  <c r="Q50" i="29"/>
  <c r="Q63" i="29"/>
  <c r="Q40" i="29"/>
  <c r="Q58" i="29"/>
  <c r="Q64" i="29"/>
  <c r="Q61" i="29"/>
  <c r="Q81" i="29"/>
  <c r="Q82" i="29"/>
  <c r="Q83" i="29"/>
  <c r="Q84" i="29"/>
  <c r="Q85" i="29"/>
  <c r="Q86" i="29"/>
  <c r="Q73" i="29"/>
  <c r="Q75" i="29"/>
  <c r="Q67" i="29"/>
  <c r="Q66" i="29"/>
  <c r="Q74" i="29"/>
  <c r="Q87" i="29"/>
  <c r="Q68" i="29"/>
  <c r="Q79" i="29"/>
  <c r="Q70" i="29"/>
  <c r="Q53" i="29"/>
  <c r="Q88" i="29"/>
  <c r="Q89" i="29"/>
  <c r="Q90" i="29"/>
  <c r="Q71" i="29"/>
  <c r="Q91" i="29"/>
  <c r="Q92" i="29"/>
  <c r="Q69" i="29"/>
  <c r="Q104" i="29"/>
  <c r="Q93" i="29"/>
  <c r="Q124" i="29"/>
  <c r="Q95" i="29"/>
  <c r="Q112" i="29"/>
  <c r="Q123" i="29"/>
  <c r="Q105" i="29"/>
  <c r="Q100" i="29"/>
  <c r="Q126" i="29"/>
  <c r="Q106" i="29"/>
  <c r="Q114" i="29"/>
  <c r="Q96" i="29"/>
  <c r="Q141" i="29"/>
  <c r="Q102" i="29"/>
  <c r="Q129" i="29"/>
  <c r="Q97" i="29"/>
  <c r="Q113" i="29"/>
  <c r="Q147" i="29"/>
  <c r="Q142" i="29"/>
  <c r="Q132" i="29"/>
  <c r="Q99" i="29"/>
  <c r="Q146" i="29"/>
  <c r="Q118" i="29"/>
  <c r="Q144" i="29"/>
  <c r="Q160" i="29"/>
  <c r="Q108" i="29"/>
  <c r="Q149" i="29"/>
  <c r="Q117" i="29"/>
  <c r="Q120" i="29"/>
  <c r="Q125" i="29"/>
  <c r="Q101" i="29"/>
  <c r="Q151" i="29"/>
  <c r="Q134" i="29"/>
  <c r="Q131" i="29"/>
  <c r="Q163" i="29"/>
  <c r="Q164" i="29"/>
  <c r="Q133" i="29"/>
  <c r="Q121" i="29"/>
  <c r="Q116" i="29"/>
  <c r="Q119" i="29"/>
  <c r="Q153" i="29"/>
  <c r="Q107" i="29"/>
  <c r="Q139" i="29"/>
  <c r="Q138" i="29"/>
  <c r="Q140" i="29"/>
  <c r="Q166" i="29"/>
  <c r="Q168" i="29"/>
  <c r="Q156" i="29"/>
  <c r="Q148" i="29"/>
  <c r="Q157" i="29"/>
  <c r="Q171" i="29"/>
  <c r="Q110" i="29"/>
  <c r="Q172" i="29"/>
  <c r="Q173" i="29"/>
  <c r="Q109" i="29"/>
  <c r="Q158" i="29"/>
  <c r="Q145" i="29"/>
  <c r="Q161" i="29"/>
  <c r="Q159" i="29"/>
  <c r="Q128" i="29"/>
  <c r="Q111" i="29"/>
  <c r="Q103" i="29"/>
  <c r="Q127" i="29"/>
  <c r="Q115" i="29"/>
  <c r="Q174" i="29"/>
  <c r="Q143" i="29"/>
  <c r="Q130" i="29"/>
  <c r="Q162" i="29"/>
  <c r="Q136" i="29"/>
  <c r="Q135" i="29"/>
  <c r="Q137" i="29"/>
  <c r="Q175" i="29"/>
  <c r="Q176" i="29"/>
  <c r="Q122" i="29"/>
  <c r="Q177" i="29"/>
  <c r="Q178" i="29"/>
  <c r="Q179" i="29"/>
  <c r="Q152" i="29"/>
  <c r="Q180" i="29"/>
  <c r="Q181" i="29"/>
  <c r="Q150" i="29"/>
  <c r="Q165" i="29"/>
  <c r="Q182" i="29"/>
  <c r="Q167" i="29"/>
  <c r="Q98" i="29"/>
  <c r="Q154" i="29"/>
  <c r="Q169" i="29"/>
  <c r="Q155" i="29"/>
  <c r="Q183" i="29"/>
  <c r="Q170" i="29"/>
  <c r="Q184" i="29"/>
  <c r="Q189" i="29"/>
  <c r="Q209" i="29"/>
  <c r="Q194" i="29"/>
  <c r="Q185" i="29"/>
  <c r="Q220" i="29"/>
  <c r="Q188" i="29"/>
  <c r="Q190" i="29"/>
  <c r="Q230" i="29"/>
  <c r="Q201" i="29"/>
  <c r="Q219" i="29"/>
  <c r="Q197" i="29"/>
  <c r="Q216" i="29"/>
  <c r="Q205" i="29"/>
  <c r="Q195" i="29"/>
  <c r="Q233" i="29"/>
  <c r="Q203" i="29"/>
  <c r="Q213" i="29"/>
  <c r="Q222" i="29"/>
  <c r="Q199" i="29"/>
  <c r="Q221" i="29"/>
  <c r="Q196" i="29"/>
  <c r="Q223" i="29"/>
  <c r="Q206" i="29"/>
  <c r="Q193" i="29"/>
  <c r="Q215" i="29"/>
  <c r="Q238" i="29"/>
  <c r="Q204" i="29"/>
  <c r="Q214" i="29"/>
  <c r="Q226" i="29"/>
  <c r="Q241" i="29"/>
  <c r="Q192" i="29"/>
  <c r="Q224" i="29"/>
  <c r="Q210" i="29"/>
  <c r="Q237" i="29"/>
  <c r="Q207" i="29"/>
  <c r="Q242" i="29"/>
  <c r="Q200" i="29"/>
  <c r="Q236" i="29"/>
  <c r="Q217" i="29"/>
  <c r="Q253" i="29"/>
  <c r="Q202" i="29"/>
  <c r="Q218" i="29"/>
  <c r="Q240" i="29"/>
  <c r="Q244" i="29"/>
  <c r="Q254" i="29"/>
  <c r="Q255" i="29"/>
  <c r="Q245" i="29"/>
  <c r="Q225" i="29"/>
  <c r="Q186" i="29"/>
  <c r="Q229" i="29"/>
  <c r="Q187" i="29"/>
  <c r="Q191" i="29"/>
  <c r="Q247" i="29"/>
  <c r="Q231" i="29"/>
  <c r="Q198" i="29"/>
  <c r="Q258" i="29"/>
  <c r="Q248" i="29"/>
  <c r="Q234" i="29"/>
  <c r="Q208" i="29"/>
  <c r="Q262" i="29"/>
  <c r="Q211" i="29"/>
  <c r="Q263" i="29"/>
  <c r="Q239" i="29"/>
  <c r="Q264" i="29"/>
  <c r="Q265" i="29"/>
  <c r="Q250" i="29"/>
  <c r="Q212" i="29"/>
  <c r="Q232" i="29"/>
  <c r="Q227" i="29"/>
  <c r="Q252" i="29"/>
  <c r="Q235" i="29"/>
  <c r="Q266" i="29"/>
  <c r="Q243" i="29"/>
  <c r="Q228" i="29"/>
  <c r="Q267" i="29"/>
  <c r="AF267" i="29" s="1"/>
  <c r="Q268" i="29"/>
  <c r="Q257" i="29"/>
  <c r="Q269" i="29"/>
  <c r="Q251" i="29"/>
  <c r="Q270" i="29"/>
  <c r="Q246" i="29"/>
  <c r="Q271" i="29"/>
  <c r="Q272" i="29"/>
  <c r="Q256" i="29"/>
  <c r="Q273" i="29"/>
  <c r="Q249" i="29"/>
  <c r="Q259" i="29"/>
  <c r="Q274" i="29"/>
  <c r="Q275" i="29"/>
  <c r="Q276" i="29"/>
  <c r="Q260" i="29"/>
  <c r="Q277" i="29"/>
  <c r="Q309" i="29"/>
  <c r="Q305" i="29"/>
  <c r="Q285" i="29"/>
  <c r="Q323" i="29"/>
  <c r="Q281" i="29"/>
  <c r="Q278" i="29"/>
  <c r="Q279" i="29"/>
  <c r="Q291" i="29"/>
  <c r="Q315" i="29"/>
  <c r="Q325" i="29"/>
  <c r="Q327" i="29"/>
  <c r="Q312" i="29"/>
  <c r="Q313" i="29"/>
  <c r="Q288" i="29"/>
  <c r="Q289" i="29"/>
  <c r="Q292" i="29"/>
  <c r="Q319" i="29"/>
  <c r="Q316" i="29"/>
  <c r="Q326" i="29"/>
  <c r="Q300" i="29"/>
  <c r="Q298" i="29"/>
  <c r="Q304" i="29"/>
  <c r="Q287" i="29"/>
  <c r="Q335" i="29"/>
  <c r="Q296" i="29"/>
  <c r="Q284" i="29"/>
  <c r="Q328" i="29"/>
  <c r="Q301" i="29"/>
  <c r="Q329" i="29"/>
  <c r="Q294" i="29"/>
  <c r="Q290" i="29"/>
  <c r="Q330" i="29"/>
  <c r="Q299" i="29"/>
  <c r="Q320" i="29"/>
  <c r="Q311" i="29"/>
  <c r="Q310" i="29"/>
  <c r="Q314" i="29"/>
  <c r="Q321" i="29"/>
  <c r="Q318" i="29"/>
  <c r="Q339" i="29"/>
  <c r="Q282" i="29"/>
  <c r="Q332" i="29"/>
  <c r="Q333" i="29"/>
  <c r="Q324" i="29"/>
  <c r="Q308" i="29"/>
  <c r="Q343" i="29"/>
  <c r="Q283" i="29"/>
  <c r="Q303" i="29"/>
  <c r="Q307" i="29"/>
  <c r="Q306" i="29"/>
  <c r="Q295" i="29"/>
  <c r="Q322" i="29"/>
  <c r="Q334" i="29"/>
  <c r="Q345" i="29"/>
  <c r="Q346" i="29"/>
  <c r="Q336" i="29"/>
  <c r="Q347" i="29"/>
  <c r="Q297" i="29"/>
  <c r="Q348" i="29"/>
  <c r="Q349" i="29"/>
  <c r="Q350" i="29"/>
  <c r="Q351" i="29"/>
  <c r="Q337" i="29"/>
  <c r="Q352" i="29"/>
  <c r="Q342" i="29"/>
  <c r="Q293" i="29"/>
  <c r="Q317" i="29"/>
  <c r="Q344" i="29"/>
  <c r="Q340" i="29"/>
  <c r="Q331" i="29"/>
  <c r="Q341" i="29"/>
  <c r="Q280" i="29"/>
  <c r="Q353" i="29"/>
  <c r="Q302" i="29"/>
  <c r="Q354" i="29"/>
  <c r="Q338" i="29"/>
  <c r="Q286" i="29"/>
  <c r="Q359" i="29"/>
  <c r="Q361" i="29"/>
  <c r="Q356" i="29"/>
  <c r="AF356" i="29" s="1"/>
  <c r="Q355" i="29"/>
  <c r="Q362" i="29"/>
  <c r="Q363" i="29"/>
  <c r="Q358" i="29"/>
  <c r="O4" i="29"/>
  <c r="O43" i="29"/>
  <c r="O32" i="29"/>
  <c r="O5" i="29"/>
  <c r="O12" i="29"/>
  <c r="O46" i="29"/>
  <c r="O44" i="29"/>
  <c r="O6" i="29"/>
  <c r="O35" i="29"/>
  <c r="O3" i="29"/>
  <c r="O7" i="29"/>
  <c r="O10" i="29"/>
  <c r="O17" i="29"/>
  <c r="O34" i="29"/>
  <c r="O24" i="29"/>
  <c r="O29" i="29"/>
  <c r="O16" i="29"/>
  <c r="O8" i="29"/>
  <c r="O31" i="29"/>
  <c r="O36" i="29"/>
  <c r="O22" i="29"/>
  <c r="O11" i="29"/>
  <c r="O57" i="29"/>
  <c r="O45" i="29"/>
  <c r="O33" i="29"/>
  <c r="O23" i="29"/>
  <c r="O25" i="29"/>
  <c r="O20" i="29"/>
  <c r="O15" i="29"/>
  <c r="O19" i="29"/>
  <c r="O48" i="29"/>
  <c r="O2" i="29"/>
  <c r="O18" i="29"/>
  <c r="O59" i="29"/>
  <c r="O49" i="29"/>
  <c r="O37" i="29"/>
  <c r="O27" i="29"/>
  <c r="O41" i="29"/>
  <c r="O38" i="29"/>
  <c r="O62" i="29"/>
  <c r="O28" i="29"/>
  <c r="O26" i="29"/>
  <c r="O13" i="29"/>
  <c r="O14" i="29"/>
  <c r="O65" i="29"/>
  <c r="O52" i="29"/>
  <c r="O51" i="29"/>
  <c r="O30" i="29"/>
  <c r="O47" i="29"/>
  <c r="O9" i="29"/>
  <c r="O72" i="29"/>
  <c r="O39" i="29"/>
  <c r="O76" i="29"/>
  <c r="O77" i="29"/>
  <c r="O78" i="29"/>
  <c r="O54" i="29"/>
  <c r="O56" i="29"/>
  <c r="O55" i="29"/>
  <c r="O60" i="29"/>
  <c r="O80" i="29"/>
  <c r="O50" i="29"/>
  <c r="O63" i="29"/>
  <c r="O40" i="29"/>
  <c r="O58" i="29"/>
  <c r="O64" i="29"/>
  <c r="O61" i="29"/>
  <c r="O81" i="29"/>
  <c r="O82" i="29"/>
  <c r="O83" i="29"/>
  <c r="O84" i="29"/>
  <c r="O85" i="29"/>
  <c r="O86" i="29"/>
  <c r="O73" i="29"/>
  <c r="O75" i="29"/>
  <c r="O67" i="29"/>
  <c r="O66" i="29"/>
  <c r="O74" i="29"/>
  <c r="O87" i="29"/>
  <c r="O68" i="29"/>
  <c r="O79" i="29"/>
  <c r="O70" i="29"/>
  <c r="O53" i="29"/>
  <c r="O88" i="29"/>
  <c r="O89" i="29"/>
  <c r="O90" i="29"/>
  <c r="O71" i="29"/>
  <c r="O91" i="29"/>
  <c r="O92" i="29"/>
  <c r="O69" i="29"/>
  <c r="O104" i="29"/>
  <c r="O93" i="29"/>
  <c r="O94" i="29"/>
  <c r="O124" i="29"/>
  <c r="O95" i="29"/>
  <c r="O112" i="29"/>
  <c r="O123" i="29"/>
  <c r="O105" i="29"/>
  <c r="O100" i="29"/>
  <c r="O126" i="29"/>
  <c r="O106" i="29"/>
  <c r="O114" i="29"/>
  <c r="O96" i="29"/>
  <c r="O141" i="29"/>
  <c r="O102" i="29"/>
  <c r="O129" i="29"/>
  <c r="O97" i="29"/>
  <c r="O113" i="29"/>
  <c r="O147" i="29"/>
  <c r="O142" i="29"/>
  <c r="O132" i="29"/>
  <c r="O99" i="29"/>
  <c r="O146" i="29"/>
  <c r="O118" i="29"/>
  <c r="O144" i="29"/>
  <c r="O160" i="29"/>
  <c r="O108" i="29"/>
  <c r="O149" i="29"/>
  <c r="O117" i="29"/>
  <c r="O120" i="29"/>
  <c r="O125" i="29"/>
  <c r="O101" i="29"/>
  <c r="O151" i="29"/>
  <c r="O134" i="29"/>
  <c r="O131" i="29"/>
  <c r="O163" i="29"/>
  <c r="O164" i="29"/>
  <c r="O133" i="29"/>
  <c r="O121" i="29"/>
  <c r="O116" i="29"/>
  <c r="O119" i="29"/>
  <c r="O153" i="29"/>
  <c r="O107" i="29"/>
  <c r="O139" i="29"/>
  <c r="O138" i="29"/>
  <c r="O140" i="29"/>
  <c r="O166" i="29"/>
  <c r="O168" i="29"/>
  <c r="O156" i="29"/>
  <c r="O148" i="29"/>
  <c r="O157" i="29"/>
  <c r="O171" i="29"/>
  <c r="O110" i="29"/>
  <c r="O172" i="29"/>
  <c r="O173" i="29"/>
  <c r="O109" i="29"/>
  <c r="O158" i="29"/>
  <c r="O145" i="29"/>
  <c r="O161" i="29"/>
  <c r="O159" i="29"/>
  <c r="O128" i="29"/>
  <c r="O111" i="29"/>
  <c r="O103" i="29"/>
  <c r="O127" i="29"/>
  <c r="O115" i="29"/>
  <c r="O174" i="29"/>
  <c r="O143" i="29"/>
  <c r="O130" i="29"/>
  <c r="O162" i="29"/>
  <c r="O136" i="29"/>
  <c r="O135" i="29"/>
  <c r="O137" i="29"/>
  <c r="O175" i="29"/>
  <c r="O176" i="29"/>
  <c r="O122" i="29"/>
  <c r="O177" i="29"/>
  <c r="O178" i="29"/>
  <c r="O179" i="29"/>
  <c r="O152" i="29"/>
  <c r="O180" i="29"/>
  <c r="O181" i="29"/>
  <c r="O150" i="29"/>
  <c r="O165" i="29"/>
  <c r="O182" i="29"/>
  <c r="O167" i="29"/>
  <c r="O98" i="29"/>
  <c r="O154" i="29"/>
  <c r="O169" i="29"/>
  <c r="O155" i="29"/>
  <c r="O183" i="29"/>
  <c r="O170" i="29"/>
  <c r="O184" i="29"/>
  <c r="O189" i="29"/>
  <c r="O209" i="29"/>
  <c r="O194" i="29"/>
  <c r="O185" i="29"/>
  <c r="O220" i="29"/>
  <c r="O188" i="29"/>
  <c r="O190" i="29"/>
  <c r="O230" i="29"/>
  <c r="O201" i="29"/>
  <c r="O219" i="29"/>
  <c r="O197" i="29"/>
  <c r="O216" i="29"/>
  <c r="O205" i="29"/>
  <c r="O195" i="29"/>
  <c r="O233" i="29"/>
  <c r="O203" i="29"/>
  <c r="O213" i="29"/>
  <c r="O222" i="29"/>
  <c r="O199" i="29"/>
  <c r="O221" i="29"/>
  <c r="O196" i="29"/>
  <c r="O223" i="29"/>
  <c r="O206" i="29"/>
  <c r="O193" i="29"/>
  <c r="O215" i="29"/>
  <c r="O238" i="29"/>
  <c r="O204" i="29"/>
  <c r="O214" i="29"/>
  <c r="O226" i="29"/>
  <c r="O241" i="29"/>
  <c r="O192" i="29"/>
  <c r="O224" i="29"/>
  <c r="O210" i="29"/>
  <c r="O237" i="29"/>
  <c r="O207" i="29"/>
  <c r="O242" i="29"/>
  <c r="O200" i="29"/>
  <c r="O236" i="29"/>
  <c r="O217" i="29"/>
  <c r="O253" i="29"/>
  <c r="O202" i="29"/>
  <c r="O218" i="29"/>
  <c r="O240" i="29"/>
  <c r="O244" i="29"/>
  <c r="O254" i="29"/>
  <c r="O255" i="29"/>
  <c r="O245" i="29"/>
  <c r="O225" i="29"/>
  <c r="O186" i="29"/>
  <c r="O229" i="29"/>
  <c r="O187" i="29"/>
  <c r="O191" i="29"/>
  <c r="O247" i="29"/>
  <c r="O231" i="29"/>
  <c r="O198" i="29"/>
  <c r="O258" i="29"/>
  <c r="O248" i="29"/>
  <c r="O234" i="29"/>
  <c r="O208" i="29"/>
  <c r="O262" i="29"/>
  <c r="O211" i="29"/>
  <c r="O263" i="29"/>
  <c r="O239" i="29"/>
  <c r="O264" i="29"/>
  <c r="O265" i="29"/>
  <c r="O250" i="29"/>
  <c r="O212" i="29"/>
  <c r="O232" i="29"/>
  <c r="O227" i="29"/>
  <c r="O252" i="29"/>
  <c r="O235" i="29"/>
  <c r="O266" i="29"/>
  <c r="O243" i="29"/>
  <c r="O228" i="29"/>
  <c r="O267" i="29"/>
  <c r="AE267" i="29" s="1"/>
  <c r="O268" i="29"/>
  <c r="O257" i="29"/>
  <c r="O269" i="29"/>
  <c r="O251" i="29"/>
  <c r="O270" i="29"/>
  <c r="O246" i="29"/>
  <c r="O271" i="29"/>
  <c r="O272" i="29"/>
  <c r="O256" i="29"/>
  <c r="O273" i="29"/>
  <c r="O249" i="29"/>
  <c r="O259" i="29"/>
  <c r="O274" i="29"/>
  <c r="O275" i="29"/>
  <c r="O276" i="29"/>
  <c r="O260" i="29"/>
  <c r="O277" i="29"/>
  <c r="O309" i="29"/>
  <c r="O305" i="29"/>
  <c r="O285" i="29"/>
  <c r="O323" i="29"/>
  <c r="O281" i="29"/>
  <c r="O278" i="29"/>
  <c r="O279" i="29"/>
  <c r="O291" i="29"/>
  <c r="O315" i="29"/>
  <c r="O325" i="29"/>
  <c r="O327" i="29"/>
  <c r="O312" i="29"/>
  <c r="O313" i="29"/>
  <c r="O288" i="29"/>
  <c r="O289" i="29"/>
  <c r="O292" i="29"/>
  <c r="O319" i="29"/>
  <c r="O316" i="29"/>
  <c r="O326" i="29"/>
  <c r="O300" i="29"/>
  <c r="O298" i="29"/>
  <c r="O304" i="29"/>
  <c r="O287" i="29"/>
  <c r="O335" i="29"/>
  <c r="O296" i="29"/>
  <c r="O284" i="29"/>
  <c r="O328" i="29"/>
  <c r="O301" i="29"/>
  <c r="O329" i="29"/>
  <c r="O294" i="29"/>
  <c r="O290" i="29"/>
  <c r="O330" i="29"/>
  <c r="O299" i="29"/>
  <c r="O320" i="29"/>
  <c r="O311" i="29"/>
  <c r="O310" i="29"/>
  <c r="O314" i="29"/>
  <c r="O321" i="29"/>
  <c r="O318" i="29"/>
  <c r="O339" i="29"/>
  <c r="O282" i="29"/>
  <c r="O332" i="29"/>
  <c r="O333" i="29"/>
  <c r="O324" i="29"/>
  <c r="O308" i="29"/>
  <c r="O343" i="29"/>
  <c r="O283" i="29"/>
  <c r="O303" i="29"/>
  <c r="O307" i="29"/>
  <c r="O306" i="29"/>
  <c r="O295" i="29"/>
  <c r="O322" i="29"/>
  <c r="O334" i="29"/>
  <c r="O345" i="29"/>
  <c r="O346" i="29"/>
  <c r="O336" i="29"/>
  <c r="O347" i="29"/>
  <c r="O297" i="29"/>
  <c r="O348" i="29"/>
  <c r="O349" i="29"/>
  <c r="O350" i="29"/>
  <c r="O351" i="29"/>
  <c r="O337" i="29"/>
  <c r="O352" i="29"/>
  <c r="O342" i="29"/>
  <c r="O293" i="29"/>
  <c r="O317" i="29"/>
  <c r="O344" i="29"/>
  <c r="O340" i="29"/>
  <c r="O331" i="29"/>
  <c r="O341" i="29"/>
  <c r="O280" i="29"/>
  <c r="O353" i="29"/>
  <c r="O302" i="29"/>
  <c r="O354" i="29"/>
  <c r="O338" i="29"/>
  <c r="O286" i="29"/>
  <c r="O359" i="29"/>
  <c r="O361" i="29"/>
  <c r="O356" i="29"/>
  <c r="AE356" i="29" s="1"/>
  <c r="O355" i="29"/>
  <c r="O362" i="29"/>
  <c r="O363" i="29"/>
  <c r="O358" i="29"/>
  <c r="M4" i="29"/>
  <c r="M43" i="29"/>
  <c r="M32" i="29"/>
  <c r="M5" i="29"/>
  <c r="M12" i="29"/>
  <c r="M46" i="29"/>
  <c r="M44" i="29"/>
  <c r="M6" i="29"/>
  <c r="M35" i="29"/>
  <c r="M3" i="29"/>
  <c r="M7" i="29"/>
  <c r="M10" i="29"/>
  <c r="M17" i="29"/>
  <c r="M34" i="29"/>
  <c r="M24" i="29"/>
  <c r="M29" i="29"/>
  <c r="M16" i="29"/>
  <c r="M8" i="29"/>
  <c r="M31" i="29"/>
  <c r="M36" i="29"/>
  <c r="M22" i="29"/>
  <c r="M11" i="29"/>
  <c r="M57" i="29"/>
  <c r="M45" i="29"/>
  <c r="M33" i="29"/>
  <c r="M23" i="29"/>
  <c r="M25" i="29"/>
  <c r="M20" i="29"/>
  <c r="M15" i="29"/>
  <c r="M19" i="29"/>
  <c r="M48" i="29"/>
  <c r="M2" i="29"/>
  <c r="M18" i="29"/>
  <c r="M59" i="29"/>
  <c r="M49" i="29"/>
  <c r="M37" i="29"/>
  <c r="M27" i="29"/>
  <c r="M41" i="29"/>
  <c r="M38" i="29"/>
  <c r="M62" i="29"/>
  <c r="M28" i="29"/>
  <c r="M26" i="29"/>
  <c r="M13" i="29"/>
  <c r="M14" i="29"/>
  <c r="M65" i="29"/>
  <c r="M52" i="29"/>
  <c r="M51" i="29"/>
  <c r="M30" i="29"/>
  <c r="M47" i="29"/>
  <c r="M9" i="29"/>
  <c r="M72" i="29"/>
  <c r="M39" i="29"/>
  <c r="M76" i="29"/>
  <c r="M77" i="29"/>
  <c r="M78" i="29"/>
  <c r="M54" i="29"/>
  <c r="M56" i="29"/>
  <c r="M55" i="29"/>
  <c r="M60" i="29"/>
  <c r="M80" i="29"/>
  <c r="M50" i="29"/>
  <c r="M63" i="29"/>
  <c r="M40" i="29"/>
  <c r="M58" i="29"/>
  <c r="M64" i="29"/>
  <c r="M61" i="29"/>
  <c r="M81" i="29"/>
  <c r="M82" i="29"/>
  <c r="M83" i="29"/>
  <c r="M84" i="29"/>
  <c r="M85" i="29"/>
  <c r="M86" i="29"/>
  <c r="M73" i="29"/>
  <c r="M75" i="29"/>
  <c r="M67" i="29"/>
  <c r="M66" i="29"/>
  <c r="M74" i="29"/>
  <c r="M87" i="29"/>
  <c r="M68" i="29"/>
  <c r="M79" i="29"/>
  <c r="M70" i="29"/>
  <c r="M53" i="29"/>
  <c r="M88" i="29"/>
  <c r="M89" i="29"/>
  <c r="M90" i="29"/>
  <c r="M71" i="29"/>
  <c r="M91" i="29"/>
  <c r="M92" i="29"/>
  <c r="M69" i="29"/>
  <c r="M104" i="29"/>
  <c r="M93" i="29"/>
  <c r="M94" i="29"/>
  <c r="M124" i="29"/>
  <c r="M95" i="29"/>
  <c r="M112" i="29"/>
  <c r="M123" i="29"/>
  <c r="M105" i="29"/>
  <c r="M100" i="29"/>
  <c r="M126" i="29"/>
  <c r="M106" i="29"/>
  <c r="M114" i="29"/>
  <c r="M96" i="29"/>
  <c r="M141" i="29"/>
  <c r="M102" i="29"/>
  <c r="M129" i="29"/>
  <c r="M97" i="29"/>
  <c r="M113" i="29"/>
  <c r="M147" i="29"/>
  <c r="M142" i="29"/>
  <c r="M132" i="29"/>
  <c r="M99" i="29"/>
  <c r="M146" i="29"/>
  <c r="M118" i="29"/>
  <c r="M144" i="29"/>
  <c r="M160" i="29"/>
  <c r="M108" i="29"/>
  <c r="M149" i="29"/>
  <c r="M117" i="29"/>
  <c r="M120" i="29"/>
  <c r="M125" i="29"/>
  <c r="M101" i="29"/>
  <c r="M151" i="29"/>
  <c r="M134" i="29"/>
  <c r="M131" i="29"/>
  <c r="M163" i="29"/>
  <c r="M164" i="29"/>
  <c r="M133" i="29"/>
  <c r="M121" i="29"/>
  <c r="M116" i="29"/>
  <c r="M119" i="29"/>
  <c r="M153" i="29"/>
  <c r="M107" i="29"/>
  <c r="M139" i="29"/>
  <c r="M138" i="29"/>
  <c r="M140" i="29"/>
  <c r="M166" i="29"/>
  <c r="M168" i="29"/>
  <c r="M156" i="29"/>
  <c r="M148" i="29"/>
  <c r="M157" i="29"/>
  <c r="M171" i="29"/>
  <c r="M110" i="29"/>
  <c r="M172" i="29"/>
  <c r="M173" i="29"/>
  <c r="M109" i="29"/>
  <c r="M158" i="29"/>
  <c r="M145" i="29"/>
  <c r="M161" i="29"/>
  <c r="M159" i="29"/>
  <c r="M128" i="29"/>
  <c r="M111" i="29"/>
  <c r="M103" i="29"/>
  <c r="M127" i="29"/>
  <c r="M115" i="29"/>
  <c r="M174" i="29"/>
  <c r="M143" i="29"/>
  <c r="M130" i="29"/>
  <c r="M162" i="29"/>
  <c r="M136" i="29"/>
  <c r="M135" i="29"/>
  <c r="M137" i="29"/>
  <c r="M175" i="29"/>
  <c r="M176" i="29"/>
  <c r="M122" i="29"/>
  <c r="M177" i="29"/>
  <c r="M178" i="29"/>
  <c r="M179" i="29"/>
  <c r="M152" i="29"/>
  <c r="M180" i="29"/>
  <c r="M181" i="29"/>
  <c r="M150" i="29"/>
  <c r="M165" i="29"/>
  <c r="M182" i="29"/>
  <c r="M167" i="29"/>
  <c r="M98" i="29"/>
  <c r="M154" i="29"/>
  <c r="M169" i="29"/>
  <c r="M155" i="29"/>
  <c r="M183" i="29"/>
  <c r="M170" i="29"/>
  <c r="M184" i="29"/>
  <c r="M189" i="29"/>
  <c r="M209" i="29"/>
  <c r="M194" i="29"/>
  <c r="M185" i="29"/>
  <c r="M220" i="29"/>
  <c r="M188" i="29"/>
  <c r="M190" i="29"/>
  <c r="M230" i="29"/>
  <c r="M201" i="29"/>
  <c r="M219" i="29"/>
  <c r="M197" i="29"/>
  <c r="M216" i="29"/>
  <c r="M205" i="29"/>
  <c r="M195" i="29"/>
  <c r="M233" i="29"/>
  <c r="M203" i="29"/>
  <c r="M213" i="29"/>
  <c r="M222" i="29"/>
  <c r="M199" i="29"/>
  <c r="M221" i="29"/>
  <c r="M196" i="29"/>
  <c r="M223" i="29"/>
  <c r="M206" i="29"/>
  <c r="M193" i="29"/>
  <c r="M215" i="29"/>
  <c r="M238" i="29"/>
  <c r="M204" i="29"/>
  <c r="M214" i="29"/>
  <c r="M226" i="29"/>
  <c r="M241" i="29"/>
  <c r="M192" i="29"/>
  <c r="M224" i="29"/>
  <c r="M210" i="29"/>
  <c r="M237" i="29"/>
  <c r="M207" i="29"/>
  <c r="M242" i="29"/>
  <c r="M200" i="29"/>
  <c r="M236" i="29"/>
  <c r="M217" i="29"/>
  <c r="M253" i="29"/>
  <c r="M202" i="29"/>
  <c r="M218" i="29"/>
  <c r="M240" i="29"/>
  <c r="M244" i="29"/>
  <c r="M254" i="29"/>
  <c r="M255" i="29"/>
  <c r="M245" i="29"/>
  <c r="M225" i="29"/>
  <c r="M186" i="29"/>
  <c r="M229" i="29"/>
  <c r="M187" i="29"/>
  <c r="M191" i="29"/>
  <c r="M247" i="29"/>
  <c r="M231" i="29"/>
  <c r="M198" i="29"/>
  <c r="M258" i="29"/>
  <c r="M248" i="29"/>
  <c r="M234" i="29"/>
  <c r="M208" i="29"/>
  <c r="M262" i="29"/>
  <c r="M211" i="29"/>
  <c r="M263" i="29"/>
  <c r="M239" i="29"/>
  <c r="M264" i="29"/>
  <c r="M265" i="29"/>
  <c r="M250" i="29"/>
  <c r="M212" i="29"/>
  <c r="M232" i="29"/>
  <c r="M227" i="29"/>
  <c r="M252" i="29"/>
  <c r="M235" i="29"/>
  <c r="M266" i="29"/>
  <c r="M243" i="29"/>
  <c r="M228" i="29"/>
  <c r="M267" i="29"/>
  <c r="AD267" i="29" s="1"/>
  <c r="M268" i="29"/>
  <c r="M257" i="29"/>
  <c r="M269" i="29"/>
  <c r="M251" i="29"/>
  <c r="M270" i="29"/>
  <c r="M271" i="29"/>
  <c r="M272" i="29"/>
  <c r="M256" i="29"/>
  <c r="M273" i="29"/>
  <c r="M249" i="29"/>
  <c r="M259" i="29"/>
  <c r="M274" i="29"/>
  <c r="M275" i="29"/>
  <c r="M276" i="29"/>
  <c r="M260" i="29"/>
  <c r="M277" i="29"/>
  <c r="M309" i="29"/>
  <c r="M305" i="29"/>
  <c r="M285" i="29"/>
  <c r="M323" i="29"/>
  <c r="M281" i="29"/>
  <c r="M278" i="29"/>
  <c r="M279" i="29"/>
  <c r="M291" i="29"/>
  <c r="M315" i="29"/>
  <c r="M325" i="29"/>
  <c r="M327" i="29"/>
  <c r="M312" i="29"/>
  <c r="M313" i="29"/>
  <c r="M288" i="29"/>
  <c r="M289" i="29"/>
  <c r="M292" i="29"/>
  <c r="M319" i="29"/>
  <c r="M316" i="29"/>
  <c r="M326" i="29"/>
  <c r="M300" i="29"/>
  <c r="M298" i="29"/>
  <c r="M304" i="29"/>
  <c r="M287" i="29"/>
  <c r="M335" i="29"/>
  <c r="M296" i="29"/>
  <c r="M284" i="29"/>
  <c r="M328" i="29"/>
  <c r="M301" i="29"/>
  <c r="M329" i="29"/>
  <c r="M294" i="29"/>
  <c r="M290" i="29"/>
  <c r="M330" i="29"/>
  <c r="M299" i="29"/>
  <c r="M320" i="29"/>
  <c r="M311" i="29"/>
  <c r="M310" i="29"/>
  <c r="M314" i="29"/>
  <c r="M321" i="29"/>
  <c r="M318" i="29"/>
  <c r="M339" i="29"/>
  <c r="M282" i="29"/>
  <c r="M332" i="29"/>
  <c r="M333" i="29"/>
  <c r="M324" i="29"/>
  <c r="M308" i="29"/>
  <c r="M343" i="29"/>
  <c r="M283" i="29"/>
  <c r="M303" i="29"/>
  <c r="M307" i="29"/>
  <c r="M306" i="29"/>
  <c r="M295" i="29"/>
  <c r="M322" i="29"/>
  <c r="M334" i="29"/>
  <c r="M345" i="29"/>
  <c r="M346" i="29"/>
  <c r="M336" i="29"/>
  <c r="M347" i="29"/>
  <c r="M297" i="29"/>
  <c r="M348" i="29"/>
  <c r="M349" i="29"/>
  <c r="M350" i="29"/>
  <c r="M351" i="29"/>
  <c r="M337" i="29"/>
  <c r="M352" i="29"/>
  <c r="M342" i="29"/>
  <c r="M293" i="29"/>
  <c r="M317" i="29"/>
  <c r="M344" i="29"/>
  <c r="M340" i="29"/>
  <c r="M331" i="29"/>
  <c r="M341" i="29"/>
  <c r="M280" i="29"/>
  <c r="M353" i="29"/>
  <c r="M302" i="29"/>
  <c r="M354" i="29"/>
  <c r="M338" i="29"/>
  <c r="M286" i="29"/>
  <c r="M359" i="29"/>
  <c r="M361" i="29"/>
  <c r="M356" i="29"/>
  <c r="M355" i="29"/>
  <c r="M362" i="29"/>
  <c r="M363" i="29"/>
  <c r="M358" i="29"/>
  <c r="K4" i="29"/>
  <c r="K43" i="29"/>
  <c r="K32" i="29"/>
  <c r="K5" i="29"/>
  <c r="K12" i="29"/>
  <c r="K46" i="29"/>
  <c r="K44" i="29"/>
  <c r="K6" i="29"/>
  <c r="K35" i="29"/>
  <c r="K3" i="29"/>
  <c r="K7" i="29"/>
  <c r="K10" i="29"/>
  <c r="K17" i="29"/>
  <c r="K34" i="29"/>
  <c r="K24" i="29"/>
  <c r="K29" i="29"/>
  <c r="K16" i="29"/>
  <c r="K8" i="29"/>
  <c r="K31" i="29"/>
  <c r="K36" i="29"/>
  <c r="K22" i="29"/>
  <c r="K11" i="29"/>
  <c r="K57" i="29"/>
  <c r="K45" i="29"/>
  <c r="K33" i="29"/>
  <c r="K23" i="29"/>
  <c r="K25" i="29"/>
  <c r="K20" i="29"/>
  <c r="K15" i="29"/>
  <c r="K19" i="29"/>
  <c r="K48" i="29"/>
  <c r="K2" i="29"/>
  <c r="K18" i="29"/>
  <c r="K59" i="29"/>
  <c r="K49" i="29"/>
  <c r="K37" i="29"/>
  <c r="K27" i="29"/>
  <c r="K41" i="29"/>
  <c r="K38" i="29"/>
  <c r="K62" i="29"/>
  <c r="K28" i="29"/>
  <c r="K26" i="29"/>
  <c r="K13" i="29"/>
  <c r="K14" i="29"/>
  <c r="K65" i="29"/>
  <c r="K52" i="29"/>
  <c r="K51" i="29"/>
  <c r="K30" i="29"/>
  <c r="K47" i="29"/>
  <c r="K9" i="29"/>
  <c r="K72" i="29"/>
  <c r="K39" i="29"/>
  <c r="K76" i="29"/>
  <c r="K77" i="29"/>
  <c r="K78" i="29"/>
  <c r="K54" i="29"/>
  <c r="K56" i="29"/>
  <c r="K55" i="29"/>
  <c r="K60" i="29"/>
  <c r="K80" i="29"/>
  <c r="K50" i="29"/>
  <c r="K63" i="29"/>
  <c r="K40" i="29"/>
  <c r="K58" i="29"/>
  <c r="K64" i="29"/>
  <c r="K61" i="29"/>
  <c r="K81" i="29"/>
  <c r="K82" i="29"/>
  <c r="K83" i="29"/>
  <c r="K84" i="29"/>
  <c r="K85" i="29"/>
  <c r="K86" i="29"/>
  <c r="K73" i="29"/>
  <c r="K75" i="29"/>
  <c r="K67" i="29"/>
  <c r="K66" i="29"/>
  <c r="K74" i="29"/>
  <c r="K87" i="29"/>
  <c r="K68" i="29"/>
  <c r="K79" i="29"/>
  <c r="K70" i="29"/>
  <c r="K53" i="29"/>
  <c r="K88" i="29"/>
  <c r="K89" i="29"/>
  <c r="K90" i="29"/>
  <c r="K71" i="29"/>
  <c r="K91" i="29"/>
  <c r="K92" i="29"/>
  <c r="K69" i="29"/>
  <c r="K104" i="29"/>
  <c r="K93" i="29"/>
  <c r="K94" i="29"/>
  <c r="K124" i="29"/>
  <c r="K95" i="29"/>
  <c r="K112" i="29"/>
  <c r="K123" i="29"/>
  <c r="K105" i="29"/>
  <c r="K100" i="29"/>
  <c r="K126" i="29"/>
  <c r="K106" i="29"/>
  <c r="K114" i="29"/>
  <c r="K96" i="29"/>
  <c r="K141" i="29"/>
  <c r="K102" i="29"/>
  <c r="K129" i="29"/>
  <c r="K97" i="29"/>
  <c r="K113" i="29"/>
  <c r="K147" i="29"/>
  <c r="K142" i="29"/>
  <c r="K132" i="29"/>
  <c r="K99" i="29"/>
  <c r="K146" i="29"/>
  <c r="K118" i="29"/>
  <c r="K144" i="29"/>
  <c r="K160" i="29"/>
  <c r="K108" i="29"/>
  <c r="K149" i="29"/>
  <c r="K117" i="29"/>
  <c r="K120" i="29"/>
  <c r="K125" i="29"/>
  <c r="K101" i="29"/>
  <c r="K151" i="29"/>
  <c r="K134" i="29"/>
  <c r="K131" i="29"/>
  <c r="K163" i="29"/>
  <c r="K164" i="29"/>
  <c r="K133" i="29"/>
  <c r="K121" i="29"/>
  <c r="K116" i="29"/>
  <c r="K119" i="29"/>
  <c r="K153" i="29"/>
  <c r="K107" i="29"/>
  <c r="K139" i="29"/>
  <c r="K138" i="29"/>
  <c r="K140" i="29"/>
  <c r="K166" i="29"/>
  <c r="K168" i="29"/>
  <c r="K156" i="29"/>
  <c r="K148" i="29"/>
  <c r="K157" i="29"/>
  <c r="K171" i="29"/>
  <c r="K110" i="29"/>
  <c r="K172" i="29"/>
  <c r="K173" i="29"/>
  <c r="K109" i="29"/>
  <c r="K158" i="29"/>
  <c r="K145" i="29"/>
  <c r="K161" i="29"/>
  <c r="K159" i="29"/>
  <c r="K128" i="29"/>
  <c r="K111" i="29"/>
  <c r="K103" i="29"/>
  <c r="K127" i="29"/>
  <c r="K115" i="29"/>
  <c r="K174" i="29"/>
  <c r="K143" i="29"/>
  <c r="K130" i="29"/>
  <c r="K162" i="29"/>
  <c r="K136" i="29"/>
  <c r="K135" i="29"/>
  <c r="K137" i="29"/>
  <c r="K175" i="29"/>
  <c r="K176" i="29"/>
  <c r="K122" i="29"/>
  <c r="K177" i="29"/>
  <c r="K178" i="29"/>
  <c r="K179" i="29"/>
  <c r="K152" i="29"/>
  <c r="K180" i="29"/>
  <c r="K181" i="29"/>
  <c r="K150" i="29"/>
  <c r="K165" i="29"/>
  <c r="K182" i="29"/>
  <c r="K167" i="29"/>
  <c r="K98" i="29"/>
  <c r="K154" i="29"/>
  <c r="K169" i="29"/>
  <c r="K155" i="29"/>
  <c r="K183" i="29"/>
  <c r="K170" i="29"/>
  <c r="K184" i="29"/>
  <c r="K189" i="29"/>
  <c r="K209" i="29"/>
  <c r="K194" i="29"/>
  <c r="K185" i="29"/>
  <c r="K220" i="29"/>
  <c r="K188" i="29"/>
  <c r="K190" i="29"/>
  <c r="K230" i="29"/>
  <c r="K201" i="29"/>
  <c r="K219" i="29"/>
  <c r="K197" i="29"/>
  <c r="K216" i="29"/>
  <c r="K205" i="29"/>
  <c r="K195" i="29"/>
  <c r="K233" i="29"/>
  <c r="K203" i="29"/>
  <c r="K213" i="29"/>
  <c r="K222" i="29"/>
  <c r="K199" i="29"/>
  <c r="K221" i="29"/>
  <c r="K196" i="29"/>
  <c r="K223" i="29"/>
  <c r="K206" i="29"/>
  <c r="K193" i="29"/>
  <c r="K215" i="29"/>
  <c r="K238" i="29"/>
  <c r="K204" i="29"/>
  <c r="K214" i="29"/>
  <c r="K226" i="29"/>
  <c r="K241" i="29"/>
  <c r="K192" i="29"/>
  <c r="K224" i="29"/>
  <c r="K210" i="29"/>
  <c r="K237" i="29"/>
  <c r="K207" i="29"/>
  <c r="K242" i="29"/>
  <c r="K200" i="29"/>
  <c r="K236" i="29"/>
  <c r="K217" i="29"/>
  <c r="K253" i="29"/>
  <c r="K202" i="29"/>
  <c r="K218" i="29"/>
  <c r="K240" i="29"/>
  <c r="K244" i="29"/>
  <c r="K254" i="29"/>
  <c r="K255" i="29"/>
  <c r="K245" i="29"/>
  <c r="K225" i="29"/>
  <c r="K186" i="29"/>
  <c r="K229" i="29"/>
  <c r="K187" i="29"/>
  <c r="K191" i="29"/>
  <c r="K247" i="29"/>
  <c r="K231" i="29"/>
  <c r="K198" i="29"/>
  <c r="K258" i="29"/>
  <c r="K248" i="29"/>
  <c r="K234" i="29"/>
  <c r="K208" i="29"/>
  <c r="K262" i="29"/>
  <c r="K211" i="29"/>
  <c r="K263" i="29"/>
  <c r="K239" i="29"/>
  <c r="K264" i="29"/>
  <c r="K265" i="29"/>
  <c r="K250" i="29"/>
  <c r="K212" i="29"/>
  <c r="K232" i="29"/>
  <c r="K227" i="29"/>
  <c r="K252" i="29"/>
  <c r="K235" i="29"/>
  <c r="K266" i="29"/>
  <c r="K243" i="29"/>
  <c r="K228" i="29"/>
  <c r="K267" i="29"/>
  <c r="AC267" i="29" s="1"/>
  <c r="K268" i="29"/>
  <c r="K257" i="29"/>
  <c r="K269" i="29"/>
  <c r="K251" i="29"/>
  <c r="K270" i="29"/>
  <c r="K246" i="29"/>
  <c r="K271" i="29"/>
  <c r="K272" i="29"/>
  <c r="K256" i="29"/>
  <c r="K273" i="29"/>
  <c r="K249" i="29"/>
  <c r="K259" i="29"/>
  <c r="K274" i="29"/>
  <c r="K275" i="29"/>
  <c r="K276" i="29"/>
  <c r="K260" i="29"/>
  <c r="K277" i="29"/>
  <c r="K309" i="29"/>
  <c r="K305" i="29"/>
  <c r="K285" i="29"/>
  <c r="K323" i="29"/>
  <c r="K281" i="29"/>
  <c r="K278" i="29"/>
  <c r="K279" i="29"/>
  <c r="K291" i="29"/>
  <c r="K315" i="29"/>
  <c r="K325" i="29"/>
  <c r="K327" i="29"/>
  <c r="K312" i="29"/>
  <c r="K313" i="29"/>
  <c r="K288" i="29"/>
  <c r="K289" i="29"/>
  <c r="K292" i="29"/>
  <c r="K319" i="29"/>
  <c r="K316" i="29"/>
  <c r="K326" i="29"/>
  <c r="K300" i="29"/>
  <c r="K298" i="29"/>
  <c r="K304" i="29"/>
  <c r="K287" i="29"/>
  <c r="K335" i="29"/>
  <c r="K296" i="29"/>
  <c r="K284" i="29"/>
  <c r="K328" i="29"/>
  <c r="K301" i="29"/>
  <c r="K329" i="29"/>
  <c r="K294" i="29"/>
  <c r="K290" i="29"/>
  <c r="K330" i="29"/>
  <c r="K299" i="29"/>
  <c r="K320" i="29"/>
  <c r="K311" i="29"/>
  <c r="K310" i="29"/>
  <c r="K314" i="29"/>
  <c r="K321" i="29"/>
  <c r="K318" i="29"/>
  <c r="K339" i="29"/>
  <c r="K282" i="29"/>
  <c r="K332" i="29"/>
  <c r="K333" i="29"/>
  <c r="K324" i="29"/>
  <c r="K308" i="29"/>
  <c r="K343" i="29"/>
  <c r="K283" i="29"/>
  <c r="K303" i="29"/>
  <c r="K307" i="29"/>
  <c r="K306" i="29"/>
  <c r="K295" i="29"/>
  <c r="K322" i="29"/>
  <c r="K334" i="29"/>
  <c r="K345" i="29"/>
  <c r="K346" i="29"/>
  <c r="K336" i="29"/>
  <c r="K347" i="29"/>
  <c r="K297" i="29"/>
  <c r="K348" i="29"/>
  <c r="K349" i="29"/>
  <c r="K350" i="29"/>
  <c r="K351" i="29"/>
  <c r="K337" i="29"/>
  <c r="K352" i="29"/>
  <c r="K342" i="29"/>
  <c r="K293" i="29"/>
  <c r="K317" i="29"/>
  <c r="K344" i="29"/>
  <c r="K340" i="29"/>
  <c r="K331" i="29"/>
  <c r="K341" i="29"/>
  <c r="K280" i="29"/>
  <c r="K353" i="29"/>
  <c r="K302" i="29"/>
  <c r="K354" i="29"/>
  <c r="K338" i="29"/>
  <c r="K286" i="29"/>
  <c r="K359" i="29"/>
  <c r="K361" i="29"/>
  <c r="AC356" i="29"/>
  <c r="K355" i="29"/>
  <c r="K362" i="29"/>
  <c r="K363" i="29"/>
  <c r="K358" i="29"/>
  <c r="I4" i="29"/>
  <c r="I43" i="29"/>
  <c r="I32" i="29"/>
  <c r="I5" i="29"/>
  <c r="I12" i="29"/>
  <c r="I46" i="29"/>
  <c r="I44" i="29"/>
  <c r="I6" i="29"/>
  <c r="I35" i="29"/>
  <c r="I3" i="29"/>
  <c r="I7" i="29"/>
  <c r="I10" i="29"/>
  <c r="I17" i="29"/>
  <c r="I34" i="29"/>
  <c r="I24" i="29"/>
  <c r="I29" i="29"/>
  <c r="I16" i="29"/>
  <c r="I8" i="29"/>
  <c r="I31" i="29"/>
  <c r="I36" i="29"/>
  <c r="I22" i="29"/>
  <c r="I11" i="29"/>
  <c r="I57" i="29"/>
  <c r="I45" i="29"/>
  <c r="I33" i="29"/>
  <c r="I23" i="29"/>
  <c r="I25" i="29"/>
  <c r="I20" i="29"/>
  <c r="I15" i="29"/>
  <c r="I19" i="29"/>
  <c r="I48" i="29"/>
  <c r="I2" i="29"/>
  <c r="I18" i="29"/>
  <c r="I59" i="29"/>
  <c r="I49" i="29"/>
  <c r="I37" i="29"/>
  <c r="I27" i="29"/>
  <c r="I41" i="29"/>
  <c r="I38" i="29"/>
  <c r="I62" i="29"/>
  <c r="I28" i="29"/>
  <c r="I26" i="29"/>
  <c r="I13" i="29"/>
  <c r="I14" i="29"/>
  <c r="I65" i="29"/>
  <c r="I52" i="29"/>
  <c r="I51" i="29"/>
  <c r="I30" i="29"/>
  <c r="I47" i="29"/>
  <c r="I9" i="29"/>
  <c r="I72" i="29"/>
  <c r="I39" i="29"/>
  <c r="I76" i="29"/>
  <c r="I77" i="29"/>
  <c r="I78" i="29"/>
  <c r="I54" i="29"/>
  <c r="I56" i="29"/>
  <c r="I55" i="29"/>
  <c r="I60" i="29"/>
  <c r="I80" i="29"/>
  <c r="I50" i="29"/>
  <c r="I63" i="29"/>
  <c r="I40" i="29"/>
  <c r="I58" i="29"/>
  <c r="I64" i="29"/>
  <c r="I61" i="29"/>
  <c r="I81" i="29"/>
  <c r="I82" i="29"/>
  <c r="I83" i="29"/>
  <c r="I84" i="29"/>
  <c r="I85" i="29"/>
  <c r="I86" i="29"/>
  <c r="I73" i="29"/>
  <c r="I75" i="29"/>
  <c r="I67" i="29"/>
  <c r="I66" i="29"/>
  <c r="I74" i="29"/>
  <c r="I87" i="29"/>
  <c r="I68" i="29"/>
  <c r="I79" i="29"/>
  <c r="I70" i="29"/>
  <c r="I53" i="29"/>
  <c r="I88" i="29"/>
  <c r="I89" i="29"/>
  <c r="I90" i="29"/>
  <c r="I71" i="29"/>
  <c r="I91" i="29"/>
  <c r="I92" i="29"/>
  <c r="I69" i="29"/>
  <c r="I104" i="29"/>
  <c r="I93" i="29"/>
  <c r="I94" i="29"/>
  <c r="I124" i="29"/>
  <c r="I95" i="29"/>
  <c r="I112" i="29"/>
  <c r="I123" i="29"/>
  <c r="I105" i="29"/>
  <c r="I100" i="29"/>
  <c r="I126" i="29"/>
  <c r="I106" i="29"/>
  <c r="I114" i="29"/>
  <c r="I96" i="29"/>
  <c r="I141" i="29"/>
  <c r="I102" i="29"/>
  <c r="I129" i="29"/>
  <c r="I97" i="29"/>
  <c r="I113" i="29"/>
  <c r="I147" i="29"/>
  <c r="I142" i="29"/>
  <c r="I132" i="29"/>
  <c r="I99" i="29"/>
  <c r="I146" i="29"/>
  <c r="I118" i="29"/>
  <c r="I144" i="29"/>
  <c r="I160" i="29"/>
  <c r="I108" i="29"/>
  <c r="I149" i="29"/>
  <c r="I117" i="29"/>
  <c r="I120" i="29"/>
  <c r="I125" i="29"/>
  <c r="I101" i="29"/>
  <c r="I151" i="29"/>
  <c r="I134" i="29"/>
  <c r="I131" i="29"/>
  <c r="I163" i="29"/>
  <c r="I164" i="29"/>
  <c r="I133" i="29"/>
  <c r="I121" i="29"/>
  <c r="I116" i="29"/>
  <c r="I119" i="29"/>
  <c r="I153" i="29"/>
  <c r="I107" i="29"/>
  <c r="I139" i="29"/>
  <c r="I138" i="29"/>
  <c r="I140" i="29"/>
  <c r="I166" i="29"/>
  <c r="I168" i="29"/>
  <c r="I156" i="29"/>
  <c r="I148" i="29"/>
  <c r="I157" i="29"/>
  <c r="I171" i="29"/>
  <c r="I110" i="29"/>
  <c r="I172" i="29"/>
  <c r="I173" i="29"/>
  <c r="I109" i="29"/>
  <c r="I158" i="29"/>
  <c r="I145" i="29"/>
  <c r="I161" i="29"/>
  <c r="I159" i="29"/>
  <c r="I128" i="29"/>
  <c r="I111" i="29"/>
  <c r="I103" i="29"/>
  <c r="I127" i="29"/>
  <c r="I115" i="29"/>
  <c r="I174" i="29"/>
  <c r="I143" i="29"/>
  <c r="I130" i="29"/>
  <c r="I162" i="29"/>
  <c r="I136" i="29"/>
  <c r="I135" i="29"/>
  <c r="I137" i="29"/>
  <c r="I175" i="29"/>
  <c r="I176" i="29"/>
  <c r="I122" i="29"/>
  <c r="I177" i="29"/>
  <c r="I178" i="29"/>
  <c r="I179" i="29"/>
  <c r="I152" i="29"/>
  <c r="I180" i="29"/>
  <c r="I181" i="29"/>
  <c r="I150" i="29"/>
  <c r="I165" i="29"/>
  <c r="I182" i="29"/>
  <c r="I167" i="29"/>
  <c r="I98" i="29"/>
  <c r="I154" i="29"/>
  <c r="I169" i="29"/>
  <c r="I155" i="29"/>
  <c r="I183" i="29"/>
  <c r="I170" i="29"/>
  <c r="I184" i="29"/>
  <c r="I189" i="29"/>
  <c r="I209" i="29"/>
  <c r="I194" i="29"/>
  <c r="I185" i="29"/>
  <c r="I220" i="29"/>
  <c r="I188" i="29"/>
  <c r="I190" i="29"/>
  <c r="I230" i="29"/>
  <c r="I201" i="29"/>
  <c r="I219" i="29"/>
  <c r="I197" i="29"/>
  <c r="I216" i="29"/>
  <c r="I205" i="29"/>
  <c r="I195" i="29"/>
  <c r="I233" i="29"/>
  <c r="I203" i="29"/>
  <c r="I213" i="29"/>
  <c r="I222" i="29"/>
  <c r="I199" i="29"/>
  <c r="I221" i="29"/>
  <c r="I196" i="29"/>
  <c r="I223" i="29"/>
  <c r="I206" i="29"/>
  <c r="I193" i="29"/>
  <c r="I215" i="29"/>
  <c r="I238" i="29"/>
  <c r="I204" i="29"/>
  <c r="I214" i="29"/>
  <c r="I226" i="29"/>
  <c r="I241" i="29"/>
  <c r="I192" i="29"/>
  <c r="I224" i="29"/>
  <c r="I210" i="29"/>
  <c r="I237" i="29"/>
  <c r="I207" i="29"/>
  <c r="I242" i="29"/>
  <c r="I200" i="29"/>
  <c r="I236" i="29"/>
  <c r="I217" i="29"/>
  <c r="I253" i="29"/>
  <c r="I202" i="29"/>
  <c r="I218" i="29"/>
  <c r="I240" i="29"/>
  <c r="I244" i="29"/>
  <c r="I254" i="29"/>
  <c r="I255" i="29"/>
  <c r="I245" i="29"/>
  <c r="I225" i="29"/>
  <c r="I186" i="29"/>
  <c r="I229" i="29"/>
  <c r="I187" i="29"/>
  <c r="I191" i="29"/>
  <c r="I247" i="29"/>
  <c r="I231" i="29"/>
  <c r="I198" i="29"/>
  <c r="I258" i="29"/>
  <c r="I248" i="29"/>
  <c r="I234" i="29"/>
  <c r="I208" i="29"/>
  <c r="I262" i="29"/>
  <c r="I211" i="29"/>
  <c r="I263" i="29"/>
  <c r="I239" i="29"/>
  <c r="I264" i="29"/>
  <c r="I265" i="29"/>
  <c r="I250" i="29"/>
  <c r="I212" i="29"/>
  <c r="I232" i="29"/>
  <c r="I227" i="29"/>
  <c r="I252" i="29"/>
  <c r="I235" i="29"/>
  <c r="I266" i="29"/>
  <c r="I243" i="29"/>
  <c r="I228" i="29"/>
  <c r="I267" i="29"/>
  <c r="AB267" i="29" s="1"/>
  <c r="I268" i="29"/>
  <c r="I257" i="29"/>
  <c r="I269" i="29"/>
  <c r="I251" i="29"/>
  <c r="I270" i="29"/>
  <c r="I246" i="29"/>
  <c r="I271" i="29"/>
  <c r="I272" i="29"/>
  <c r="I256" i="29"/>
  <c r="I273" i="29"/>
  <c r="I249" i="29"/>
  <c r="I259" i="29"/>
  <c r="I274" i="29"/>
  <c r="I275" i="29"/>
  <c r="I276" i="29"/>
  <c r="I260" i="29"/>
  <c r="I277" i="29"/>
  <c r="I309" i="29"/>
  <c r="I305" i="29"/>
  <c r="I285" i="29"/>
  <c r="I323" i="29"/>
  <c r="I281" i="29"/>
  <c r="I278" i="29"/>
  <c r="I279" i="29"/>
  <c r="I291" i="29"/>
  <c r="I315" i="29"/>
  <c r="I325" i="29"/>
  <c r="I327" i="29"/>
  <c r="I312" i="29"/>
  <c r="I313" i="29"/>
  <c r="I288" i="29"/>
  <c r="I289" i="29"/>
  <c r="I292" i="29"/>
  <c r="I319" i="29"/>
  <c r="I316" i="29"/>
  <c r="I326" i="29"/>
  <c r="I300" i="29"/>
  <c r="I298" i="29"/>
  <c r="I304" i="29"/>
  <c r="I287" i="29"/>
  <c r="I335" i="29"/>
  <c r="I296" i="29"/>
  <c r="I284" i="29"/>
  <c r="I328" i="29"/>
  <c r="I301" i="29"/>
  <c r="I329" i="29"/>
  <c r="I294" i="29"/>
  <c r="I290" i="29"/>
  <c r="I330" i="29"/>
  <c r="I299" i="29"/>
  <c r="I320" i="29"/>
  <c r="I311" i="29"/>
  <c r="I310" i="29"/>
  <c r="I314" i="29"/>
  <c r="I321" i="29"/>
  <c r="I318" i="29"/>
  <c r="I339" i="29"/>
  <c r="I282" i="29"/>
  <c r="I332" i="29"/>
  <c r="I333" i="29"/>
  <c r="I324" i="29"/>
  <c r="I308" i="29"/>
  <c r="I343" i="29"/>
  <c r="I283" i="29"/>
  <c r="I303" i="29"/>
  <c r="I307" i="29"/>
  <c r="I306" i="29"/>
  <c r="I295" i="29"/>
  <c r="I322" i="29"/>
  <c r="I334" i="29"/>
  <c r="I345" i="29"/>
  <c r="I346" i="29"/>
  <c r="I336" i="29"/>
  <c r="I347" i="29"/>
  <c r="I297" i="29"/>
  <c r="I348" i="29"/>
  <c r="I349" i="29"/>
  <c r="I350" i="29"/>
  <c r="I351" i="29"/>
  <c r="I337" i="29"/>
  <c r="I352" i="29"/>
  <c r="I342" i="29"/>
  <c r="I293" i="29"/>
  <c r="I317" i="29"/>
  <c r="I344" i="29"/>
  <c r="I340" i="29"/>
  <c r="I331" i="29"/>
  <c r="I341" i="29"/>
  <c r="I280" i="29"/>
  <c r="I353" i="29"/>
  <c r="I302" i="29"/>
  <c r="I354" i="29"/>
  <c r="I338" i="29"/>
  <c r="I286" i="29"/>
  <c r="I359" i="29"/>
  <c r="I361" i="29"/>
  <c r="I355" i="29"/>
  <c r="I362" i="29"/>
  <c r="I363" i="29"/>
  <c r="I358" i="29"/>
  <c r="I42" i="29"/>
  <c r="AB42" i="29" s="1"/>
  <c r="K42" i="29"/>
  <c r="AC42" i="29" s="1"/>
  <c r="M42" i="29"/>
  <c r="AD42" i="29" s="1"/>
  <c r="O42" i="29"/>
  <c r="AE42" i="29" s="1"/>
  <c r="Q42" i="29"/>
  <c r="AF42" i="29" s="1"/>
  <c r="S42" i="29"/>
  <c r="AG42" i="29" s="1"/>
  <c r="U42" i="29"/>
  <c r="AH42" i="29" s="1"/>
  <c r="W42" i="29"/>
  <c r="AI42" i="29" s="1"/>
  <c r="AJ267" i="29" l="1"/>
  <c r="AD6" i="6"/>
  <c r="AG6" i="6"/>
  <c r="AC6" i="6"/>
  <c r="Z302" i="29"/>
  <c r="Z293" i="29"/>
  <c r="Z345" i="29"/>
  <c r="Z332" i="29"/>
  <c r="Z294" i="29"/>
  <c r="Z316" i="29"/>
  <c r="Z278" i="29"/>
  <c r="Z271" i="29"/>
  <c r="Z252" i="29"/>
  <c r="Z229" i="29"/>
  <c r="Z236" i="29"/>
  <c r="Z238" i="29"/>
  <c r="Z195" i="29"/>
  <c r="Z183" i="29"/>
  <c r="Z179" i="29"/>
  <c r="Z174" i="29"/>
  <c r="Z172" i="29"/>
  <c r="Z120" i="29"/>
  <c r="Z113" i="29"/>
  <c r="Z126" i="29"/>
  <c r="Z112" i="29"/>
  <c r="Z93" i="29"/>
  <c r="Z331" i="29"/>
  <c r="Z297" i="29"/>
  <c r="Z343" i="29"/>
  <c r="Z321" i="29"/>
  <c r="Z284" i="29"/>
  <c r="Z325" i="29"/>
  <c r="Z305" i="29"/>
  <c r="Z249" i="29"/>
  <c r="Z263" i="29"/>
  <c r="Z255" i="29"/>
  <c r="Z237" i="29"/>
  <c r="Z223" i="29"/>
  <c r="Z209" i="29"/>
  <c r="Z150" i="29"/>
  <c r="Z136" i="29"/>
  <c r="Z145" i="29"/>
  <c r="Z140" i="29"/>
  <c r="Z160" i="29"/>
  <c r="Z362" i="29"/>
  <c r="Z359" i="29"/>
  <c r="Z351" i="29"/>
  <c r="Z306" i="29"/>
  <c r="Z320" i="29"/>
  <c r="Z304" i="29"/>
  <c r="Z288" i="29"/>
  <c r="Z276" i="29"/>
  <c r="Z269" i="29"/>
  <c r="Z250" i="29"/>
  <c r="Z231" i="29"/>
  <c r="Z218" i="29"/>
  <c r="Z241" i="29"/>
  <c r="Z222" i="29"/>
  <c r="Z188" i="29"/>
  <c r="Z98" i="29"/>
  <c r="Z176" i="29"/>
  <c r="Z111" i="29"/>
  <c r="Z148" i="29"/>
  <c r="Z133" i="29"/>
  <c r="Z99" i="29"/>
  <c r="Z141" i="29"/>
  <c r="Z358" i="29"/>
  <c r="Z286" i="29"/>
  <c r="Z340" i="29"/>
  <c r="Z350" i="29"/>
  <c r="Z334" i="29"/>
  <c r="Z314" i="29"/>
  <c r="Z319" i="29"/>
  <c r="Z315" i="29"/>
  <c r="Z309" i="29"/>
  <c r="Z275" i="29"/>
  <c r="Z246" i="29"/>
  <c r="Z243" i="29"/>
  <c r="Z265" i="29"/>
  <c r="Z248" i="29"/>
  <c r="Z186" i="29"/>
  <c r="Z202" i="29"/>
  <c r="Z226" i="29"/>
  <c r="Z196" i="29"/>
  <c r="Z205" i="29"/>
  <c r="Z220" i="29"/>
  <c r="Z155" i="29"/>
  <c r="Z181" i="29"/>
  <c r="Z175" i="29"/>
  <c r="Z158" i="29"/>
  <c r="Z110" i="29"/>
  <c r="Z138" i="29"/>
  <c r="Z164" i="29"/>
  <c r="Z117" i="29"/>
  <c r="Z132" i="29"/>
  <c r="Z96" i="29"/>
  <c r="Z95" i="29"/>
  <c r="Z71" i="29"/>
  <c r="Z53" i="29"/>
  <c r="Z75" i="29"/>
  <c r="Z61" i="29"/>
  <c r="Z55" i="29"/>
  <c r="Z9" i="29"/>
  <c r="Z26" i="29"/>
  <c r="Z59" i="29"/>
  <c r="Z23" i="29"/>
  <c r="Z34" i="29"/>
  <c r="Z46" i="29"/>
  <c r="Z280" i="29"/>
  <c r="Z352" i="29"/>
  <c r="Z336" i="29"/>
  <c r="Z303" i="29"/>
  <c r="Z339" i="29"/>
  <c r="Z300" i="29"/>
  <c r="Z323" i="29"/>
  <c r="Z256" i="29"/>
  <c r="Z268" i="29"/>
  <c r="Z264" i="29"/>
  <c r="Z258" i="29"/>
  <c r="Z225" i="29"/>
  <c r="Z253" i="29"/>
  <c r="Z224" i="29"/>
  <c r="Z214" i="29"/>
  <c r="Z193" i="29"/>
  <c r="Z221" i="29"/>
  <c r="Z203" i="29"/>
  <c r="Z230" i="29"/>
  <c r="Z184" i="29"/>
  <c r="Z353" i="29"/>
  <c r="Z342" i="29"/>
  <c r="Z347" i="29"/>
  <c r="Z307" i="29"/>
  <c r="Z329" i="29"/>
  <c r="Z298" i="29"/>
  <c r="Z313" i="29"/>
  <c r="Z273" i="29"/>
  <c r="Z257" i="29"/>
  <c r="Z227" i="29"/>
  <c r="Z211" i="29"/>
  <c r="Z247" i="29"/>
  <c r="Z254" i="29"/>
  <c r="Z210" i="29"/>
  <c r="Z215" i="29"/>
  <c r="Z213" i="29"/>
  <c r="Z201" i="29"/>
  <c r="Z189" i="29"/>
  <c r="Z167" i="29"/>
  <c r="Z178" i="29"/>
  <c r="Z162" i="29"/>
  <c r="Z128" i="29"/>
  <c r="Z156" i="29"/>
  <c r="Z119" i="29"/>
  <c r="Z151" i="29"/>
  <c r="Z144" i="29"/>
  <c r="Z100" i="29"/>
  <c r="Z104" i="29"/>
  <c r="Z87" i="29"/>
  <c r="Z84" i="29"/>
  <c r="Z63" i="29"/>
  <c r="Z77" i="29"/>
  <c r="Z52" i="29"/>
  <c r="Z41" i="29"/>
  <c r="Z19" i="29"/>
  <c r="Z8" i="29"/>
  <c r="Z3" i="29"/>
  <c r="Z43" i="29"/>
  <c r="Z363" i="29"/>
  <c r="Z338" i="29"/>
  <c r="Z344" i="29"/>
  <c r="Z349" i="29"/>
  <c r="Z322" i="29"/>
  <c r="Z324" i="29"/>
  <c r="Z310" i="29"/>
  <c r="Z301" i="29"/>
  <c r="Z335" i="29"/>
  <c r="Z291" i="29"/>
  <c r="Z277" i="29"/>
  <c r="Z274" i="29"/>
  <c r="Z270" i="29"/>
  <c r="Z266" i="29"/>
  <c r="Z232" i="29"/>
  <c r="Z262" i="29"/>
  <c r="Z191" i="29"/>
  <c r="Z244" i="29"/>
  <c r="Z242" i="29"/>
  <c r="Z216" i="29"/>
  <c r="Z169" i="29"/>
  <c r="Z182" i="29"/>
  <c r="Z180" i="29"/>
  <c r="Z177" i="29"/>
  <c r="Z137" i="29"/>
  <c r="Z130" i="29"/>
  <c r="Z127" i="29"/>
  <c r="Z109" i="29"/>
  <c r="Z171" i="29"/>
  <c r="Z168" i="29"/>
  <c r="Z139" i="29"/>
  <c r="Z116" i="29"/>
  <c r="Z163" i="29"/>
  <c r="Z149" i="29"/>
  <c r="Z118" i="29"/>
  <c r="Z142" i="29"/>
  <c r="Z129" i="29"/>
  <c r="Z114" i="29"/>
  <c r="Z124" i="29"/>
  <c r="Z361" i="29"/>
  <c r="Z354" i="29"/>
  <c r="Z341" i="29"/>
  <c r="Z317" i="29"/>
  <c r="Z337" i="29"/>
  <c r="Z348" i="29"/>
  <c r="Z346" i="29"/>
  <c r="Z295" i="29"/>
  <c r="Z283" i="29"/>
  <c r="Z333" i="29"/>
  <c r="Z318" i="29"/>
  <c r="Z311" i="29"/>
  <c r="Z290" i="29"/>
  <c r="Z328" i="29"/>
  <c r="Z287" i="29"/>
  <c r="Z326" i="29"/>
  <c r="Z289" i="29"/>
  <c r="Z327" i="29"/>
  <c r="Z279" i="29"/>
  <c r="Z285" i="29"/>
  <c r="Z260" i="29"/>
  <c r="Z259" i="29"/>
  <c r="Z272" i="29"/>
  <c r="Z251" i="29"/>
  <c r="Z267" i="29"/>
  <c r="Z235" i="29"/>
  <c r="Z212" i="29"/>
  <c r="Z239" i="29"/>
  <c r="Z208" i="29"/>
  <c r="Z198" i="29"/>
  <c r="Z187" i="29"/>
  <c r="Z245" i="29"/>
  <c r="Z240" i="29"/>
  <c r="Z207" i="29"/>
  <c r="Z192" i="29"/>
  <c r="Z204" i="29"/>
  <c r="Z206" i="29"/>
  <c r="Z199" i="29"/>
  <c r="Z233" i="29"/>
  <c r="Z197" i="29"/>
  <c r="Z190" i="29"/>
  <c r="Z170" i="29"/>
  <c r="Z154" i="29"/>
  <c r="Z165" i="29"/>
  <c r="Z152" i="29"/>
  <c r="Z122" i="29"/>
  <c r="Z135" i="29"/>
  <c r="Z143" i="29"/>
  <c r="Z103" i="29"/>
  <c r="Z161" i="29"/>
  <c r="Z173" i="29"/>
  <c r="Z157" i="29"/>
  <c r="Z166" i="29"/>
  <c r="Z107" i="29"/>
  <c r="Z121" i="29"/>
  <c r="Z131" i="29"/>
  <c r="Z125" i="29"/>
  <c r="Z108" i="29"/>
  <c r="Z146" i="29"/>
  <c r="Z147" i="29"/>
  <c r="Z102" i="29"/>
  <c r="Z106" i="29"/>
  <c r="Z123" i="29"/>
  <c r="Z92" i="29"/>
  <c r="Z89" i="29"/>
  <c r="Z79" i="29"/>
  <c r="Z66" i="29"/>
  <c r="Z86" i="29"/>
  <c r="Z82" i="29"/>
  <c r="Z58" i="29"/>
  <c r="Z80" i="29"/>
  <c r="Z54" i="29"/>
  <c r="Z39" i="29"/>
  <c r="Z30" i="29"/>
  <c r="Z14" i="29"/>
  <c r="Z62" i="29"/>
  <c r="Z37" i="29"/>
  <c r="Z2" i="29"/>
  <c r="Z20" i="29"/>
  <c r="Z45" i="29"/>
  <c r="Z36" i="29"/>
  <c r="Z29" i="29"/>
  <c r="Z10" i="29"/>
  <c r="Z6" i="29"/>
  <c r="Z5" i="29"/>
  <c r="Z105" i="29"/>
  <c r="Z234" i="29"/>
  <c r="Z281" i="29"/>
  <c r="Z97" i="29"/>
  <c r="Z282" i="29"/>
  <c r="Z94" i="29"/>
  <c r="Z101" i="29"/>
  <c r="Z292" i="29"/>
  <c r="Z299" i="29"/>
  <c r="Z159" i="29"/>
  <c r="Z355" i="29"/>
  <c r="Z356" i="29"/>
  <c r="AD356" i="29"/>
  <c r="Z153" i="29"/>
  <c r="Z330" i="29"/>
  <c r="Z219" i="29"/>
  <c r="Z217" i="29"/>
  <c r="Z296" i="29"/>
  <c r="Z11" i="29"/>
  <c r="Z308" i="29"/>
  <c r="Z134" i="29"/>
  <c r="Z115" i="29"/>
  <c r="Z185" i="29"/>
  <c r="Z312" i="29"/>
  <c r="Z194" i="29"/>
  <c r="Z200" i="29"/>
  <c r="Z69" i="29"/>
  <c r="Z90" i="29"/>
  <c r="Z70" i="29"/>
  <c r="Z74" i="29"/>
  <c r="Z73" i="29"/>
  <c r="Z83" i="29"/>
  <c r="Z64" i="29"/>
  <c r="Z50" i="29"/>
  <c r="Z56" i="29"/>
  <c r="Z76" i="29"/>
  <c r="Z47" i="29"/>
  <c r="Z65" i="29"/>
  <c r="Z28" i="29"/>
  <c r="Z27" i="29"/>
  <c r="Z18" i="29"/>
  <c r="Z15" i="29"/>
  <c r="Z33" i="29"/>
  <c r="Z22" i="29"/>
  <c r="Z16" i="29"/>
  <c r="Z17" i="29"/>
  <c r="Z35" i="29"/>
  <c r="Z12" i="29"/>
  <c r="Z4" i="29"/>
  <c r="Z91" i="29"/>
  <c r="Z88" i="29"/>
  <c r="Z68" i="29"/>
  <c r="Z67" i="29"/>
  <c r="Z85" i="29"/>
  <c r="Z81" i="29"/>
  <c r="Z40" i="29"/>
  <c r="Z60" i="29"/>
  <c r="Z78" i="29"/>
  <c r="Z72" i="29"/>
  <c r="Z51" i="29"/>
  <c r="Z13" i="29"/>
  <c r="Z38" i="29"/>
  <c r="Z49" i="29"/>
  <c r="Z48" i="29"/>
  <c r="Z25" i="29"/>
  <c r="Z57" i="29"/>
  <c r="Z31" i="29"/>
  <c r="Z24" i="29"/>
  <c r="Z7" i="29"/>
  <c r="Z44" i="29"/>
  <c r="Z32" i="29"/>
  <c r="Z228" i="29"/>
  <c r="AJ42" i="29"/>
  <c r="AB6" i="6"/>
  <c r="Z6" i="6"/>
  <c r="AB356" i="29"/>
  <c r="Z42" i="29"/>
  <c r="G133" i="8"/>
  <c r="H133" i="8"/>
  <c r="AJ6" i="6" l="1"/>
  <c r="AJ356" i="29"/>
  <c r="I234" i="9"/>
  <c r="I236" i="9"/>
  <c r="I220" i="9"/>
  <c r="I192" i="9"/>
  <c r="I200" i="9"/>
  <c r="I178" i="9"/>
  <c r="I344" i="9"/>
  <c r="I336" i="9"/>
  <c r="I331" i="9"/>
  <c r="I226" i="9"/>
  <c r="I199" i="9"/>
  <c r="I172" i="9"/>
  <c r="I360" i="9"/>
  <c r="I356" i="9"/>
  <c r="I337" i="9"/>
  <c r="I339" i="9"/>
  <c r="I341" i="9"/>
  <c r="I340" i="9"/>
  <c r="I346" i="9"/>
  <c r="I325" i="9"/>
  <c r="I311" i="9"/>
  <c r="I299" i="9"/>
  <c r="I237" i="9"/>
  <c r="I254" i="9"/>
  <c r="I216" i="9"/>
  <c r="I94" i="9"/>
  <c r="I261" i="9"/>
  <c r="I265" i="9"/>
  <c r="I267" i="9"/>
  <c r="I139" i="9"/>
  <c r="I170" i="9"/>
  <c r="I168" i="9"/>
  <c r="I147" i="9"/>
  <c r="I167" i="9"/>
  <c r="I165" i="9"/>
  <c r="I163" i="9"/>
  <c r="I328" i="9"/>
  <c r="I326" i="9"/>
  <c r="I320" i="9"/>
  <c r="I316" i="9"/>
  <c r="I293" i="9"/>
  <c r="I294" i="9"/>
  <c r="I296" i="9"/>
  <c r="I295" i="9"/>
  <c r="I266" i="9"/>
  <c r="I247" i="9"/>
  <c r="I282" i="9"/>
  <c r="I249" i="9"/>
  <c r="I244" i="9"/>
  <c r="I279" i="9"/>
  <c r="I268" i="9"/>
  <c r="I229" i="9"/>
  <c r="I150" i="9"/>
  <c r="I169" i="9"/>
  <c r="I209" i="9"/>
  <c r="I357" i="9"/>
  <c r="I352" i="9"/>
  <c r="I338" i="9"/>
  <c r="I322" i="9"/>
  <c r="I269" i="9"/>
  <c r="I280" i="9"/>
  <c r="I194" i="9"/>
  <c r="I223" i="9"/>
  <c r="I210" i="9"/>
  <c r="I206" i="9"/>
  <c r="I208" i="9"/>
  <c r="I186" i="9"/>
  <c r="I179" i="9"/>
  <c r="I308" i="9"/>
  <c r="I286" i="9"/>
  <c r="I212" i="9"/>
  <c r="I181" i="9"/>
  <c r="I180" i="9"/>
  <c r="I177" i="9"/>
  <c r="I176" i="9"/>
  <c r="I321" i="9"/>
  <c r="I307" i="9"/>
  <c r="I246" i="9"/>
  <c r="I260" i="9"/>
  <c r="I189" i="9"/>
  <c r="I160" i="9"/>
  <c r="I157" i="9"/>
  <c r="I348" i="9"/>
  <c r="I317" i="9"/>
  <c r="I315" i="9"/>
  <c r="I313" i="9"/>
  <c r="I285" i="9"/>
  <c r="I238" i="9"/>
  <c r="I255" i="9"/>
  <c r="I243" i="9"/>
  <c r="I273" i="9"/>
  <c r="I250" i="9"/>
  <c r="I203" i="9"/>
  <c r="I197" i="9"/>
  <c r="I182" i="9"/>
  <c r="I144" i="9"/>
  <c r="I138" i="9"/>
  <c r="I155" i="9"/>
  <c r="I154" i="9"/>
  <c r="I166" i="9"/>
  <c r="I162" i="9"/>
  <c r="I95" i="9"/>
  <c r="I136" i="9"/>
  <c r="I134" i="9"/>
  <c r="I132" i="9"/>
  <c r="I361" i="9"/>
  <c r="I359" i="9"/>
  <c r="I355" i="9"/>
  <c r="I351" i="9"/>
  <c r="I290" i="9"/>
  <c r="I334" i="9"/>
  <c r="I332" i="9"/>
  <c r="I329" i="9"/>
  <c r="I287" i="9"/>
  <c r="I291" i="9"/>
  <c r="I297" i="9"/>
  <c r="I304" i="9"/>
  <c r="I302" i="9"/>
  <c r="I245" i="9"/>
  <c r="I253" i="9"/>
  <c r="I276" i="9"/>
  <c r="I281" i="9"/>
  <c r="I242" i="9"/>
  <c r="I264" i="9"/>
  <c r="I233" i="9"/>
  <c r="I201" i="9"/>
  <c r="I231" i="9"/>
  <c r="I187" i="9"/>
  <c r="I222" i="9"/>
  <c r="I207" i="9"/>
  <c r="I204" i="9"/>
  <c r="I193" i="9"/>
  <c r="I140" i="9"/>
  <c r="I145" i="9"/>
  <c r="I141" i="9"/>
  <c r="I175" i="9"/>
  <c r="I174" i="9"/>
  <c r="I137" i="9"/>
  <c r="I161" i="9"/>
  <c r="I190" i="9"/>
  <c r="I188" i="9"/>
  <c r="I219" i="9"/>
  <c r="I217" i="9"/>
  <c r="I133" i="8"/>
  <c r="I133" i="7"/>
  <c r="I354" i="9"/>
  <c r="I353" i="9"/>
  <c r="I350" i="9"/>
  <c r="I345" i="9"/>
  <c r="I288" i="9"/>
  <c r="I324" i="9"/>
  <c r="I319" i="9"/>
  <c r="I312" i="9"/>
  <c r="I310" i="9"/>
  <c r="I306" i="9"/>
  <c r="I300" i="9"/>
  <c r="I298" i="9"/>
  <c r="I248" i="9"/>
  <c r="I241" i="9"/>
  <c r="I272" i="9"/>
  <c r="I252" i="9"/>
  <c r="I240" i="9"/>
  <c r="I235" i="9"/>
  <c r="I225" i="9"/>
  <c r="I195" i="9"/>
  <c r="I214" i="9"/>
  <c r="I202" i="9"/>
  <c r="I185" i="9"/>
  <c r="I142" i="9"/>
  <c r="I158" i="9"/>
  <c r="I149" i="9"/>
  <c r="I173" i="9"/>
  <c r="I153" i="9"/>
  <c r="I164" i="9"/>
  <c r="I135" i="9"/>
  <c r="I133" i="9"/>
  <c r="I358" i="9"/>
  <c r="I342" i="9"/>
  <c r="I333" i="9"/>
  <c r="I151" i="9"/>
  <c r="I148" i="9"/>
  <c r="I156" i="9"/>
  <c r="I159" i="9"/>
  <c r="I349" i="9"/>
  <c r="I347" i="9"/>
  <c r="I343" i="9"/>
  <c r="I330" i="9"/>
  <c r="I289" i="9"/>
  <c r="I318" i="9"/>
  <c r="I292" i="9"/>
  <c r="I305" i="9"/>
  <c r="I301" i="9"/>
  <c r="I256" i="9"/>
  <c r="I283" i="9"/>
  <c r="I258" i="9"/>
  <c r="I270" i="9"/>
  <c r="I251" i="9"/>
  <c r="I278" i="9"/>
  <c r="I277" i="9"/>
  <c r="I191" i="9"/>
  <c r="I227" i="9"/>
  <c r="I224" i="9"/>
  <c r="I218" i="9"/>
  <c r="I196" i="9"/>
  <c r="I213" i="9"/>
  <c r="I184" i="9"/>
  <c r="I183" i="9"/>
  <c r="I143" i="9"/>
  <c r="I152" i="9"/>
  <c r="I171" i="9"/>
  <c r="I146" i="9"/>
  <c r="I327" i="9"/>
  <c r="I323" i="9"/>
  <c r="I314" i="9"/>
  <c r="I309" i="9"/>
  <c r="I303" i="9"/>
  <c r="I271" i="9"/>
  <c r="I284" i="9"/>
  <c r="I263" i="9"/>
  <c r="I262" i="9"/>
  <c r="I274" i="9"/>
  <c r="I257" i="9"/>
  <c r="I259" i="9"/>
  <c r="I239" i="9"/>
  <c r="I275" i="9"/>
  <c r="I232" i="9"/>
  <c r="I230" i="9"/>
  <c r="I228" i="9"/>
  <c r="I221" i="9"/>
  <c r="I205" i="9"/>
  <c r="I215" i="9"/>
  <c r="I211" i="9"/>
  <c r="I198" i="9"/>
  <c r="G69" i="8"/>
  <c r="H69" i="8"/>
  <c r="G85" i="8"/>
  <c r="H85" i="8"/>
  <c r="G282" i="8"/>
  <c r="H282" i="8"/>
  <c r="G76" i="8"/>
  <c r="H76" i="8"/>
  <c r="G86" i="8"/>
  <c r="H86" i="8"/>
  <c r="G75" i="8"/>
  <c r="H75" i="8"/>
  <c r="AB329" i="29"/>
  <c r="AC329" i="29"/>
  <c r="AD329" i="29"/>
  <c r="AF329" i="29"/>
  <c r="AH329" i="29"/>
  <c r="AI329" i="29"/>
  <c r="AG329" i="29"/>
  <c r="AB304" i="29"/>
  <c r="AC304" i="29"/>
  <c r="AD304" i="29"/>
  <c r="AE304" i="29"/>
  <c r="AF304" i="29"/>
  <c r="AG304" i="29"/>
  <c r="AH304" i="29"/>
  <c r="AI304" i="29"/>
  <c r="AB313" i="29"/>
  <c r="AC313" i="29"/>
  <c r="AE313" i="29"/>
  <c r="AF313" i="29"/>
  <c r="AG313" i="29"/>
  <c r="AH313" i="29"/>
  <c r="AI313" i="29"/>
  <c r="AB355" i="29"/>
  <c r="AE355" i="29"/>
  <c r="AF355" i="29"/>
  <c r="AH355" i="29"/>
  <c r="AI355" i="29"/>
  <c r="AC355" i="29"/>
  <c r="AG355" i="29"/>
  <c r="AB362" i="29"/>
  <c r="AD362" i="29"/>
  <c r="AF362" i="29"/>
  <c r="AG362" i="29"/>
  <c r="AH362" i="29"/>
  <c r="AI362" i="29"/>
  <c r="AC362" i="29"/>
  <c r="AE362" i="29"/>
  <c r="AB292" i="29"/>
  <c r="AD292" i="29"/>
  <c r="AF292" i="29"/>
  <c r="AG292" i="29"/>
  <c r="AH292" i="29"/>
  <c r="AC292" i="29"/>
  <c r="AE292" i="29"/>
  <c r="AI292" i="29"/>
  <c r="AB359" i="29"/>
  <c r="AC359" i="29"/>
  <c r="AD359" i="29"/>
  <c r="AE359" i="29"/>
  <c r="AF359" i="29"/>
  <c r="AI359" i="29"/>
  <c r="AG359" i="29"/>
  <c r="AB116" i="29"/>
  <c r="AC116" i="29"/>
  <c r="AE116" i="29"/>
  <c r="AF116" i="29"/>
  <c r="AG116" i="29"/>
  <c r="AH116" i="29"/>
  <c r="AI116" i="29"/>
  <c r="AB315" i="29"/>
  <c r="AC315" i="29"/>
  <c r="AD315" i="29"/>
  <c r="AE315" i="29"/>
  <c r="AF315" i="29"/>
  <c r="AG315" i="29"/>
  <c r="AH315" i="29"/>
  <c r="AI315" i="29"/>
  <c r="AB188" i="29"/>
  <c r="AC188" i="29"/>
  <c r="AD188" i="29"/>
  <c r="AF188" i="29"/>
  <c r="AG188" i="29"/>
  <c r="AH188" i="29"/>
  <c r="AE188" i="29"/>
  <c r="AI188" i="29"/>
  <c r="AB232" i="29"/>
  <c r="AD232" i="29"/>
  <c r="AF232" i="29"/>
  <c r="AH232" i="29"/>
  <c r="AI232" i="29"/>
  <c r="AC232" i="29"/>
  <c r="AG232" i="29"/>
  <c r="AB294" i="29"/>
  <c r="AC294" i="29"/>
  <c r="AF294" i="29"/>
  <c r="AG294" i="29"/>
  <c r="AH294" i="29"/>
  <c r="AI294" i="29"/>
  <c r="AD294" i="29"/>
  <c r="AE363" i="29"/>
  <c r="AF363" i="29"/>
  <c r="AI363" i="29"/>
  <c r="AB363" i="29"/>
  <c r="AC363" i="29"/>
  <c r="AD363" i="29"/>
  <c r="AG363" i="29"/>
  <c r="AH363" i="29"/>
  <c r="AF322" i="29"/>
  <c r="AG322" i="29"/>
  <c r="AH322" i="29"/>
  <c r="AI322" i="29"/>
  <c r="AB322" i="29"/>
  <c r="AC322" i="29"/>
  <c r="AD322" i="29"/>
  <c r="AD361" i="29"/>
  <c r="AE361" i="29"/>
  <c r="AF361" i="29"/>
  <c r="AG361" i="29"/>
  <c r="AI361" i="29"/>
  <c r="AB361" i="29"/>
  <c r="AH361" i="29"/>
  <c r="AC243" i="29"/>
  <c r="AD243" i="29"/>
  <c r="AE243" i="29"/>
  <c r="AF243" i="29"/>
  <c r="AG243" i="29"/>
  <c r="AI243" i="29"/>
  <c r="AB243" i="29"/>
  <c r="AH243" i="29"/>
  <c r="AD351" i="29"/>
  <c r="AE351" i="29"/>
  <c r="AF351" i="29"/>
  <c r="AG351" i="29"/>
  <c r="AH351" i="29"/>
  <c r="AI351" i="29"/>
  <c r="AB351" i="29"/>
  <c r="AC335" i="29"/>
  <c r="AD335" i="29"/>
  <c r="AE335" i="29"/>
  <c r="AF335" i="29"/>
  <c r="AG335" i="29"/>
  <c r="AH335" i="29"/>
  <c r="AI335" i="29"/>
  <c r="AB335" i="29"/>
  <c r="AD358" i="29"/>
  <c r="AE358" i="29"/>
  <c r="AF358" i="29"/>
  <c r="AG358" i="29"/>
  <c r="AI358" i="29"/>
  <c r="AB358" i="29"/>
  <c r="AH358" i="29"/>
  <c r="AC336" i="29"/>
  <c r="AE336" i="29"/>
  <c r="AF336" i="29"/>
  <c r="AG336" i="29"/>
  <c r="AI336" i="29"/>
  <c r="AB336" i="29"/>
  <c r="AD336" i="29"/>
  <c r="AH336" i="29"/>
  <c r="AD334" i="29"/>
  <c r="AE334" i="29"/>
  <c r="AF334" i="29"/>
  <c r="AG334" i="29"/>
  <c r="AH334" i="29"/>
  <c r="AI334" i="29"/>
  <c r="AB334" i="29"/>
  <c r="AC349" i="29"/>
  <c r="AD349" i="29"/>
  <c r="AE349" i="29"/>
  <c r="AF349" i="29"/>
  <c r="AG349" i="29"/>
  <c r="AI349" i="29"/>
  <c r="AB349" i="29"/>
  <c r="AH349" i="29"/>
  <c r="AD81" i="29"/>
  <c r="AE81" i="29"/>
  <c r="AF81" i="29"/>
  <c r="AG81" i="29"/>
  <c r="AH81" i="29"/>
  <c r="AI81" i="29"/>
  <c r="AB81" i="29"/>
  <c r="AC81" i="29"/>
  <c r="AB145" i="29"/>
  <c r="AC145" i="29"/>
  <c r="AD145" i="29"/>
  <c r="AE145" i="29"/>
  <c r="AF145" i="29"/>
  <c r="AG145" i="29"/>
  <c r="AH145" i="29"/>
  <c r="AI145" i="29"/>
  <c r="AB175" i="29"/>
  <c r="AC175" i="29"/>
  <c r="AD175" i="29"/>
  <c r="AE175" i="29"/>
  <c r="AF175" i="29"/>
  <c r="AH175" i="29"/>
  <c r="AI175" i="29"/>
  <c r="AG175" i="29"/>
  <c r="AB40" i="29"/>
  <c r="AC40" i="29"/>
  <c r="AE40" i="29"/>
  <c r="AF40" i="29"/>
  <c r="AG40" i="29"/>
  <c r="AH40" i="29"/>
  <c r="AI40" i="29"/>
  <c r="AD40" i="29"/>
  <c r="AD266" i="29"/>
  <c r="AE266" i="29"/>
  <c r="AF266" i="29"/>
  <c r="AG266" i="29"/>
  <c r="AH266" i="29"/>
  <c r="AI266" i="29"/>
  <c r="AB266" i="29"/>
  <c r="AC266" i="29"/>
  <c r="AB127" i="29"/>
  <c r="AC127" i="29"/>
  <c r="AE127" i="29"/>
  <c r="AF127" i="29"/>
  <c r="AG127" i="29"/>
  <c r="AH127" i="29"/>
  <c r="AI127" i="29"/>
  <c r="AD127" i="29"/>
  <c r="AD83" i="29"/>
  <c r="AE83" i="29"/>
  <c r="AH83" i="29"/>
  <c r="AI83" i="29"/>
  <c r="AB83" i="29"/>
  <c r="AC83" i="29"/>
  <c r="AF83" i="29"/>
  <c r="AG83" i="29"/>
  <c r="AB84" i="29"/>
  <c r="AC84" i="29"/>
  <c r="AE84" i="29"/>
  <c r="AF84" i="29"/>
  <c r="AG84" i="29"/>
  <c r="AH84" i="29"/>
  <c r="AI84" i="29"/>
  <c r="AD146" i="29"/>
  <c r="AE146" i="29"/>
  <c r="AG146" i="29"/>
  <c r="AH146" i="29"/>
  <c r="AI146" i="29"/>
  <c r="AB146" i="29"/>
  <c r="AC146" i="29"/>
  <c r="AF146" i="29"/>
  <c r="AB54" i="29"/>
  <c r="AC54" i="29"/>
  <c r="AE54" i="29"/>
  <c r="AF54" i="29"/>
  <c r="AG54" i="29"/>
  <c r="AH54" i="29"/>
  <c r="AI54" i="29"/>
  <c r="AD54" i="29"/>
  <c r="AE60" i="29"/>
  <c r="AF60" i="29"/>
  <c r="AG60" i="29"/>
  <c r="AH60" i="29"/>
  <c r="AI60" i="29"/>
  <c r="AB60" i="29"/>
  <c r="AC60" i="29"/>
  <c r="AD60" i="29"/>
  <c r="AB174" i="29"/>
  <c r="AC174" i="29"/>
  <c r="AD174" i="29"/>
  <c r="AE174" i="29"/>
  <c r="AF174" i="29"/>
  <c r="AG174" i="29"/>
  <c r="AI174" i="29"/>
  <c r="AH174" i="29"/>
  <c r="AE64" i="29"/>
  <c r="AF64" i="29"/>
  <c r="AH64" i="29"/>
  <c r="AI64" i="29"/>
  <c r="AB64" i="29"/>
  <c r="AC64" i="29"/>
  <c r="AD64" i="29"/>
  <c r="AG64" i="29"/>
  <c r="AJ266" i="29" l="1"/>
  <c r="AJ335" i="29"/>
  <c r="AJ243" i="29"/>
  <c r="AJ146" i="29"/>
  <c r="AJ60" i="29"/>
  <c r="AJ64" i="29"/>
  <c r="AJ174" i="29"/>
  <c r="AJ54" i="29"/>
  <c r="AJ292" i="29"/>
  <c r="AJ362" i="29"/>
  <c r="AJ304" i="29"/>
  <c r="AJ83" i="29"/>
  <c r="AJ127" i="29"/>
  <c r="AJ40" i="29"/>
  <c r="AJ175" i="29"/>
  <c r="AJ145" i="29"/>
  <c r="AJ81" i="29"/>
  <c r="AJ349" i="29"/>
  <c r="AJ336" i="29"/>
  <c r="AJ363" i="29"/>
  <c r="AJ188" i="29"/>
  <c r="AJ315" i="29"/>
  <c r="I339" i="7"/>
  <c r="I361" i="7"/>
  <c r="I67" i="7"/>
  <c r="I356" i="8"/>
  <c r="I359" i="8"/>
  <c r="I358" i="8"/>
  <c r="I355" i="8"/>
  <c r="I346" i="7"/>
  <c r="I342" i="7"/>
  <c r="I358" i="7"/>
  <c r="I66" i="7"/>
  <c r="I73" i="7"/>
  <c r="I57" i="7"/>
  <c r="I357" i="8"/>
  <c r="I85" i="8"/>
  <c r="I58" i="9"/>
  <c r="I70" i="9"/>
  <c r="I79" i="9"/>
  <c r="I80" i="9"/>
  <c r="I76" i="8"/>
  <c r="I360" i="8"/>
  <c r="I86" i="8"/>
  <c r="I282" i="8"/>
  <c r="I69" i="8"/>
  <c r="I345" i="7"/>
  <c r="AD116" i="29"/>
  <c r="AJ116" i="29" s="1"/>
  <c r="AE232" i="29"/>
  <c r="AJ232" i="29" s="1"/>
  <c r="AE329" i="29"/>
  <c r="AJ329" i="29" s="1"/>
  <c r="AD84" i="29"/>
  <c r="AJ84" i="29" s="1"/>
  <c r="AD355" i="29"/>
  <c r="AJ355" i="29" s="1"/>
  <c r="I344" i="7"/>
  <c r="I55" i="7"/>
  <c r="I246" i="7"/>
  <c r="I341" i="8"/>
  <c r="I86" i="9"/>
  <c r="I337" i="7"/>
  <c r="I361" i="8"/>
  <c r="I75" i="8"/>
  <c r="AH359" i="29"/>
  <c r="AJ359" i="29" s="1"/>
  <c r="AD313" i="29"/>
  <c r="AJ313" i="29" s="1"/>
  <c r="AC334" i="29"/>
  <c r="AJ334" i="29" s="1"/>
  <c r="AC358" i="29"/>
  <c r="AJ358" i="29" s="1"/>
  <c r="AC351" i="29"/>
  <c r="AJ351" i="29" s="1"/>
  <c r="AC361" i="29"/>
  <c r="AJ361" i="29" s="1"/>
  <c r="AE322" i="29"/>
  <c r="AJ322" i="29" s="1"/>
  <c r="AE294" i="29"/>
  <c r="AJ294" i="29" s="1"/>
  <c r="G244" i="8"/>
  <c r="I244" i="8" s="1"/>
  <c r="I284" i="8"/>
  <c r="I284" i="7"/>
  <c r="I240" i="7" l="1"/>
  <c r="H40" i="8" l="1"/>
  <c r="H47" i="8"/>
  <c r="H14" i="8"/>
  <c r="H11" i="8"/>
  <c r="H5" i="8"/>
  <c r="H48" i="8"/>
  <c r="H22" i="8"/>
  <c r="H32" i="8"/>
  <c r="H15" i="8"/>
  <c r="H12" i="8"/>
  <c r="H21" i="8"/>
  <c r="H41" i="8"/>
  <c r="H23" i="8"/>
  <c r="H30" i="8"/>
  <c r="H31" i="8"/>
  <c r="H42" i="8"/>
  <c r="H24" i="8"/>
  <c r="H28" i="8"/>
  <c r="H43" i="8"/>
  <c r="H17" i="8"/>
  <c r="H3" i="8"/>
  <c r="H35" i="8"/>
  <c r="H13" i="8"/>
  <c r="H49" i="8"/>
  <c r="H36" i="8"/>
  <c r="H37" i="8"/>
  <c r="H8" i="8"/>
  <c r="H26" i="8"/>
  <c r="H7" i="8"/>
  <c r="H44" i="8"/>
  <c r="H34" i="8"/>
  <c r="H33" i="8"/>
  <c r="H20" i="8"/>
  <c r="H38" i="8"/>
  <c r="H45" i="8"/>
  <c r="H25" i="8"/>
  <c r="H16" i="8"/>
  <c r="H39" i="8"/>
  <c r="H29" i="8"/>
  <c r="H6" i="8"/>
  <c r="H2" i="8"/>
  <c r="H4" i="8"/>
  <c r="H19" i="8"/>
  <c r="H10" i="8"/>
  <c r="H50" i="8"/>
  <c r="H51" i="8"/>
  <c r="H27" i="8"/>
  <c r="H46" i="8"/>
  <c r="H18" i="8"/>
  <c r="H63" i="8"/>
  <c r="H55" i="8"/>
  <c r="H62" i="8"/>
  <c r="H71" i="8"/>
  <c r="H57" i="8"/>
  <c r="H53" i="8"/>
  <c r="H58" i="8"/>
  <c r="H72" i="8"/>
  <c r="H73" i="8"/>
  <c r="H78" i="8"/>
  <c r="H79" i="8"/>
  <c r="H80" i="8"/>
  <c r="H81" i="8"/>
  <c r="H64" i="8"/>
  <c r="H54" i="8"/>
  <c r="H60" i="8"/>
  <c r="H65" i="8"/>
  <c r="H52" i="8"/>
  <c r="H66" i="8"/>
  <c r="H82" i="8"/>
  <c r="H67" i="8"/>
  <c r="H59" i="8"/>
  <c r="H68" i="8"/>
  <c r="H70" i="8"/>
  <c r="H83" i="8"/>
  <c r="H56" i="8"/>
  <c r="H84" i="8"/>
  <c r="H74" i="8"/>
  <c r="H61" i="8"/>
  <c r="H126" i="8"/>
  <c r="H106" i="8"/>
  <c r="H112" i="8"/>
  <c r="H116" i="8"/>
  <c r="H121" i="8"/>
  <c r="H102" i="8"/>
  <c r="H122" i="8"/>
  <c r="H108" i="8"/>
  <c r="H115" i="8"/>
  <c r="H103" i="8"/>
  <c r="H87" i="8"/>
  <c r="H109" i="8"/>
  <c r="H127" i="8"/>
  <c r="H107" i="8"/>
  <c r="H96" i="8"/>
  <c r="H114" i="8"/>
  <c r="H92" i="8"/>
  <c r="H128" i="8"/>
  <c r="H90" i="8"/>
  <c r="H88" i="8"/>
  <c r="H89" i="8"/>
  <c r="H134" i="8"/>
  <c r="H105" i="8"/>
  <c r="H98" i="8"/>
  <c r="H129" i="8"/>
  <c r="H110" i="8"/>
  <c r="H130" i="8"/>
  <c r="H117" i="8"/>
  <c r="H94" i="8"/>
  <c r="H97" i="8"/>
  <c r="H118" i="8"/>
  <c r="H119" i="8"/>
  <c r="H123" i="8"/>
  <c r="H124" i="8"/>
  <c r="H91" i="8"/>
  <c r="H120" i="8"/>
  <c r="H135" i="8"/>
  <c r="H125" i="8"/>
  <c r="H136" i="8"/>
  <c r="H131" i="8"/>
  <c r="H101" i="8"/>
  <c r="H111" i="8"/>
  <c r="H113" i="8"/>
  <c r="H104" i="8"/>
  <c r="H132" i="8"/>
  <c r="H99" i="8"/>
  <c r="H95" i="8"/>
  <c r="H93" i="8"/>
  <c r="H100" i="8"/>
  <c r="H172" i="8"/>
  <c r="H182" i="8"/>
  <c r="H175" i="8"/>
  <c r="H164" i="8"/>
  <c r="H156" i="8"/>
  <c r="H168" i="8"/>
  <c r="H161" i="8"/>
  <c r="H176" i="8"/>
  <c r="H184" i="8"/>
  <c r="H146" i="8"/>
  <c r="H157" i="8"/>
  <c r="H141" i="8"/>
  <c r="H140" i="8"/>
  <c r="H137" i="8"/>
  <c r="H174" i="8"/>
  <c r="H183" i="8"/>
  <c r="H179" i="8"/>
  <c r="H152" i="8"/>
  <c r="H180" i="8"/>
  <c r="H149" i="8"/>
  <c r="H153" i="8"/>
  <c r="H181" i="8"/>
  <c r="H144" i="8"/>
  <c r="H150" i="8"/>
  <c r="H142" i="8"/>
  <c r="H177" i="8"/>
  <c r="H154" i="8"/>
  <c r="H169" i="8"/>
  <c r="H185" i="8"/>
  <c r="H178" i="8"/>
  <c r="H158" i="8"/>
  <c r="H186" i="8"/>
  <c r="H167" i="8"/>
  <c r="H162" i="8"/>
  <c r="H173" i="8"/>
  <c r="H143" i="8"/>
  <c r="H148" i="8"/>
  <c r="H165" i="8"/>
  <c r="H151" i="8"/>
  <c r="H159" i="8"/>
  <c r="H171" i="8"/>
  <c r="H147" i="8"/>
  <c r="H166" i="8"/>
  <c r="H145" i="8"/>
  <c r="H138" i="8"/>
  <c r="H155" i="8"/>
  <c r="H170" i="8"/>
  <c r="H160" i="8"/>
  <c r="H163" i="8"/>
  <c r="H139" i="8"/>
  <c r="H232" i="8"/>
  <c r="H201" i="8"/>
  <c r="H226" i="8"/>
  <c r="H219" i="8"/>
  <c r="H187" i="8"/>
  <c r="H208" i="8"/>
  <c r="H227" i="8"/>
  <c r="H213" i="8"/>
  <c r="H194" i="8"/>
  <c r="H199" i="8"/>
  <c r="H203" i="8"/>
  <c r="H210" i="8"/>
  <c r="H188" i="8"/>
  <c r="H228" i="8"/>
  <c r="H212" i="8"/>
  <c r="H220" i="8"/>
  <c r="H209" i="8"/>
  <c r="H206" i="8"/>
  <c r="H196" i="8"/>
  <c r="H214" i="8"/>
  <c r="H233" i="8"/>
  <c r="H215" i="8"/>
  <c r="H205" i="8"/>
  <c r="H234" i="8"/>
  <c r="H221" i="8"/>
  <c r="H198" i="8"/>
  <c r="H192" i="8"/>
  <c r="H190" i="8"/>
  <c r="H202" i="8"/>
  <c r="H189" i="8"/>
  <c r="H235" i="8"/>
  <c r="H204" i="8"/>
  <c r="H200" i="8"/>
  <c r="H222" i="8"/>
  <c r="H229" i="8"/>
  <c r="H236" i="8"/>
  <c r="H223" i="8"/>
  <c r="H217" i="8"/>
  <c r="H207" i="8"/>
  <c r="H195" i="8"/>
  <c r="H191" i="8"/>
  <c r="H224" i="8"/>
  <c r="H197" i="8"/>
  <c r="H216" i="8"/>
  <c r="H230" i="8"/>
  <c r="H225" i="8"/>
  <c r="H231" i="8"/>
  <c r="H218" i="8"/>
  <c r="H193" i="8"/>
  <c r="H211" i="8"/>
  <c r="H251" i="8"/>
  <c r="H242" i="8"/>
  <c r="H272" i="8"/>
  <c r="H262" i="8"/>
  <c r="H258" i="8"/>
  <c r="H283" i="8"/>
  <c r="H265" i="8"/>
  <c r="H256" i="8"/>
  <c r="H238" i="8"/>
  <c r="H245" i="8"/>
  <c r="H264" i="8"/>
  <c r="H254" i="8"/>
  <c r="H275" i="8"/>
  <c r="H240" i="8"/>
  <c r="H285" i="8"/>
  <c r="H271" i="8"/>
  <c r="H248" i="8"/>
  <c r="H270" i="8"/>
  <c r="H279" i="8"/>
  <c r="H286" i="8"/>
  <c r="H261" i="8"/>
  <c r="H263" i="8"/>
  <c r="H249" i="8"/>
  <c r="H243" i="8"/>
  <c r="H257" i="8"/>
  <c r="H252" i="8"/>
  <c r="H253" i="8"/>
  <c r="H255" i="8"/>
  <c r="H260" i="8"/>
  <c r="H241" i="8"/>
  <c r="H278" i="8"/>
  <c r="H246" i="8"/>
  <c r="H273" i="8"/>
  <c r="H239" i="8"/>
  <c r="H259" i="8"/>
  <c r="H280" i="8"/>
  <c r="H237" i="8"/>
  <c r="H268" i="8"/>
  <c r="H269" i="8"/>
  <c r="H250" i="8"/>
  <c r="H266" i="8"/>
  <c r="H276" i="8"/>
  <c r="H274" i="8"/>
  <c r="H247" i="8"/>
  <c r="H277" i="8"/>
  <c r="H267" i="8"/>
  <c r="H281" i="8"/>
  <c r="H289" i="8"/>
  <c r="H288" i="8"/>
  <c r="H287" i="8"/>
  <c r="H9" i="8"/>
  <c r="G40" i="8"/>
  <c r="G47" i="8"/>
  <c r="G14" i="8"/>
  <c r="G11" i="8"/>
  <c r="G5" i="8"/>
  <c r="G48" i="8"/>
  <c r="G22" i="8"/>
  <c r="G32" i="8"/>
  <c r="G15" i="8"/>
  <c r="G12" i="8"/>
  <c r="G21" i="8"/>
  <c r="G41" i="8"/>
  <c r="G23" i="8"/>
  <c r="G30" i="8"/>
  <c r="G31" i="8"/>
  <c r="G42" i="8"/>
  <c r="G24" i="8"/>
  <c r="G28" i="8"/>
  <c r="G43" i="8"/>
  <c r="G17" i="8"/>
  <c r="G3" i="8"/>
  <c r="G35" i="8"/>
  <c r="G13" i="8"/>
  <c r="G49" i="8"/>
  <c r="G36" i="8"/>
  <c r="G37" i="8"/>
  <c r="G8" i="8"/>
  <c r="G26" i="8"/>
  <c r="G7" i="8"/>
  <c r="G44" i="8"/>
  <c r="G34" i="8"/>
  <c r="G33" i="8"/>
  <c r="G20" i="8"/>
  <c r="G38" i="8"/>
  <c r="G45" i="8"/>
  <c r="G25" i="8"/>
  <c r="G16" i="8"/>
  <c r="G39" i="8"/>
  <c r="G29" i="8"/>
  <c r="G6" i="8"/>
  <c r="G2" i="8"/>
  <c r="G4" i="8"/>
  <c r="G19" i="8"/>
  <c r="G10" i="8"/>
  <c r="G50" i="8"/>
  <c r="G51" i="8"/>
  <c r="G27" i="8"/>
  <c r="G46" i="8"/>
  <c r="G18" i="8"/>
  <c r="G63" i="8"/>
  <c r="G55" i="8"/>
  <c r="G62" i="8"/>
  <c r="G71" i="8"/>
  <c r="G57" i="8"/>
  <c r="G53" i="8"/>
  <c r="G58" i="8"/>
  <c r="G72" i="8"/>
  <c r="G73" i="8"/>
  <c r="G78" i="8"/>
  <c r="G79" i="8"/>
  <c r="G80" i="8"/>
  <c r="G81" i="8"/>
  <c r="G64" i="8"/>
  <c r="G54" i="8"/>
  <c r="G60" i="8"/>
  <c r="G65" i="8"/>
  <c r="G52" i="8"/>
  <c r="G66" i="8"/>
  <c r="G82" i="8"/>
  <c r="G67" i="8"/>
  <c r="G59" i="8"/>
  <c r="G68" i="8"/>
  <c r="G70" i="8"/>
  <c r="G83" i="8"/>
  <c r="G56" i="8"/>
  <c r="G84" i="8"/>
  <c r="G74" i="8"/>
  <c r="G61" i="8"/>
  <c r="G126" i="8"/>
  <c r="G106" i="8"/>
  <c r="G112" i="8"/>
  <c r="G116" i="8"/>
  <c r="G121" i="8"/>
  <c r="G102" i="8"/>
  <c r="G122" i="8"/>
  <c r="G108" i="8"/>
  <c r="G115" i="8"/>
  <c r="G103" i="8"/>
  <c r="G87" i="8"/>
  <c r="G109" i="8"/>
  <c r="G127" i="8"/>
  <c r="G107" i="8"/>
  <c r="G96" i="8"/>
  <c r="G114" i="8"/>
  <c r="G92" i="8"/>
  <c r="G128" i="8"/>
  <c r="G90" i="8"/>
  <c r="G88" i="8"/>
  <c r="G89" i="8"/>
  <c r="G134" i="8"/>
  <c r="G105" i="8"/>
  <c r="G98" i="8"/>
  <c r="G129" i="8"/>
  <c r="G110" i="8"/>
  <c r="G130" i="8"/>
  <c r="G117" i="8"/>
  <c r="G94" i="8"/>
  <c r="G97" i="8"/>
  <c r="G118" i="8"/>
  <c r="G119" i="8"/>
  <c r="G123" i="8"/>
  <c r="G124" i="8"/>
  <c r="G91" i="8"/>
  <c r="G120" i="8"/>
  <c r="G135" i="8"/>
  <c r="G125" i="8"/>
  <c r="G136" i="8"/>
  <c r="G131" i="8"/>
  <c r="G101" i="8"/>
  <c r="G111" i="8"/>
  <c r="G113" i="8"/>
  <c r="G104" i="8"/>
  <c r="G132" i="8"/>
  <c r="G99" i="8"/>
  <c r="G95" i="8"/>
  <c r="G93" i="8"/>
  <c r="G100" i="8"/>
  <c r="G172" i="8"/>
  <c r="G182" i="8"/>
  <c r="G175" i="8"/>
  <c r="G164" i="8"/>
  <c r="G156" i="8"/>
  <c r="G168" i="8"/>
  <c r="G161" i="8"/>
  <c r="G176" i="8"/>
  <c r="G184" i="8"/>
  <c r="G146" i="8"/>
  <c r="G157" i="8"/>
  <c r="G141" i="8"/>
  <c r="G140" i="8"/>
  <c r="G137" i="8"/>
  <c r="G174" i="8"/>
  <c r="G183" i="8"/>
  <c r="G179" i="8"/>
  <c r="G152" i="8"/>
  <c r="G180" i="8"/>
  <c r="G149" i="8"/>
  <c r="G153" i="8"/>
  <c r="G181" i="8"/>
  <c r="G144" i="8"/>
  <c r="G150" i="8"/>
  <c r="G142" i="8"/>
  <c r="G177" i="8"/>
  <c r="G154" i="8"/>
  <c r="G169" i="8"/>
  <c r="G185" i="8"/>
  <c r="G178" i="8"/>
  <c r="G158" i="8"/>
  <c r="G186" i="8"/>
  <c r="G167" i="8"/>
  <c r="G162" i="8"/>
  <c r="G173" i="8"/>
  <c r="G143" i="8"/>
  <c r="G148" i="8"/>
  <c r="G165" i="8"/>
  <c r="G151" i="8"/>
  <c r="G159" i="8"/>
  <c r="G171" i="8"/>
  <c r="G147" i="8"/>
  <c r="G166" i="8"/>
  <c r="G145" i="8"/>
  <c r="G138" i="8"/>
  <c r="G155" i="8"/>
  <c r="G170" i="8"/>
  <c r="G160" i="8"/>
  <c r="G163" i="8"/>
  <c r="G139" i="8"/>
  <c r="G232" i="8"/>
  <c r="G201" i="8"/>
  <c r="G226" i="8"/>
  <c r="G219" i="8"/>
  <c r="G187" i="8"/>
  <c r="G208" i="8"/>
  <c r="G227" i="8"/>
  <c r="G213" i="8"/>
  <c r="G194" i="8"/>
  <c r="G199" i="8"/>
  <c r="G203" i="8"/>
  <c r="G210" i="8"/>
  <c r="G188" i="8"/>
  <c r="G228" i="8"/>
  <c r="G212" i="8"/>
  <c r="G220" i="8"/>
  <c r="G209" i="8"/>
  <c r="G206" i="8"/>
  <c r="G196" i="8"/>
  <c r="G214" i="8"/>
  <c r="G233" i="8"/>
  <c r="G215" i="8"/>
  <c r="G205" i="8"/>
  <c r="G234" i="8"/>
  <c r="G221" i="8"/>
  <c r="G198" i="8"/>
  <c r="G192" i="8"/>
  <c r="G190" i="8"/>
  <c r="G202" i="8"/>
  <c r="G189" i="8"/>
  <c r="G235" i="8"/>
  <c r="G204" i="8"/>
  <c r="G200" i="8"/>
  <c r="G222" i="8"/>
  <c r="G229" i="8"/>
  <c r="G236" i="8"/>
  <c r="G223" i="8"/>
  <c r="G217" i="8"/>
  <c r="G207" i="8"/>
  <c r="G195" i="8"/>
  <c r="G191" i="8"/>
  <c r="G224" i="8"/>
  <c r="G197" i="8"/>
  <c r="G216" i="8"/>
  <c r="G230" i="8"/>
  <c r="G225" i="8"/>
  <c r="G231" i="8"/>
  <c r="G218" i="8"/>
  <c r="G193" i="8"/>
  <c r="G211" i="8"/>
  <c r="G251" i="8"/>
  <c r="G242" i="8"/>
  <c r="G272" i="8"/>
  <c r="G262" i="8"/>
  <c r="G258" i="8"/>
  <c r="G283" i="8"/>
  <c r="G265" i="8"/>
  <c r="G256" i="8"/>
  <c r="G238" i="8"/>
  <c r="G245" i="8"/>
  <c r="G264" i="8"/>
  <c r="G254" i="8"/>
  <c r="G275" i="8"/>
  <c r="G240" i="8"/>
  <c r="G285" i="8"/>
  <c r="G271" i="8"/>
  <c r="G248" i="8"/>
  <c r="G270" i="8"/>
  <c r="G279" i="8"/>
  <c r="G286" i="8"/>
  <c r="G261" i="8"/>
  <c r="G263" i="8"/>
  <c r="G249" i="8"/>
  <c r="G243" i="8"/>
  <c r="G257" i="8"/>
  <c r="G252" i="8"/>
  <c r="G253" i="8"/>
  <c r="G255" i="8"/>
  <c r="G260" i="8"/>
  <c r="G241" i="8"/>
  <c r="G278" i="8"/>
  <c r="G246" i="8"/>
  <c r="G273" i="8"/>
  <c r="G239" i="8"/>
  <c r="G259" i="8"/>
  <c r="G280" i="8"/>
  <c r="G237" i="8"/>
  <c r="G268" i="8"/>
  <c r="G269" i="8"/>
  <c r="G250" i="8"/>
  <c r="G266" i="8"/>
  <c r="G276" i="8"/>
  <c r="G274" i="8"/>
  <c r="G247" i="8"/>
  <c r="G277" i="8"/>
  <c r="G267" i="8"/>
  <c r="G281" i="8"/>
  <c r="G289" i="8"/>
  <c r="G288" i="8"/>
  <c r="G287" i="8"/>
  <c r="G9" i="8"/>
  <c r="W4" i="4"/>
  <c r="U4" i="4"/>
  <c r="S4" i="4"/>
  <c r="Q4" i="4"/>
  <c r="O4" i="4"/>
  <c r="AB7" i="29"/>
  <c r="AD7" i="29"/>
  <c r="AE7" i="29"/>
  <c r="AF7" i="29"/>
  <c r="AH7" i="29"/>
  <c r="AI7" i="29"/>
  <c r="AB86" i="29"/>
  <c r="AD86" i="29"/>
  <c r="AF86" i="29"/>
  <c r="AH86" i="29"/>
  <c r="AI86" i="29"/>
  <c r="AB35" i="29"/>
  <c r="AD35" i="29"/>
  <c r="AE35" i="29"/>
  <c r="AF35" i="29"/>
  <c r="AH35" i="29"/>
  <c r="AI35" i="29"/>
  <c r="AB44" i="29"/>
  <c r="AD44" i="29"/>
  <c r="AE44" i="29"/>
  <c r="AF44" i="29"/>
  <c r="AH44" i="29"/>
  <c r="AI44" i="29"/>
  <c r="AE68" i="29"/>
  <c r="AI68" i="29"/>
  <c r="AB11" i="29"/>
  <c r="AC11" i="29"/>
  <c r="AD11" i="29"/>
  <c r="AE11" i="29"/>
  <c r="AF11" i="29"/>
  <c r="AH11" i="29"/>
  <c r="AI11" i="29"/>
  <c r="AB43" i="29"/>
  <c r="AC43" i="29"/>
  <c r="AD43" i="29"/>
  <c r="AE43" i="29"/>
  <c r="AF43" i="29"/>
  <c r="AH43" i="29"/>
  <c r="AI43" i="29"/>
  <c r="AI66" i="29"/>
  <c r="AE9" i="29"/>
  <c r="AI9" i="29"/>
  <c r="AB10" i="29"/>
  <c r="AC10" i="29"/>
  <c r="AD10" i="29"/>
  <c r="AE10" i="29"/>
  <c r="AF10" i="29"/>
  <c r="AH10" i="29"/>
  <c r="AI10" i="29"/>
  <c r="AB4" i="29"/>
  <c r="AD4" i="29"/>
  <c r="AE4" i="29"/>
  <c r="AF4" i="29"/>
  <c r="AH4" i="29"/>
  <c r="AI4" i="29"/>
  <c r="AI82" i="29"/>
  <c r="AB37" i="29"/>
  <c r="AD37" i="29"/>
  <c r="AE37" i="29"/>
  <c r="AF37" i="29"/>
  <c r="AH37" i="29"/>
  <c r="AI37" i="29"/>
  <c r="AD5" i="29"/>
  <c r="AE5" i="29"/>
  <c r="AF5" i="29"/>
  <c r="AH5" i="29"/>
  <c r="AI5" i="29"/>
  <c r="AB48" i="29"/>
  <c r="AD48" i="29"/>
  <c r="AE48" i="29"/>
  <c r="AF48" i="29"/>
  <c r="AH48" i="29"/>
  <c r="AI48" i="29"/>
  <c r="AB2" i="29"/>
  <c r="AD2" i="29"/>
  <c r="AE2" i="29"/>
  <c r="AF2" i="29"/>
  <c r="AH2" i="29"/>
  <c r="AD31" i="29"/>
  <c r="AE31" i="29"/>
  <c r="AF31" i="29"/>
  <c r="AH31" i="29"/>
  <c r="AI31" i="29"/>
  <c r="AB51" i="29"/>
  <c r="AD51" i="29"/>
  <c r="AE51" i="29"/>
  <c r="AF51" i="29"/>
  <c r="AH51" i="29"/>
  <c r="AI51" i="29"/>
  <c r="AD34" i="29"/>
  <c r="AE34" i="29"/>
  <c r="AF34" i="29"/>
  <c r="AH34" i="29"/>
  <c r="AI34" i="29"/>
  <c r="AB45" i="29"/>
  <c r="AD45" i="29"/>
  <c r="AE45" i="29"/>
  <c r="AF45" i="29"/>
  <c r="AH45" i="29"/>
  <c r="AD57" i="29"/>
  <c r="AE57" i="29"/>
  <c r="AF57" i="29"/>
  <c r="AH57" i="29"/>
  <c r="AI57" i="29"/>
  <c r="AB80" i="29"/>
  <c r="AD80" i="29"/>
  <c r="AE80" i="29"/>
  <c r="AF80" i="29"/>
  <c r="AH80" i="29"/>
  <c r="AI80" i="29"/>
  <c r="AB55" i="29"/>
  <c r="AD55" i="29"/>
  <c r="AE55" i="29"/>
  <c r="AF55" i="29"/>
  <c r="AH55" i="29"/>
  <c r="AI55" i="29"/>
  <c r="AD24" i="29"/>
  <c r="AE24" i="29"/>
  <c r="AF24" i="29"/>
  <c r="AH24" i="29"/>
  <c r="AB70" i="29"/>
  <c r="AD70" i="29"/>
  <c r="AE70" i="29"/>
  <c r="AF70" i="29"/>
  <c r="AH70" i="29"/>
  <c r="AI70" i="29"/>
  <c r="AD53" i="29"/>
  <c r="AE53" i="29"/>
  <c r="AF53" i="29"/>
  <c r="AH53" i="29"/>
  <c r="AI53" i="29"/>
  <c r="AB29" i="29"/>
  <c r="AD29" i="29"/>
  <c r="AE29" i="29"/>
  <c r="AF29" i="29"/>
  <c r="AH29" i="29"/>
  <c r="AI29" i="29"/>
  <c r="AB77" i="29"/>
  <c r="AD77" i="29"/>
  <c r="AE77" i="29"/>
  <c r="AF77" i="29"/>
  <c r="AH77" i="29"/>
  <c r="AB46" i="29"/>
  <c r="AD46" i="29"/>
  <c r="AE46" i="29"/>
  <c r="AF46" i="29"/>
  <c r="AH46" i="29"/>
  <c r="AI46" i="29"/>
  <c r="AD89" i="29"/>
  <c r="AE89" i="29"/>
  <c r="AF89" i="29"/>
  <c r="AH89" i="29"/>
  <c r="AI89" i="29"/>
  <c r="AB71" i="29"/>
  <c r="AD71" i="29"/>
  <c r="AE71" i="29"/>
  <c r="AF71" i="29"/>
  <c r="AH71" i="29"/>
  <c r="AI71" i="29"/>
  <c r="AD23" i="29"/>
  <c r="AE23" i="29"/>
  <c r="AF23" i="29"/>
  <c r="AG23" i="29"/>
  <c r="AH23" i="29"/>
  <c r="AI23" i="29"/>
  <c r="AB6" i="29"/>
  <c r="AD6" i="29"/>
  <c r="AE6" i="29"/>
  <c r="AF6" i="29"/>
  <c r="AG6" i="29"/>
  <c r="AH6" i="29"/>
  <c r="AI6" i="29"/>
  <c r="AD91" i="29"/>
  <c r="AE91" i="29"/>
  <c r="AF91" i="29"/>
  <c r="AG91" i="29"/>
  <c r="AH91" i="29"/>
  <c r="AI91" i="29"/>
  <c r="AB16" i="29"/>
  <c r="AD16" i="29"/>
  <c r="AF16" i="29"/>
  <c r="AG16" i="29"/>
  <c r="AH16" i="29"/>
  <c r="AI16" i="29"/>
  <c r="AB61" i="29"/>
  <c r="AD61" i="29"/>
  <c r="AE61" i="29"/>
  <c r="AF61" i="29"/>
  <c r="AG61" i="29"/>
  <c r="AH61" i="29"/>
  <c r="AI61" i="29"/>
  <c r="AB38" i="29"/>
  <c r="AD38" i="29"/>
  <c r="AE38" i="29"/>
  <c r="AF38" i="29"/>
  <c r="AG38" i="29"/>
  <c r="AH38" i="29"/>
  <c r="AI38" i="29"/>
  <c r="AB85" i="29"/>
  <c r="AD85" i="29"/>
  <c r="AE85" i="29"/>
  <c r="AF85" i="29"/>
  <c r="AG85" i="29"/>
  <c r="AH85" i="29"/>
  <c r="AI85" i="29"/>
  <c r="AB17" i="29"/>
  <c r="AD17" i="29"/>
  <c r="AF17" i="29"/>
  <c r="AG17" i="29"/>
  <c r="AH17" i="29"/>
  <c r="AI17" i="29"/>
  <c r="AB65" i="29"/>
  <c r="AD65" i="29"/>
  <c r="AE65" i="29"/>
  <c r="AF65" i="29"/>
  <c r="AH65" i="29"/>
  <c r="AB15" i="29"/>
  <c r="AD15" i="29"/>
  <c r="AE15" i="29"/>
  <c r="AF15" i="29"/>
  <c r="AH15" i="29"/>
  <c r="AI15" i="29"/>
  <c r="AB73" i="29"/>
  <c r="AD73" i="29"/>
  <c r="AE73" i="29"/>
  <c r="AF73" i="29"/>
  <c r="AH73" i="29"/>
  <c r="AI73" i="29"/>
  <c r="AB75" i="29"/>
  <c r="AD75" i="29"/>
  <c r="AE75" i="29"/>
  <c r="AF75" i="29"/>
  <c r="AH75" i="29"/>
  <c r="AI75" i="29"/>
  <c r="AB18" i="29"/>
  <c r="AD18" i="29"/>
  <c r="AE18" i="29"/>
  <c r="AF18" i="29"/>
  <c r="AH18" i="29"/>
  <c r="AB13" i="29"/>
  <c r="AD13" i="29"/>
  <c r="AE13" i="29"/>
  <c r="AF13" i="29"/>
  <c r="AH13" i="29"/>
  <c r="AI13" i="29"/>
  <c r="AB36" i="29"/>
  <c r="AD36" i="29"/>
  <c r="AE36" i="29"/>
  <c r="AF36" i="29"/>
  <c r="AH36" i="29"/>
  <c r="AI36" i="29"/>
  <c r="AB22" i="29"/>
  <c r="AD22" i="29"/>
  <c r="AE22" i="29"/>
  <c r="AF22" i="29"/>
  <c r="AH22" i="29"/>
  <c r="AI22" i="29"/>
  <c r="AB8" i="29"/>
  <c r="AC8" i="29"/>
  <c r="AD8" i="29"/>
  <c r="AE8" i="29"/>
  <c r="AF8" i="29"/>
  <c r="AH8" i="29"/>
  <c r="AI8" i="29"/>
  <c r="AB66" i="29"/>
  <c r="AC66" i="29"/>
  <c r="AD66" i="29"/>
  <c r="AF66" i="29"/>
  <c r="AH66" i="29"/>
  <c r="AI67" i="29"/>
  <c r="AB28" i="29"/>
  <c r="AC28" i="29"/>
  <c r="AD28" i="29"/>
  <c r="AE28" i="29"/>
  <c r="AF28" i="29"/>
  <c r="AH28" i="29"/>
  <c r="AI28" i="29"/>
  <c r="AB49" i="29"/>
  <c r="AC49" i="29"/>
  <c r="AD49" i="29"/>
  <c r="AE49" i="29"/>
  <c r="AF49" i="29"/>
  <c r="AH49" i="29"/>
  <c r="AI49" i="29"/>
  <c r="AB19" i="29"/>
  <c r="AC19" i="29"/>
  <c r="AD19" i="29"/>
  <c r="AE19" i="29"/>
  <c r="AF19" i="29"/>
  <c r="AH19" i="29"/>
  <c r="AI19" i="29"/>
  <c r="AB50" i="29"/>
  <c r="AC50" i="29"/>
  <c r="AD50" i="29"/>
  <c r="AF50" i="29"/>
  <c r="AH50" i="29"/>
  <c r="AI50" i="29"/>
  <c r="AB27" i="29"/>
  <c r="AC27" i="29"/>
  <c r="AD27" i="29"/>
  <c r="AE27" i="29"/>
  <c r="AF27" i="29"/>
  <c r="AH27" i="29"/>
  <c r="AI27" i="29"/>
  <c r="AC39" i="29"/>
  <c r="AE39" i="29"/>
  <c r="AB12" i="29"/>
  <c r="AD12" i="29"/>
  <c r="AE12" i="29"/>
  <c r="AF12" i="29"/>
  <c r="AH12" i="29"/>
  <c r="AB33" i="29"/>
  <c r="AD33" i="29"/>
  <c r="AE33" i="29"/>
  <c r="AF33" i="29"/>
  <c r="AG33" i="29"/>
  <c r="AH33" i="29"/>
  <c r="AI33" i="29"/>
  <c r="AB63" i="29"/>
  <c r="AC63" i="29"/>
  <c r="AD63" i="29"/>
  <c r="AE63" i="29"/>
  <c r="AF63" i="29"/>
  <c r="AG63" i="29"/>
  <c r="AH63" i="29"/>
  <c r="AI63" i="29"/>
  <c r="AE74" i="29"/>
  <c r="AI74" i="29"/>
  <c r="AB41" i="29"/>
  <c r="AC41" i="29"/>
  <c r="AD41" i="29"/>
  <c r="AE41" i="29"/>
  <c r="AF41" i="29"/>
  <c r="AG41" i="29"/>
  <c r="AH41" i="29"/>
  <c r="AI41" i="29"/>
  <c r="AB68" i="29"/>
  <c r="AC68" i="29"/>
  <c r="AD68" i="29"/>
  <c r="AE87" i="29"/>
  <c r="AF68" i="29"/>
  <c r="AG68" i="29"/>
  <c r="AH68" i="29"/>
  <c r="AB26" i="29"/>
  <c r="AC26" i="29"/>
  <c r="AD26" i="29"/>
  <c r="AE26" i="29"/>
  <c r="AF26" i="29"/>
  <c r="AG26" i="29"/>
  <c r="AH26" i="29"/>
  <c r="AI26" i="29"/>
  <c r="AB58" i="29"/>
  <c r="AC58" i="29"/>
  <c r="AD58" i="29"/>
  <c r="AE58" i="29"/>
  <c r="AF58" i="29"/>
  <c r="AG58" i="29"/>
  <c r="AH58" i="29"/>
  <c r="AB25" i="29"/>
  <c r="AC25" i="29"/>
  <c r="AD25" i="29"/>
  <c r="AE25" i="29"/>
  <c r="AF25" i="29"/>
  <c r="AG25" i="29"/>
  <c r="AH25" i="29"/>
  <c r="AI25" i="29"/>
  <c r="AB79" i="29"/>
  <c r="AD79" i="29"/>
  <c r="AE79" i="29"/>
  <c r="AF79" i="29"/>
  <c r="AG79" i="29"/>
  <c r="AH79" i="29"/>
  <c r="AI79" i="29"/>
  <c r="AB62" i="29"/>
  <c r="AC62" i="29"/>
  <c r="AD62" i="29"/>
  <c r="AE62" i="29"/>
  <c r="AF62" i="29"/>
  <c r="AG62" i="29"/>
  <c r="AH62" i="29"/>
  <c r="AI62" i="29"/>
  <c r="AB30" i="29"/>
  <c r="AD30" i="29"/>
  <c r="AE30" i="29"/>
  <c r="AF30" i="29"/>
  <c r="AG30" i="29"/>
  <c r="AH30" i="29"/>
  <c r="AI30" i="29"/>
  <c r="AB47" i="29"/>
  <c r="AC47" i="29"/>
  <c r="AD47" i="29"/>
  <c r="AE47" i="29"/>
  <c r="AF47" i="29"/>
  <c r="AG47" i="29"/>
  <c r="AH47" i="29"/>
  <c r="AI47" i="29"/>
  <c r="AB72" i="29"/>
  <c r="AD72" i="29"/>
  <c r="AE72" i="29"/>
  <c r="AF72" i="29"/>
  <c r="AG72" i="29"/>
  <c r="AH72" i="29"/>
  <c r="AI72" i="29"/>
  <c r="AB14" i="29"/>
  <c r="AC14" i="29"/>
  <c r="AD14" i="29"/>
  <c r="AE14" i="29"/>
  <c r="AF14" i="29"/>
  <c r="AG14" i="29"/>
  <c r="AH14" i="29"/>
  <c r="AI14" i="29"/>
  <c r="AB52" i="29"/>
  <c r="AD52" i="29"/>
  <c r="AE52" i="29"/>
  <c r="AF52" i="29"/>
  <c r="AG52" i="29"/>
  <c r="AH52" i="29"/>
  <c r="AB20" i="29"/>
  <c r="AC20" i="29"/>
  <c r="AD20" i="29"/>
  <c r="AE20" i="29"/>
  <c r="AF20" i="29"/>
  <c r="AG20" i="29"/>
  <c r="AH20" i="29"/>
  <c r="AI20" i="29"/>
  <c r="AB88" i="29"/>
  <c r="AC88" i="29"/>
  <c r="AD88" i="29"/>
  <c r="AE88" i="29"/>
  <c r="AF88" i="29"/>
  <c r="AG88" i="29"/>
  <c r="AH88" i="29"/>
  <c r="AI88" i="29"/>
  <c r="AB90" i="29"/>
  <c r="AC90" i="29"/>
  <c r="AD90" i="29"/>
  <c r="AE90" i="29"/>
  <c r="AF90" i="29"/>
  <c r="AG90" i="29"/>
  <c r="AH90" i="29"/>
  <c r="AI90" i="29"/>
  <c r="AB76" i="29"/>
  <c r="AC76" i="29"/>
  <c r="AD76" i="29"/>
  <c r="AE76" i="29"/>
  <c r="AF76" i="29"/>
  <c r="AG76" i="29"/>
  <c r="AH76" i="29"/>
  <c r="AB32" i="29"/>
  <c r="AC32" i="29"/>
  <c r="AD32" i="29"/>
  <c r="AE32" i="29"/>
  <c r="AF32" i="29"/>
  <c r="AG32" i="29"/>
  <c r="AH32" i="29"/>
  <c r="AI32" i="29"/>
  <c r="AB56" i="29"/>
  <c r="AC56" i="29"/>
  <c r="AD56" i="29"/>
  <c r="AE56" i="29"/>
  <c r="AF56" i="29"/>
  <c r="AG56" i="29"/>
  <c r="AH56" i="29"/>
  <c r="AI56" i="29"/>
  <c r="AB92" i="29"/>
  <c r="AC92" i="29"/>
  <c r="AD92" i="29"/>
  <c r="AE92" i="29"/>
  <c r="AF92" i="29"/>
  <c r="AG92" i="29"/>
  <c r="AH92" i="29"/>
  <c r="AI92" i="29"/>
  <c r="AB69" i="29"/>
  <c r="AC69" i="29"/>
  <c r="AD69" i="29"/>
  <c r="AE69" i="29"/>
  <c r="AF69" i="29"/>
  <c r="AG69" i="29"/>
  <c r="AH69" i="29"/>
  <c r="AB59" i="29"/>
  <c r="AC59" i="29"/>
  <c r="AD59" i="29"/>
  <c r="AE59" i="29"/>
  <c r="AF59" i="29"/>
  <c r="AH59" i="29"/>
  <c r="AI59" i="29"/>
  <c r="AB109" i="29"/>
  <c r="AC109" i="29"/>
  <c r="AD109" i="29"/>
  <c r="AE109" i="29"/>
  <c r="AF109" i="29"/>
  <c r="AG109" i="29"/>
  <c r="AH109" i="29"/>
  <c r="AI109" i="29"/>
  <c r="AB122" i="29"/>
  <c r="AC122" i="29"/>
  <c r="AD122" i="29"/>
  <c r="AE122" i="29"/>
  <c r="AF122" i="29"/>
  <c r="AH122" i="29"/>
  <c r="AI122" i="29"/>
  <c r="AB177" i="29"/>
  <c r="AC177" i="29"/>
  <c r="AD177" i="29"/>
  <c r="AE177" i="29"/>
  <c r="AF177" i="29"/>
  <c r="AG177" i="29"/>
  <c r="AH177" i="29"/>
  <c r="AI177" i="29"/>
  <c r="AB115" i="29"/>
  <c r="AC115" i="29"/>
  <c r="AD115" i="29"/>
  <c r="AE115" i="29"/>
  <c r="AF115" i="29"/>
  <c r="AH115" i="29"/>
  <c r="AI115" i="29"/>
  <c r="AB178" i="29"/>
  <c r="AC178" i="29"/>
  <c r="AD178" i="29"/>
  <c r="AE178" i="29"/>
  <c r="AF178" i="29"/>
  <c r="AG178" i="29"/>
  <c r="AH178" i="29"/>
  <c r="AI178" i="29"/>
  <c r="AB179" i="29"/>
  <c r="AC179" i="29"/>
  <c r="AD179" i="29"/>
  <c r="AE179" i="29"/>
  <c r="AF179" i="29"/>
  <c r="AH179" i="29"/>
  <c r="AI179" i="29"/>
  <c r="AB93" i="29"/>
  <c r="AC93" i="29"/>
  <c r="AD93" i="29"/>
  <c r="AE93" i="29"/>
  <c r="AF93" i="29"/>
  <c r="AG93" i="29"/>
  <c r="AH93" i="29"/>
  <c r="AB163" i="29"/>
  <c r="AC163" i="29"/>
  <c r="AD163" i="29"/>
  <c r="AE163" i="29"/>
  <c r="AF163" i="29"/>
  <c r="AH163" i="29"/>
  <c r="AI163" i="29"/>
  <c r="AB159" i="29"/>
  <c r="AD159" i="29"/>
  <c r="AE159" i="29"/>
  <c r="AF159" i="29"/>
  <c r="AH159" i="29"/>
  <c r="AI159" i="29"/>
  <c r="AB152" i="29"/>
  <c r="AD152" i="29"/>
  <c r="AE152" i="29"/>
  <c r="AF152" i="29"/>
  <c r="AH152" i="29"/>
  <c r="AI152" i="29"/>
  <c r="AB131" i="29"/>
  <c r="AD131" i="29"/>
  <c r="AE131" i="29"/>
  <c r="AF131" i="29"/>
  <c r="AH131" i="29"/>
  <c r="AI131" i="29"/>
  <c r="AB148" i="29"/>
  <c r="AC148" i="29"/>
  <c r="AD148" i="29"/>
  <c r="AE148" i="29"/>
  <c r="AF148" i="29"/>
  <c r="AG148" i="29"/>
  <c r="AH148" i="29"/>
  <c r="AB180" i="29"/>
  <c r="AC180" i="29"/>
  <c r="AD180" i="29"/>
  <c r="AE180" i="29"/>
  <c r="AF180" i="29"/>
  <c r="AG180" i="29"/>
  <c r="AH180" i="29"/>
  <c r="AI180" i="29"/>
  <c r="AB95" i="29"/>
  <c r="AC95" i="29"/>
  <c r="AD95" i="29"/>
  <c r="AE95" i="29"/>
  <c r="AF95" i="29"/>
  <c r="AG95" i="29"/>
  <c r="AH95" i="29"/>
  <c r="AI95" i="29"/>
  <c r="AB181" i="29"/>
  <c r="AC181" i="29"/>
  <c r="AD181" i="29"/>
  <c r="AE181" i="29"/>
  <c r="AF181" i="29"/>
  <c r="AG181" i="29"/>
  <c r="AH181" i="29"/>
  <c r="AI181" i="29"/>
  <c r="AB136" i="29"/>
  <c r="AC136" i="29"/>
  <c r="AD136" i="29"/>
  <c r="AE136" i="29"/>
  <c r="AF136" i="29"/>
  <c r="AG136" i="29"/>
  <c r="AH136" i="29"/>
  <c r="AI136" i="29"/>
  <c r="AB137" i="29"/>
  <c r="AC137" i="29"/>
  <c r="AD137" i="29"/>
  <c r="AE137" i="29"/>
  <c r="AF137" i="29"/>
  <c r="AG137" i="29"/>
  <c r="AH137" i="29"/>
  <c r="AI137" i="29"/>
  <c r="AB117" i="29"/>
  <c r="AC117" i="29"/>
  <c r="AD117" i="29"/>
  <c r="AE117" i="29"/>
  <c r="AF117" i="29"/>
  <c r="AG117" i="29"/>
  <c r="AH117" i="29"/>
  <c r="AI117" i="29"/>
  <c r="AB156" i="29"/>
  <c r="AC156" i="29"/>
  <c r="AD156" i="29"/>
  <c r="AE156" i="29"/>
  <c r="AF156" i="29"/>
  <c r="AG156" i="29"/>
  <c r="AH156" i="29"/>
  <c r="AI156" i="29"/>
  <c r="AB150" i="29"/>
  <c r="AC150" i="29"/>
  <c r="AD150" i="29"/>
  <c r="AE150" i="29"/>
  <c r="AF150" i="29"/>
  <c r="AG150" i="29"/>
  <c r="AH150" i="29"/>
  <c r="AI150" i="29"/>
  <c r="AB114" i="29"/>
  <c r="AC114" i="29"/>
  <c r="AD114" i="29"/>
  <c r="AE114" i="29"/>
  <c r="AF114" i="29"/>
  <c r="AG114" i="29"/>
  <c r="AH114" i="29"/>
  <c r="AI114" i="29"/>
  <c r="AB166" i="29"/>
  <c r="AC166" i="29"/>
  <c r="AD166" i="29"/>
  <c r="AE166" i="29"/>
  <c r="AF166" i="29"/>
  <c r="AG166" i="29"/>
  <c r="AH166" i="29"/>
  <c r="AI166" i="29"/>
  <c r="AB142" i="29"/>
  <c r="AD142" i="29"/>
  <c r="AE142" i="29"/>
  <c r="AF142" i="29"/>
  <c r="AG142" i="29"/>
  <c r="AH142" i="29"/>
  <c r="AI142" i="29"/>
  <c r="AB105" i="29"/>
  <c r="AC105" i="29"/>
  <c r="AD105" i="29"/>
  <c r="AE105" i="29"/>
  <c r="AF105" i="29"/>
  <c r="AG105" i="29"/>
  <c r="AH105" i="29"/>
  <c r="AI105" i="29"/>
  <c r="AB100" i="29"/>
  <c r="AC100" i="29"/>
  <c r="AD100" i="29"/>
  <c r="AE100" i="29"/>
  <c r="AF100" i="29"/>
  <c r="AG100" i="29"/>
  <c r="AH100" i="29"/>
  <c r="AI100" i="29"/>
  <c r="AB171" i="29"/>
  <c r="AD171" i="29"/>
  <c r="AE171" i="29"/>
  <c r="AF171" i="29"/>
  <c r="AG171" i="29"/>
  <c r="AH171" i="29"/>
  <c r="AI171" i="29"/>
  <c r="AB158" i="29"/>
  <c r="AC158" i="29"/>
  <c r="AD158" i="29"/>
  <c r="AE158" i="29"/>
  <c r="AF158" i="29"/>
  <c r="AG158" i="29"/>
  <c r="AH158" i="29"/>
  <c r="AI158" i="29"/>
  <c r="AB165" i="29"/>
  <c r="AD165" i="29"/>
  <c r="AE165" i="29"/>
  <c r="AF165" i="29"/>
  <c r="AG165" i="29"/>
  <c r="AH165" i="29"/>
  <c r="AI165" i="29"/>
  <c r="AB130" i="29"/>
  <c r="AC130" i="29"/>
  <c r="AD130" i="29"/>
  <c r="AE130" i="29"/>
  <c r="AF130" i="29"/>
  <c r="AG130" i="29"/>
  <c r="AH130" i="29"/>
  <c r="AI130" i="29"/>
  <c r="AB182" i="29"/>
  <c r="AD182" i="29"/>
  <c r="AE182" i="29"/>
  <c r="AF182" i="29"/>
  <c r="AG182" i="29"/>
  <c r="AH182" i="29"/>
  <c r="AI182" i="29"/>
  <c r="AB140" i="29"/>
  <c r="AC140" i="29"/>
  <c r="AD140" i="29"/>
  <c r="AE140" i="29"/>
  <c r="AF140" i="29"/>
  <c r="AG140" i="29"/>
  <c r="AH140" i="29"/>
  <c r="AI140" i="29"/>
  <c r="AB168" i="29"/>
  <c r="AD168" i="29"/>
  <c r="AE168" i="29"/>
  <c r="AF168" i="29"/>
  <c r="AG168" i="29"/>
  <c r="AH168" i="29"/>
  <c r="AI168" i="29"/>
  <c r="AB135" i="29"/>
  <c r="AC135" i="29"/>
  <c r="AD135" i="29"/>
  <c r="AE135" i="29"/>
  <c r="AF135" i="29"/>
  <c r="AG135" i="29"/>
  <c r="AH135" i="29"/>
  <c r="AI135" i="29"/>
  <c r="AB172" i="29"/>
  <c r="AC172" i="29"/>
  <c r="AD172" i="29"/>
  <c r="AE172" i="29"/>
  <c r="AF172" i="29"/>
  <c r="AG172" i="29"/>
  <c r="AH172" i="29"/>
  <c r="AI172" i="29"/>
  <c r="AB126" i="29"/>
  <c r="AC126" i="29"/>
  <c r="AD126" i="29"/>
  <c r="AE126" i="29"/>
  <c r="AF126" i="29"/>
  <c r="AG126" i="29"/>
  <c r="AH126" i="29"/>
  <c r="AI126" i="29"/>
  <c r="AB151" i="29"/>
  <c r="AC151" i="29"/>
  <c r="AD151" i="29"/>
  <c r="AE151" i="29"/>
  <c r="AF151" i="29"/>
  <c r="AG151" i="29"/>
  <c r="AH151" i="29"/>
  <c r="AI151" i="29"/>
  <c r="AB157" i="29"/>
  <c r="AC157" i="29"/>
  <c r="AD157" i="29"/>
  <c r="AE157" i="29"/>
  <c r="AF157" i="29"/>
  <c r="AG157" i="29"/>
  <c r="AH157" i="29"/>
  <c r="AI157" i="29"/>
  <c r="AB167" i="29"/>
  <c r="AC167" i="29"/>
  <c r="AD167" i="29"/>
  <c r="AE167" i="29"/>
  <c r="AF167" i="29"/>
  <c r="AG167" i="29"/>
  <c r="AH167" i="29"/>
  <c r="AI167" i="29"/>
  <c r="AB129" i="29"/>
  <c r="AC129" i="29"/>
  <c r="AD129" i="29"/>
  <c r="AE129" i="29"/>
  <c r="AF129" i="29"/>
  <c r="AG129" i="29"/>
  <c r="AH129" i="29"/>
  <c r="AI129" i="29"/>
  <c r="AB124" i="29"/>
  <c r="AC124" i="29"/>
  <c r="AD124" i="29"/>
  <c r="AE124" i="29"/>
  <c r="AF124" i="29"/>
  <c r="AH124" i="29"/>
  <c r="AI124" i="29"/>
  <c r="AB121" i="29"/>
  <c r="AC121" i="29"/>
  <c r="AD121" i="29"/>
  <c r="AE121" i="29"/>
  <c r="AF121" i="29"/>
  <c r="AG121" i="29"/>
  <c r="AH121" i="29"/>
  <c r="AI121" i="29"/>
  <c r="AB97" i="29"/>
  <c r="AC97" i="29"/>
  <c r="AD97" i="29"/>
  <c r="AE97" i="29"/>
  <c r="AF97" i="29"/>
  <c r="AG97" i="29"/>
  <c r="AH97" i="29"/>
  <c r="AI97" i="29"/>
  <c r="AB160" i="29"/>
  <c r="AD160" i="29"/>
  <c r="AE160" i="29"/>
  <c r="AF160" i="29"/>
  <c r="AG160" i="29"/>
  <c r="AH160" i="29"/>
  <c r="AI160" i="29"/>
  <c r="AB113" i="29"/>
  <c r="AC113" i="29"/>
  <c r="AD113" i="29"/>
  <c r="AE113" i="29"/>
  <c r="AF113" i="29"/>
  <c r="AG113" i="29"/>
  <c r="AH113" i="29"/>
  <c r="AI113" i="29"/>
  <c r="AB108" i="29"/>
  <c r="AC108" i="29"/>
  <c r="AD108" i="29"/>
  <c r="AE108" i="29"/>
  <c r="AF108" i="29"/>
  <c r="AG108" i="29"/>
  <c r="AH108" i="29"/>
  <c r="AI108" i="29"/>
  <c r="AB118" i="29"/>
  <c r="AC118" i="29"/>
  <c r="AD118" i="29"/>
  <c r="AE118" i="29"/>
  <c r="AF118" i="29"/>
  <c r="AG118" i="29"/>
  <c r="AH118" i="29"/>
  <c r="AI118" i="29"/>
  <c r="AB138" i="29"/>
  <c r="AD138" i="29"/>
  <c r="AE138" i="29"/>
  <c r="AF138" i="29"/>
  <c r="AG138" i="29"/>
  <c r="AH138" i="29"/>
  <c r="AI138" i="29"/>
  <c r="AB123" i="29"/>
  <c r="AC123" i="29"/>
  <c r="AD123" i="29"/>
  <c r="AE123" i="29"/>
  <c r="AF123" i="29"/>
  <c r="AG123" i="29"/>
  <c r="AH123" i="29"/>
  <c r="AI123" i="29"/>
  <c r="AB98" i="29"/>
  <c r="AC98" i="29"/>
  <c r="AD98" i="29"/>
  <c r="AE98" i="29"/>
  <c r="AF98" i="29"/>
  <c r="AG98" i="29"/>
  <c r="AH98" i="29"/>
  <c r="AI98" i="29"/>
  <c r="AB132" i="29"/>
  <c r="AC132" i="29"/>
  <c r="AD132" i="29"/>
  <c r="AE132" i="29"/>
  <c r="AF132" i="29"/>
  <c r="AG132" i="29"/>
  <c r="AH132" i="29"/>
  <c r="AI132" i="29"/>
  <c r="AB154" i="29"/>
  <c r="AD154" i="29"/>
  <c r="AE154" i="29"/>
  <c r="AF154" i="29"/>
  <c r="AG154" i="29"/>
  <c r="AH154" i="29"/>
  <c r="AI154" i="29"/>
  <c r="AB107" i="29"/>
  <c r="AC107" i="29"/>
  <c r="AD107" i="29"/>
  <c r="AE107" i="29"/>
  <c r="AF107" i="29"/>
  <c r="AG107" i="29"/>
  <c r="AH107" i="29"/>
  <c r="AI107" i="29"/>
  <c r="AB111" i="29"/>
  <c r="AC111" i="29"/>
  <c r="AD111" i="29"/>
  <c r="AE111" i="29"/>
  <c r="AF111" i="29"/>
  <c r="AG111" i="29"/>
  <c r="AH111" i="29"/>
  <c r="AI111" i="29"/>
  <c r="AB110" i="29"/>
  <c r="AC110" i="29"/>
  <c r="AD110" i="29"/>
  <c r="AE110" i="29"/>
  <c r="AF110" i="29"/>
  <c r="AG110" i="29"/>
  <c r="AH110" i="29"/>
  <c r="AI110" i="29"/>
  <c r="AB153" i="29"/>
  <c r="AD153" i="29"/>
  <c r="AE153" i="29"/>
  <c r="AF153" i="29"/>
  <c r="AG153" i="29"/>
  <c r="AH153" i="29"/>
  <c r="AI153" i="29"/>
  <c r="AB103" i="29"/>
  <c r="AC103" i="29"/>
  <c r="AD103" i="29"/>
  <c r="AE103" i="29"/>
  <c r="AF103" i="29"/>
  <c r="AG103" i="29"/>
  <c r="AH103" i="29"/>
  <c r="AI103" i="29"/>
  <c r="AB176" i="29"/>
  <c r="AC176" i="29"/>
  <c r="AD176" i="29"/>
  <c r="AE176" i="29"/>
  <c r="AF176" i="29"/>
  <c r="AG176" i="29"/>
  <c r="AH176" i="29"/>
  <c r="AI176" i="29"/>
  <c r="AB120" i="29"/>
  <c r="AC120" i="29"/>
  <c r="AD120" i="29"/>
  <c r="AE120" i="29"/>
  <c r="AF120" i="29"/>
  <c r="AG120" i="29"/>
  <c r="AH120" i="29"/>
  <c r="AI120" i="29"/>
  <c r="AB169" i="29"/>
  <c r="AC169" i="29"/>
  <c r="AD169" i="29"/>
  <c r="AE169" i="29"/>
  <c r="AF169" i="29"/>
  <c r="AG169" i="29"/>
  <c r="AH169" i="29"/>
  <c r="AI169" i="29"/>
  <c r="AB141" i="29"/>
  <c r="AC141" i="29"/>
  <c r="AD141" i="29"/>
  <c r="AE141" i="29"/>
  <c r="AF141" i="29"/>
  <c r="AG141" i="29"/>
  <c r="AH141" i="29"/>
  <c r="AI141" i="29"/>
  <c r="AB125" i="29"/>
  <c r="AC125" i="29"/>
  <c r="AD125" i="29"/>
  <c r="AE125" i="29"/>
  <c r="AF125" i="29"/>
  <c r="AG125" i="29"/>
  <c r="AH125" i="29"/>
  <c r="AI125" i="29"/>
  <c r="AB155" i="29"/>
  <c r="AC155" i="29"/>
  <c r="AD155" i="29"/>
  <c r="AE155" i="29"/>
  <c r="AF155" i="29"/>
  <c r="AG155" i="29"/>
  <c r="AH155" i="29"/>
  <c r="AI155" i="29"/>
  <c r="AB134" i="29"/>
  <c r="AC134" i="29"/>
  <c r="AD134" i="29"/>
  <c r="AE134" i="29"/>
  <c r="AF134" i="29"/>
  <c r="AG134" i="29"/>
  <c r="AH134" i="29"/>
  <c r="AI134" i="29"/>
  <c r="AB128" i="29"/>
  <c r="AC128" i="29"/>
  <c r="AD128" i="29"/>
  <c r="AE128" i="29"/>
  <c r="AF128" i="29"/>
  <c r="AG128" i="29"/>
  <c r="AH128" i="29"/>
  <c r="AI128" i="29"/>
  <c r="AB104" i="29"/>
  <c r="AC104" i="29"/>
  <c r="AD104" i="29"/>
  <c r="AE104" i="29"/>
  <c r="AF104" i="29"/>
  <c r="AG104" i="29"/>
  <c r="AH104" i="29"/>
  <c r="AI104" i="29"/>
  <c r="AB101" i="29"/>
  <c r="AC101" i="29"/>
  <c r="AD101" i="29"/>
  <c r="AE101" i="29"/>
  <c r="AF101" i="29"/>
  <c r="AG101" i="29"/>
  <c r="AH101" i="29"/>
  <c r="AI101" i="29"/>
  <c r="AB94" i="29"/>
  <c r="AC94" i="29"/>
  <c r="AD94" i="29"/>
  <c r="AE94" i="29"/>
  <c r="AF94" i="29"/>
  <c r="AG94" i="29"/>
  <c r="AH94" i="29"/>
  <c r="AI94" i="29"/>
  <c r="AB99" i="29"/>
  <c r="AC99" i="29"/>
  <c r="AD99" i="29"/>
  <c r="AE99" i="29"/>
  <c r="AF99" i="29"/>
  <c r="AG99" i="29"/>
  <c r="AH99" i="29"/>
  <c r="AI99" i="29"/>
  <c r="AB96" i="29"/>
  <c r="AC96" i="29"/>
  <c r="AD96" i="29"/>
  <c r="AE96" i="29"/>
  <c r="AF96" i="29"/>
  <c r="AG96" i="29"/>
  <c r="AH96" i="29"/>
  <c r="AI96" i="29"/>
  <c r="AB162" i="29"/>
  <c r="AC162" i="29"/>
  <c r="AD162" i="29"/>
  <c r="AE162" i="29"/>
  <c r="AF162" i="29"/>
  <c r="AG162" i="29"/>
  <c r="AH162" i="29"/>
  <c r="AI162" i="29"/>
  <c r="AB183" i="29"/>
  <c r="AC183" i="29"/>
  <c r="AD183" i="29"/>
  <c r="AE183" i="29"/>
  <c r="AF183" i="29"/>
  <c r="AG183" i="29"/>
  <c r="AH183" i="29"/>
  <c r="AI183" i="29"/>
  <c r="AB102" i="29"/>
  <c r="AC102" i="29"/>
  <c r="AD102" i="29"/>
  <c r="AE102" i="29"/>
  <c r="AF102" i="29"/>
  <c r="AG102" i="29"/>
  <c r="AH102" i="29"/>
  <c r="AI102" i="29"/>
  <c r="AB106" i="29"/>
  <c r="AC106" i="29"/>
  <c r="AD106" i="29"/>
  <c r="AE106" i="29"/>
  <c r="AF106" i="29"/>
  <c r="AG106" i="29"/>
  <c r="AH106" i="29"/>
  <c r="AI106" i="29"/>
  <c r="AB147" i="29"/>
  <c r="AC147" i="29"/>
  <c r="AD147" i="29"/>
  <c r="AE147" i="29"/>
  <c r="AF147" i="29"/>
  <c r="AG147" i="29"/>
  <c r="AH147" i="29"/>
  <c r="AI147" i="29"/>
  <c r="AB133" i="29"/>
  <c r="AC133" i="29"/>
  <c r="AD133" i="29"/>
  <c r="AE133" i="29"/>
  <c r="AF133" i="29"/>
  <c r="AG133" i="29"/>
  <c r="AH133" i="29"/>
  <c r="AI133" i="29"/>
  <c r="AB112" i="29"/>
  <c r="AC112" i="29"/>
  <c r="AD112" i="29"/>
  <c r="AE112" i="29"/>
  <c r="AF112" i="29"/>
  <c r="AG112" i="29"/>
  <c r="AH112" i="29"/>
  <c r="AI112" i="29"/>
  <c r="AB170" i="29"/>
  <c r="AC170" i="29"/>
  <c r="AD170" i="29"/>
  <c r="AE170" i="29"/>
  <c r="AF170" i="29"/>
  <c r="AG170" i="29"/>
  <c r="AH170" i="29"/>
  <c r="AI170" i="29"/>
  <c r="AB119" i="29"/>
  <c r="AC119" i="29"/>
  <c r="AD119" i="29"/>
  <c r="AE119" i="29"/>
  <c r="AF119" i="29"/>
  <c r="AG119" i="29"/>
  <c r="AH119" i="29"/>
  <c r="AI119" i="29"/>
  <c r="AB164" i="29"/>
  <c r="AC164" i="29"/>
  <c r="AD164" i="29"/>
  <c r="AE164" i="29"/>
  <c r="AF164" i="29"/>
  <c r="AG164" i="29"/>
  <c r="AH164" i="29"/>
  <c r="AI164" i="29"/>
  <c r="AB143" i="29"/>
  <c r="AC143" i="29"/>
  <c r="AD143" i="29"/>
  <c r="AE143" i="29"/>
  <c r="AF143" i="29"/>
  <c r="AG143" i="29"/>
  <c r="AH143" i="29"/>
  <c r="AI143" i="29"/>
  <c r="AB149" i="29"/>
  <c r="AC149" i="29"/>
  <c r="AD149" i="29"/>
  <c r="AE149" i="29"/>
  <c r="AF149" i="29"/>
  <c r="AG149" i="29"/>
  <c r="AH149" i="29"/>
  <c r="AI149" i="29"/>
  <c r="AB161" i="29"/>
  <c r="AC161" i="29"/>
  <c r="AD161" i="29"/>
  <c r="AE161" i="29"/>
  <c r="AF161" i="29"/>
  <c r="AG161" i="29"/>
  <c r="AH161" i="29"/>
  <c r="AI161" i="29"/>
  <c r="AB173" i="29"/>
  <c r="AC173" i="29"/>
  <c r="AD173" i="29"/>
  <c r="AE173" i="29"/>
  <c r="AF173" i="29"/>
  <c r="AG173" i="29"/>
  <c r="AH173" i="29"/>
  <c r="AI173" i="29"/>
  <c r="AB144" i="29"/>
  <c r="AC144" i="29"/>
  <c r="AD144" i="29"/>
  <c r="AE144" i="29"/>
  <c r="AF144" i="29"/>
  <c r="AG144" i="29"/>
  <c r="AH144" i="29"/>
  <c r="AI144" i="29"/>
  <c r="AB194" i="29"/>
  <c r="AC194" i="29"/>
  <c r="AD194" i="29"/>
  <c r="AE194" i="29"/>
  <c r="AF194" i="29"/>
  <c r="AG194" i="29"/>
  <c r="AH194" i="29"/>
  <c r="AI194" i="29"/>
  <c r="AB200" i="29"/>
  <c r="AC200" i="29"/>
  <c r="AD200" i="29"/>
  <c r="AE200" i="29"/>
  <c r="AF200" i="29"/>
  <c r="AG200" i="29"/>
  <c r="AH200" i="29"/>
  <c r="AI200" i="29"/>
  <c r="AB268" i="29"/>
  <c r="AC268" i="29"/>
  <c r="AD268" i="29"/>
  <c r="AE268" i="29"/>
  <c r="AF268" i="29"/>
  <c r="AG268" i="29"/>
  <c r="AH268" i="29"/>
  <c r="AI268" i="29"/>
  <c r="AB201" i="29"/>
  <c r="AC201" i="29"/>
  <c r="AD201" i="29"/>
  <c r="AE201" i="29"/>
  <c r="AF201" i="29"/>
  <c r="AG201" i="29"/>
  <c r="AH201" i="29"/>
  <c r="AI201" i="29"/>
  <c r="AB245" i="29"/>
  <c r="AC245" i="29"/>
  <c r="AD245" i="29"/>
  <c r="AE245" i="29"/>
  <c r="AF245" i="29"/>
  <c r="AG245" i="29"/>
  <c r="AH245" i="29"/>
  <c r="AI245" i="29"/>
  <c r="AB191" i="29"/>
  <c r="AC191" i="29"/>
  <c r="AD191" i="29"/>
  <c r="AE191" i="29"/>
  <c r="AF191" i="29"/>
  <c r="AG191" i="29"/>
  <c r="AH191" i="29"/>
  <c r="AI191" i="29"/>
  <c r="AB255" i="29"/>
  <c r="AC255" i="29"/>
  <c r="AD255" i="29"/>
  <c r="AF255" i="29"/>
  <c r="AG255" i="29"/>
  <c r="AH255" i="29"/>
  <c r="AI255" i="29"/>
  <c r="AB217" i="29"/>
  <c r="AC217" i="29"/>
  <c r="AD217" i="29"/>
  <c r="AE217" i="29"/>
  <c r="AF217" i="29"/>
  <c r="AG217" i="29"/>
  <c r="AH217" i="29"/>
  <c r="AI217" i="29"/>
  <c r="AB208" i="29"/>
  <c r="AC208" i="29"/>
  <c r="AD208" i="29"/>
  <c r="AE208" i="29"/>
  <c r="AF208" i="29"/>
  <c r="AG208" i="29"/>
  <c r="AH208" i="29"/>
  <c r="AI208" i="29"/>
  <c r="AB197" i="29"/>
  <c r="AC197" i="29"/>
  <c r="AD197" i="29"/>
  <c r="AE197" i="29"/>
  <c r="AF197" i="29"/>
  <c r="AG197" i="29"/>
  <c r="AH197" i="29"/>
  <c r="AI197" i="29"/>
  <c r="AC216" i="29"/>
  <c r="AD216" i="29"/>
  <c r="AE216" i="29"/>
  <c r="AF216" i="29"/>
  <c r="AG216" i="29"/>
  <c r="AH216" i="29"/>
  <c r="AI216" i="29"/>
  <c r="AB252" i="29"/>
  <c r="AC252" i="29"/>
  <c r="AD252" i="29"/>
  <c r="AE252" i="29"/>
  <c r="AF252" i="29"/>
  <c r="AG252" i="29"/>
  <c r="AH252" i="29"/>
  <c r="AI252" i="29"/>
  <c r="AB257" i="29"/>
  <c r="AC257" i="29"/>
  <c r="AD257" i="29"/>
  <c r="AE257" i="29"/>
  <c r="AF257" i="29"/>
  <c r="AG257" i="29"/>
  <c r="AH257" i="29"/>
  <c r="AI257" i="29"/>
  <c r="AB209" i="29"/>
  <c r="AC209" i="29"/>
  <c r="AD209" i="29"/>
  <c r="AE209" i="29"/>
  <c r="AF209" i="29"/>
  <c r="AG209" i="29"/>
  <c r="AH209" i="29"/>
  <c r="AI209" i="29"/>
  <c r="AB269" i="29"/>
  <c r="AC269" i="29"/>
  <c r="AD269" i="29"/>
  <c r="AE269" i="29"/>
  <c r="AF269" i="29"/>
  <c r="AG269" i="29"/>
  <c r="AH269" i="29"/>
  <c r="AI269" i="29"/>
  <c r="AB196" i="29"/>
  <c r="AC196" i="29"/>
  <c r="AD196" i="29"/>
  <c r="AE196" i="29"/>
  <c r="AF196" i="29"/>
  <c r="AG196" i="29"/>
  <c r="AH196" i="29"/>
  <c r="AI196" i="29"/>
  <c r="AB214" i="29"/>
  <c r="AC214" i="29"/>
  <c r="AD214" i="29"/>
  <c r="AE214" i="29"/>
  <c r="AF214" i="29"/>
  <c r="AG214" i="29"/>
  <c r="AH214" i="29"/>
  <c r="AI214" i="29"/>
  <c r="AB251" i="29"/>
  <c r="AC251" i="29"/>
  <c r="AD251" i="29"/>
  <c r="AE251" i="29"/>
  <c r="AF251" i="29"/>
  <c r="AG251" i="29"/>
  <c r="AH251" i="29"/>
  <c r="AI251" i="29"/>
  <c r="AB189" i="29"/>
  <c r="AC189" i="29"/>
  <c r="AD189" i="29"/>
  <c r="AE189" i="29"/>
  <c r="AF189" i="29"/>
  <c r="AG189" i="29"/>
  <c r="AH189" i="29"/>
  <c r="AI189" i="29"/>
  <c r="AB226" i="29"/>
  <c r="AC226" i="29"/>
  <c r="AD226" i="29"/>
  <c r="AE226" i="29"/>
  <c r="AF226" i="29"/>
  <c r="AG226" i="29"/>
  <c r="AH226" i="29"/>
  <c r="AI226" i="29"/>
  <c r="AB250" i="29"/>
  <c r="AC250" i="29"/>
  <c r="AD250" i="29"/>
  <c r="AE250" i="29"/>
  <c r="AF250" i="29"/>
  <c r="AG250" i="29"/>
  <c r="AH250" i="29"/>
  <c r="AI250" i="29"/>
  <c r="AB238" i="29"/>
  <c r="AC238" i="29"/>
  <c r="AD238" i="29"/>
  <c r="AE238" i="29"/>
  <c r="AF238" i="29"/>
  <c r="AG238" i="29"/>
  <c r="AH238" i="29"/>
  <c r="AI238" i="29"/>
  <c r="AB239" i="29"/>
  <c r="AC239" i="29"/>
  <c r="AD239" i="29"/>
  <c r="AE239" i="29"/>
  <c r="AF239" i="29"/>
  <c r="AG239" i="29"/>
  <c r="AH239" i="29"/>
  <c r="AI239" i="29"/>
  <c r="AB203" i="29"/>
  <c r="AC203" i="29"/>
  <c r="AD203" i="29"/>
  <c r="AE203" i="29"/>
  <c r="AF203" i="29"/>
  <c r="AG203" i="29"/>
  <c r="AH203" i="29"/>
  <c r="AI203" i="29"/>
  <c r="AB213" i="29"/>
  <c r="AC213" i="29"/>
  <c r="AD213" i="29"/>
  <c r="AE213" i="29"/>
  <c r="AF213" i="29"/>
  <c r="AG213" i="29"/>
  <c r="AH213" i="29"/>
  <c r="AI213" i="29"/>
  <c r="AB223" i="29"/>
  <c r="AC223" i="29"/>
  <c r="AD223" i="29"/>
  <c r="AE223" i="29"/>
  <c r="AF223" i="29"/>
  <c r="AG223" i="29"/>
  <c r="AH223" i="29"/>
  <c r="AI223" i="29"/>
  <c r="AB240" i="29"/>
  <c r="AC240" i="29"/>
  <c r="AD240" i="29"/>
  <c r="AE240" i="29"/>
  <c r="AF240" i="29"/>
  <c r="AG240" i="29"/>
  <c r="AH240" i="29"/>
  <c r="AI240" i="29"/>
  <c r="AC270" i="29"/>
  <c r="AD270" i="29"/>
  <c r="AE270" i="29"/>
  <c r="AF270" i="29"/>
  <c r="AG270" i="29"/>
  <c r="AH270" i="29"/>
  <c r="AI270" i="29"/>
  <c r="AB246" i="29"/>
  <c r="AC246" i="29"/>
  <c r="AD246" i="29"/>
  <c r="AE246" i="29"/>
  <c r="AF246" i="29"/>
  <c r="AG246" i="29"/>
  <c r="AH246" i="29"/>
  <c r="AI246" i="29"/>
  <c r="AB262" i="29"/>
  <c r="AC262" i="29"/>
  <c r="AD262" i="29"/>
  <c r="AE262" i="29"/>
  <c r="AF262" i="29"/>
  <c r="AG262" i="29"/>
  <c r="AH262" i="29"/>
  <c r="AI262" i="29"/>
  <c r="AB247" i="29"/>
  <c r="AC247" i="29"/>
  <c r="AD247" i="29"/>
  <c r="AE247" i="29"/>
  <c r="AF247" i="29"/>
  <c r="AG247" i="29"/>
  <c r="AH247" i="29"/>
  <c r="AI247" i="29"/>
  <c r="AB271" i="29"/>
  <c r="AC271" i="29"/>
  <c r="AD271" i="29"/>
  <c r="AE271" i="29"/>
  <c r="AF271" i="29"/>
  <c r="AG271" i="29"/>
  <c r="AH271" i="29"/>
  <c r="AI271" i="29"/>
  <c r="AB242" i="29"/>
  <c r="AC242" i="29"/>
  <c r="AD242" i="29"/>
  <c r="AE242" i="29"/>
  <c r="AF242" i="29"/>
  <c r="AG242" i="29"/>
  <c r="AH242" i="29"/>
  <c r="AI242" i="29"/>
  <c r="AB258" i="29"/>
  <c r="AC258" i="29"/>
  <c r="AD258" i="29"/>
  <c r="AE258" i="29"/>
  <c r="AF258" i="29"/>
  <c r="AG258" i="29"/>
  <c r="AH258" i="29"/>
  <c r="AI258" i="29"/>
  <c r="AB192" i="29"/>
  <c r="AC192" i="29"/>
  <c r="AD192" i="29"/>
  <c r="AE192" i="29"/>
  <c r="AF192" i="29"/>
  <c r="AG192" i="29"/>
  <c r="AH192" i="29"/>
  <c r="AI192" i="29"/>
  <c r="AB236" i="29"/>
  <c r="AC236" i="29"/>
  <c r="AD236" i="29"/>
  <c r="AE236" i="29"/>
  <c r="AF236" i="29"/>
  <c r="AG236" i="29"/>
  <c r="AH236" i="29"/>
  <c r="AI236" i="29"/>
  <c r="AB272" i="29"/>
  <c r="AC272" i="29"/>
  <c r="AD272" i="29"/>
  <c r="AE272" i="29"/>
  <c r="AF272" i="29"/>
  <c r="AG272" i="29"/>
  <c r="AH272" i="29"/>
  <c r="AI272" i="29"/>
  <c r="AC237" i="29"/>
  <c r="AD237" i="29"/>
  <c r="AE237" i="29"/>
  <c r="AF237" i="29"/>
  <c r="AG237" i="29"/>
  <c r="AH237" i="29"/>
  <c r="AI237" i="29"/>
  <c r="AB219" i="29"/>
  <c r="AC219" i="29"/>
  <c r="AD219" i="29"/>
  <c r="AE219" i="29"/>
  <c r="AF219" i="29"/>
  <c r="AG219" i="29"/>
  <c r="AH219" i="29"/>
  <c r="AI219" i="29"/>
  <c r="AB256" i="29"/>
  <c r="AC256" i="29"/>
  <c r="AD256" i="29"/>
  <c r="AE256" i="29"/>
  <c r="AF256" i="29"/>
  <c r="AG256" i="29"/>
  <c r="AH256" i="29"/>
  <c r="AI256" i="29"/>
  <c r="AB205" i="29"/>
  <c r="AC205" i="29"/>
  <c r="AD205" i="29"/>
  <c r="AE205" i="29"/>
  <c r="AF205" i="29"/>
  <c r="AG205" i="29"/>
  <c r="AH205" i="29"/>
  <c r="AI205" i="29"/>
  <c r="AB206" i="29"/>
  <c r="AC206" i="29"/>
  <c r="AD206" i="29"/>
  <c r="AE206" i="29"/>
  <c r="AF206" i="29"/>
  <c r="AG206" i="29"/>
  <c r="AH206" i="29"/>
  <c r="AI206" i="29"/>
  <c r="AB212" i="29"/>
  <c r="AC212" i="29"/>
  <c r="AD212" i="29"/>
  <c r="AE212" i="29"/>
  <c r="AF212" i="29"/>
  <c r="AG212" i="29"/>
  <c r="AH212" i="29"/>
  <c r="AI212" i="29"/>
  <c r="AB235" i="29"/>
  <c r="AC235" i="29"/>
  <c r="AD235" i="29"/>
  <c r="AE235" i="29"/>
  <c r="AF235" i="29"/>
  <c r="AG235" i="29"/>
  <c r="AH235" i="29"/>
  <c r="AI235" i="29"/>
  <c r="AB222" i="29"/>
  <c r="AC222" i="29"/>
  <c r="AD222" i="29"/>
  <c r="AE222" i="29"/>
  <c r="AF222" i="29"/>
  <c r="AG222" i="29"/>
  <c r="AH222" i="29"/>
  <c r="AI222" i="29"/>
  <c r="AC224" i="29"/>
  <c r="AD224" i="29"/>
  <c r="AE224" i="29"/>
  <c r="AF224" i="29"/>
  <c r="AG224" i="29"/>
  <c r="AH224" i="29"/>
  <c r="AI224" i="29"/>
  <c r="AB193" i="29"/>
  <c r="AC193" i="29"/>
  <c r="AD193" i="29"/>
  <c r="AE193" i="29"/>
  <c r="AF193" i="29"/>
  <c r="AG193" i="29"/>
  <c r="AH193" i="29"/>
  <c r="AI193" i="29"/>
  <c r="AB204" i="29"/>
  <c r="AC204" i="29"/>
  <c r="AD204" i="29"/>
  <c r="AE204" i="29"/>
  <c r="AF204" i="29"/>
  <c r="AG204" i="29"/>
  <c r="AH204" i="29"/>
  <c r="AI204" i="29"/>
  <c r="AB273" i="29"/>
  <c r="AC273" i="29"/>
  <c r="AD273" i="29"/>
  <c r="AE273" i="29"/>
  <c r="AF273" i="29"/>
  <c r="AG273" i="29"/>
  <c r="AH273" i="29"/>
  <c r="AI273" i="29"/>
  <c r="AB229" i="29"/>
  <c r="AC229" i="29"/>
  <c r="AD229" i="29"/>
  <c r="AE229" i="29"/>
  <c r="AF229" i="29"/>
  <c r="AG229" i="29"/>
  <c r="AH229" i="29"/>
  <c r="AI229" i="29"/>
  <c r="AB233" i="29"/>
  <c r="AC233" i="29"/>
  <c r="AD233" i="29"/>
  <c r="AE233" i="29"/>
  <c r="AF233" i="29"/>
  <c r="AG233" i="29"/>
  <c r="AH233" i="29"/>
  <c r="AI233" i="29"/>
  <c r="AB249" i="29"/>
  <c r="AC249" i="29"/>
  <c r="AD249" i="29"/>
  <c r="AE249" i="29"/>
  <c r="AF249" i="29"/>
  <c r="AG249" i="29"/>
  <c r="AH249" i="29"/>
  <c r="AI249" i="29"/>
  <c r="AB259" i="29"/>
  <c r="AC259" i="29"/>
  <c r="AD259" i="29"/>
  <c r="AE259" i="29"/>
  <c r="AF259" i="29"/>
  <c r="AG259" i="29"/>
  <c r="AH259" i="29"/>
  <c r="AI259" i="29"/>
  <c r="AC274" i="29"/>
  <c r="AD274" i="29"/>
  <c r="AE274" i="29"/>
  <c r="AF274" i="29"/>
  <c r="AG274" i="29"/>
  <c r="AH274" i="29"/>
  <c r="AI274" i="29"/>
  <c r="AB225" i="29"/>
  <c r="AC225" i="29"/>
  <c r="AD225" i="29"/>
  <c r="AE225" i="29"/>
  <c r="AF225" i="29"/>
  <c r="AG225" i="29"/>
  <c r="AH225" i="29"/>
  <c r="AI225" i="29"/>
  <c r="AB253" i="29"/>
  <c r="AC253" i="29"/>
  <c r="AD253" i="29"/>
  <c r="AE253" i="29"/>
  <c r="AF253" i="29"/>
  <c r="AG253" i="29"/>
  <c r="AH253" i="29"/>
  <c r="AI253" i="29"/>
  <c r="AB263" i="29"/>
  <c r="AC263" i="29"/>
  <c r="AD263" i="29"/>
  <c r="AE263" i="29"/>
  <c r="AF263" i="29"/>
  <c r="AG263" i="29"/>
  <c r="AH263" i="29"/>
  <c r="AI263" i="29"/>
  <c r="AB202" i="29"/>
  <c r="AC202" i="29"/>
  <c r="AD202" i="29"/>
  <c r="AE202" i="29"/>
  <c r="AF202" i="29"/>
  <c r="AG202" i="29"/>
  <c r="AH202" i="29"/>
  <c r="AI202" i="29"/>
  <c r="AB184" i="29"/>
  <c r="AC184" i="29"/>
  <c r="AD184" i="29"/>
  <c r="AE184" i="29"/>
  <c r="AF184" i="29"/>
  <c r="AG184" i="29"/>
  <c r="AH184" i="29"/>
  <c r="AI184" i="29"/>
  <c r="AB234" i="29"/>
  <c r="AC234" i="29"/>
  <c r="AD234" i="29"/>
  <c r="AE234" i="29"/>
  <c r="AF234" i="29"/>
  <c r="AG234" i="29"/>
  <c r="AH234" i="29"/>
  <c r="AI234" i="29"/>
  <c r="AB211" i="29"/>
  <c r="AC211" i="29"/>
  <c r="AD211" i="29"/>
  <c r="AE211" i="29"/>
  <c r="AF211" i="29"/>
  <c r="AG211" i="29"/>
  <c r="AH211" i="29"/>
  <c r="AI211" i="29"/>
  <c r="AC186" i="29"/>
  <c r="AD186" i="29"/>
  <c r="AE186" i="29"/>
  <c r="AF186" i="29"/>
  <c r="AG186" i="29"/>
  <c r="AH186" i="29"/>
  <c r="AI186" i="29"/>
  <c r="AB207" i="29"/>
  <c r="AC207" i="29"/>
  <c r="AD207" i="29"/>
  <c r="AE207" i="29"/>
  <c r="AF207" i="29"/>
  <c r="AG207" i="29"/>
  <c r="AH207" i="29"/>
  <c r="AI207" i="29"/>
  <c r="AB264" i="29"/>
  <c r="AC264" i="29"/>
  <c r="AD264" i="29"/>
  <c r="AE264" i="29"/>
  <c r="AF264" i="29"/>
  <c r="AG264" i="29"/>
  <c r="AH264" i="29"/>
  <c r="AI264" i="29"/>
  <c r="AB265" i="29"/>
  <c r="AC265" i="29"/>
  <c r="AD265" i="29"/>
  <c r="AE265" i="29"/>
  <c r="AF265" i="29"/>
  <c r="AG265" i="29"/>
  <c r="AH265" i="29"/>
  <c r="AI265" i="29"/>
  <c r="AB210" i="29"/>
  <c r="AC210" i="29"/>
  <c r="AD210" i="29"/>
  <c r="AE210" i="29"/>
  <c r="AF210" i="29"/>
  <c r="AG210" i="29"/>
  <c r="AH210" i="29"/>
  <c r="AI210" i="29"/>
  <c r="AB195" i="29"/>
  <c r="AC195" i="29"/>
  <c r="AD195" i="29"/>
  <c r="AE195" i="29"/>
  <c r="AF195" i="29"/>
  <c r="AG195" i="29"/>
  <c r="AH195" i="29"/>
  <c r="AI195" i="29"/>
  <c r="AB275" i="29"/>
  <c r="AC275" i="29"/>
  <c r="AD275" i="29"/>
  <c r="AE275" i="29"/>
  <c r="AF275" i="29"/>
  <c r="AG275" i="29"/>
  <c r="AH275" i="29"/>
  <c r="AI275" i="29"/>
  <c r="AB199" i="29"/>
  <c r="AC199" i="29"/>
  <c r="AD199" i="29"/>
  <c r="AE199" i="29"/>
  <c r="AF199" i="29"/>
  <c r="AG199" i="29"/>
  <c r="AH199" i="29"/>
  <c r="AI199" i="29"/>
  <c r="AC230" i="29"/>
  <c r="AD230" i="29"/>
  <c r="AE230" i="29"/>
  <c r="AF230" i="29"/>
  <c r="AG230" i="29"/>
  <c r="AH230" i="29"/>
  <c r="AI230" i="29"/>
  <c r="AB248" i="29"/>
  <c r="AC248" i="29"/>
  <c r="AD248" i="29"/>
  <c r="AE248" i="29"/>
  <c r="AF248" i="29"/>
  <c r="AG248" i="29"/>
  <c r="AH248" i="29"/>
  <c r="AI248" i="29"/>
  <c r="AB220" i="29"/>
  <c r="AC220" i="29"/>
  <c r="AD220" i="29"/>
  <c r="AE220" i="29"/>
  <c r="AF220" i="29"/>
  <c r="AG220" i="29"/>
  <c r="AH220" i="29"/>
  <c r="AI220" i="29"/>
  <c r="AB198" i="29"/>
  <c r="AC198" i="29"/>
  <c r="AD198" i="29"/>
  <c r="AE198" i="29"/>
  <c r="AF198" i="29"/>
  <c r="AG198" i="29"/>
  <c r="AH198" i="29"/>
  <c r="AI198" i="29"/>
  <c r="AB221" i="29"/>
  <c r="AC221" i="29"/>
  <c r="AD221" i="29"/>
  <c r="AE221" i="29"/>
  <c r="AF221" i="29"/>
  <c r="AG221" i="29"/>
  <c r="AH221" i="29"/>
  <c r="AI221" i="29"/>
  <c r="AB241" i="29"/>
  <c r="AC241" i="29"/>
  <c r="AD241" i="29"/>
  <c r="AE241" i="29"/>
  <c r="AF241" i="29"/>
  <c r="AG241" i="29"/>
  <c r="AH241" i="29"/>
  <c r="AI241" i="29"/>
  <c r="AB227" i="29"/>
  <c r="AC227" i="29"/>
  <c r="AD227" i="29"/>
  <c r="AE227" i="29"/>
  <c r="AF227" i="29"/>
  <c r="AG227" i="29"/>
  <c r="AH227" i="29"/>
  <c r="AI227" i="29"/>
  <c r="AB228" i="29"/>
  <c r="AC228" i="29"/>
  <c r="AD228" i="29"/>
  <c r="AE228" i="29"/>
  <c r="AF228" i="29"/>
  <c r="AG228" i="29"/>
  <c r="AH228" i="29"/>
  <c r="AI228" i="29"/>
  <c r="AC276" i="29"/>
  <c r="AD276" i="29"/>
  <c r="AE276" i="29"/>
  <c r="AF276" i="29"/>
  <c r="AG276" i="29"/>
  <c r="AH276" i="29"/>
  <c r="AI276" i="29"/>
  <c r="AB190" i="29"/>
  <c r="AC190" i="29"/>
  <c r="AD190" i="29"/>
  <c r="AE190" i="29"/>
  <c r="AF190" i="29"/>
  <c r="AG190" i="29"/>
  <c r="AH190" i="29"/>
  <c r="AI190" i="29"/>
  <c r="AB254" i="29"/>
  <c r="AC254" i="29"/>
  <c r="AD254" i="29"/>
  <c r="AE254" i="29"/>
  <c r="AF254" i="29"/>
  <c r="AG254" i="29"/>
  <c r="AH254" i="29"/>
  <c r="AI254" i="29"/>
  <c r="AB185" i="29"/>
  <c r="AC185" i="29"/>
  <c r="AD185" i="29"/>
  <c r="AE185" i="29"/>
  <c r="AF185" i="29"/>
  <c r="AG185" i="29"/>
  <c r="AH185" i="29"/>
  <c r="AI185" i="29"/>
  <c r="AB231" i="29"/>
  <c r="AC231" i="29"/>
  <c r="AD231" i="29"/>
  <c r="AE231" i="29"/>
  <c r="AF231" i="29"/>
  <c r="AG231" i="29"/>
  <c r="AH231" i="29"/>
  <c r="AI231" i="29"/>
  <c r="AB215" i="29"/>
  <c r="AC215" i="29"/>
  <c r="AD215" i="29"/>
  <c r="AE215" i="29"/>
  <c r="AF215" i="29"/>
  <c r="AG215" i="29"/>
  <c r="AH215" i="29"/>
  <c r="AI215" i="29"/>
  <c r="AB260" i="29"/>
  <c r="AC260" i="29"/>
  <c r="AD260" i="29"/>
  <c r="AE260" i="29"/>
  <c r="AF260" i="29"/>
  <c r="AG260" i="29"/>
  <c r="AH260" i="29"/>
  <c r="AI260" i="29"/>
  <c r="AB187" i="29"/>
  <c r="AC187" i="29"/>
  <c r="AD187" i="29"/>
  <c r="AE187" i="29"/>
  <c r="AF187" i="29"/>
  <c r="AG187" i="29"/>
  <c r="AH187" i="29"/>
  <c r="AI187" i="29"/>
  <c r="AC218" i="29"/>
  <c r="AD218" i="29"/>
  <c r="AE218" i="29"/>
  <c r="AF218" i="29"/>
  <c r="AG218" i="29"/>
  <c r="AH218" i="29"/>
  <c r="AI218" i="29"/>
  <c r="AB244" i="29"/>
  <c r="AC244" i="29"/>
  <c r="AD244" i="29"/>
  <c r="AE244" i="29"/>
  <c r="AF244" i="29"/>
  <c r="AG244" i="29"/>
  <c r="AH244" i="29"/>
  <c r="AI244" i="29"/>
  <c r="AB293" i="29"/>
  <c r="AC293" i="29"/>
  <c r="AD293" i="29"/>
  <c r="AE293" i="29"/>
  <c r="AF293" i="29"/>
  <c r="AG293" i="29"/>
  <c r="AH293" i="29"/>
  <c r="AI293" i="29"/>
  <c r="AB298" i="29"/>
  <c r="AC298" i="29"/>
  <c r="AD298" i="29"/>
  <c r="AE298" i="29"/>
  <c r="AF298" i="29"/>
  <c r="AG298" i="29"/>
  <c r="AH298" i="29"/>
  <c r="AI298" i="29"/>
  <c r="AB327" i="29"/>
  <c r="AC327" i="29"/>
  <c r="AD327" i="29"/>
  <c r="AE327" i="29"/>
  <c r="AF327" i="29"/>
  <c r="AG327" i="29"/>
  <c r="AH327" i="29"/>
  <c r="AI327" i="29"/>
  <c r="AB299" i="29"/>
  <c r="AC299" i="29"/>
  <c r="AD299" i="29"/>
  <c r="AE299" i="29"/>
  <c r="AF299" i="29"/>
  <c r="AG299" i="29"/>
  <c r="AH299" i="29"/>
  <c r="AI299" i="29"/>
  <c r="AB289" i="29"/>
  <c r="AC289" i="29"/>
  <c r="AD289" i="29"/>
  <c r="AE289" i="29"/>
  <c r="AF289" i="29"/>
  <c r="AG289" i="29"/>
  <c r="AH289" i="29"/>
  <c r="AI289" i="29"/>
  <c r="AB317" i="29"/>
  <c r="AC317" i="29"/>
  <c r="AD317" i="29"/>
  <c r="AE317" i="29"/>
  <c r="AF317" i="29"/>
  <c r="AG317" i="29"/>
  <c r="AH317" i="29"/>
  <c r="AI317" i="29"/>
  <c r="AC320" i="29"/>
  <c r="AD320" i="29"/>
  <c r="AE320" i="29"/>
  <c r="AF320" i="29"/>
  <c r="AG320" i="29"/>
  <c r="AH320" i="29"/>
  <c r="AI320" i="29"/>
  <c r="AB332" i="29"/>
  <c r="AC332" i="29"/>
  <c r="AD332" i="29"/>
  <c r="AE332" i="29"/>
  <c r="AF332" i="29"/>
  <c r="AG332" i="29"/>
  <c r="AH332" i="29"/>
  <c r="AI332" i="29"/>
  <c r="AB324" i="29"/>
  <c r="AC324" i="29"/>
  <c r="AD324" i="29"/>
  <c r="AE324" i="29"/>
  <c r="AF324" i="29"/>
  <c r="AG324" i="29"/>
  <c r="AH324" i="29"/>
  <c r="AI324" i="29"/>
  <c r="AB344" i="29"/>
  <c r="AC344" i="29"/>
  <c r="AD344" i="29"/>
  <c r="AE344" i="29"/>
  <c r="AF344" i="29"/>
  <c r="AG344" i="29"/>
  <c r="AH344" i="29"/>
  <c r="AI344" i="29"/>
  <c r="AB345" i="29"/>
  <c r="AC345" i="29"/>
  <c r="AD345" i="29"/>
  <c r="AE345" i="29"/>
  <c r="AF345" i="29"/>
  <c r="AG345" i="29"/>
  <c r="AH345" i="29"/>
  <c r="AI345" i="29"/>
  <c r="AC296" i="29"/>
  <c r="AD296" i="29"/>
  <c r="AE296" i="29"/>
  <c r="AF296" i="29"/>
  <c r="AG296" i="29"/>
  <c r="AH296" i="29"/>
  <c r="AI296" i="29"/>
  <c r="AC300" i="29"/>
  <c r="AD300" i="29"/>
  <c r="AE300" i="29"/>
  <c r="AF300" i="29"/>
  <c r="AG300" i="29"/>
  <c r="AH300" i="29"/>
  <c r="AI300" i="29"/>
  <c r="AC307" i="29"/>
  <c r="AD307" i="29"/>
  <c r="AE307" i="29"/>
  <c r="AF307" i="29"/>
  <c r="AG307" i="29"/>
  <c r="AH307" i="29"/>
  <c r="AI307" i="29"/>
  <c r="AC311" i="29"/>
  <c r="AD311" i="29"/>
  <c r="AE311" i="29"/>
  <c r="AF311" i="29"/>
  <c r="AG311" i="29"/>
  <c r="AH311" i="29"/>
  <c r="AI311" i="29"/>
  <c r="AC340" i="29"/>
  <c r="AD340" i="29"/>
  <c r="AE340" i="29"/>
  <c r="AF340" i="29"/>
  <c r="AG340" i="29"/>
  <c r="AH340" i="29"/>
  <c r="AI340" i="29"/>
  <c r="AC346" i="29"/>
  <c r="AD346" i="29"/>
  <c r="AE346" i="29"/>
  <c r="AF346" i="29"/>
  <c r="AG346" i="29"/>
  <c r="AH346" i="29"/>
  <c r="AI346" i="29"/>
  <c r="AC331" i="29"/>
  <c r="AD331" i="29"/>
  <c r="AE331" i="29"/>
  <c r="AF331" i="29"/>
  <c r="AG331" i="29"/>
  <c r="AH331" i="29"/>
  <c r="AI331" i="29"/>
  <c r="AC341" i="29"/>
  <c r="AD341" i="29"/>
  <c r="AE341" i="29"/>
  <c r="AF341" i="29"/>
  <c r="AG341" i="29"/>
  <c r="AH341" i="29"/>
  <c r="AI341" i="29"/>
  <c r="AC323" i="29"/>
  <c r="AD323" i="29"/>
  <c r="AE323" i="29"/>
  <c r="AF323" i="29"/>
  <c r="AG323" i="29"/>
  <c r="AH323" i="29"/>
  <c r="AI323" i="29"/>
  <c r="AC337" i="29"/>
  <c r="AD337" i="29"/>
  <c r="AE337" i="29"/>
  <c r="AF337" i="29"/>
  <c r="AG337" i="29"/>
  <c r="AH337" i="29"/>
  <c r="AI337" i="29"/>
  <c r="AC281" i="29"/>
  <c r="AD281" i="29"/>
  <c r="AE281" i="29"/>
  <c r="AF281" i="29"/>
  <c r="AG281" i="29"/>
  <c r="AH281" i="29"/>
  <c r="AI281" i="29"/>
  <c r="AB278" i="29"/>
  <c r="AC278" i="29"/>
  <c r="AD278" i="29"/>
  <c r="AE278" i="29"/>
  <c r="AF278" i="29"/>
  <c r="AG278" i="29"/>
  <c r="AH278" i="29"/>
  <c r="AI278" i="29"/>
  <c r="AC316" i="29"/>
  <c r="AD316" i="29"/>
  <c r="AE316" i="29"/>
  <c r="AF316" i="29"/>
  <c r="AG316" i="29"/>
  <c r="AH316" i="29"/>
  <c r="AI316" i="29"/>
  <c r="AC309" i="29"/>
  <c r="AD309" i="29"/>
  <c r="AE309" i="29"/>
  <c r="AF309" i="29"/>
  <c r="AG309" i="29"/>
  <c r="AH309" i="29"/>
  <c r="AI309" i="29"/>
  <c r="AC305" i="29"/>
  <c r="AD305" i="29"/>
  <c r="AE305" i="29"/>
  <c r="AF305" i="29"/>
  <c r="AG305" i="29"/>
  <c r="AH305" i="29"/>
  <c r="AI305" i="29"/>
  <c r="AC308" i="29"/>
  <c r="AD308" i="29"/>
  <c r="AE308" i="29"/>
  <c r="AF308" i="29"/>
  <c r="AG308" i="29"/>
  <c r="AH308" i="29"/>
  <c r="AI308" i="29"/>
  <c r="AC330" i="29"/>
  <c r="AD330" i="29"/>
  <c r="AE330" i="29"/>
  <c r="AF330" i="29"/>
  <c r="AG330" i="29"/>
  <c r="AH330" i="29"/>
  <c r="AI330" i="29"/>
  <c r="AC342" i="29"/>
  <c r="AD342" i="29"/>
  <c r="AE342" i="29"/>
  <c r="AF342" i="29"/>
  <c r="AG342" i="29"/>
  <c r="AH342" i="29"/>
  <c r="AI342" i="29"/>
  <c r="AC295" i="29"/>
  <c r="AD295" i="29"/>
  <c r="AE295" i="29"/>
  <c r="AF295" i="29"/>
  <c r="AG295" i="29"/>
  <c r="AH295" i="29"/>
  <c r="AI295" i="29"/>
  <c r="AB283" i="29"/>
  <c r="AC283" i="29"/>
  <c r="AD283" i="29"/>
  <c r="AE283" i="29"/>
  <c r="AF283" i="29"/>
  <c r="AG283" i="29"/>
  <c r="AH283" i="29"/>
  <c r="AI283" i="29"/>
  <c r="AC287" i="29"/>
  <c r="AD287" i="29"/>
  <c r="AE287" i="29"/>
  <c r="AF287" i="29"/>
  <c r="AG287" i="29"/>
  <c r="AH287" i="29"/>
  <c r="AI287" i="29"/>
  <c r="AC280" i="29"/>
  <c r="AD280" i="29"/>
  <c r="AE280" i="29"/>
  <c r="AF280" i="29"/>
  <c r="AG280" i="29"/>
  <c r="AH280" i="29"/>
  <c r="AI280" i="29"/>
  <c r="AC353" i="29"/>
  <c r="AD353" i="29"/>
  <c r="AE353" i="29"/>
  <c r="AF353" i="29"/>
  <c r="AG353" i="29"/>
  <c r="AH353" i="29"/>
  <c r="AI353" i="29"/>
  <c r="AC279" i="29"/>
  <c r="AD279" i="29"/>
  <c r="AE279" i="29"/>
  <c r="AF279" i="29"/>
  <c r="AG279" i="29"/>
  <c r="AH279" i="29"/>
  <c r="AI279" i="29"/>
  <c r="AC303" i="29"/>
  <c r="AD303" i="29"/>
  <c r="AE303" i="29"/>
  <c r="AF303" i="29"/>
  <c r="AG303" i="29"/>
  <c r="AH303" i="29"/>
  <c r="AI303" i="29"/>
  <c r="AC302" i="29"/>
  <c r="AD302" i="29"/>
  <c r="AE302" i="29"/>
  <c r="AF302" i="29"/>
  <c r="AG302" i="29"/>
  <c r="AH302" i="29"/>
  <c r="AI302" i="29"/>
  <c r="AC354" i="29"/>
  <c r="AD354" i="29"/>
  <c r="AE354" i="29"/>
  <c r="AF354" i="29"/>
  <c r="AG354" i="29"/>
  <c r="AH354" i="29"/>
  <c r="AI354" i="29"/>
  <c r="AB318" i="29"/>
  <c r="AC318" i="29"/>
  <c r="AD318" i="29"/>
  <c r="AE318" i="29"/>
  <c r="AF318" i="29"/>
  <c r="AG318" i="29"/>
  <c r="AH318" i="29"/>
  <c r="AI318" i="29"/>
  <c r="AC284" i="29"/>
  <c r="AD284" i="29"/>
  <c r="AE284" i="29"/>
  <c r="AF284" i="29"/>
  <c r="AG284" i="29"/>
  <c r="AH284" i="29"/>
  <c r="AI284" i="29"/>
  <c r="AC291" i="29"/>
  <c r="AD291" i="29"/>
  <c r="AE291" i="29"/>
  <c r="AF291" i="29"/>
  <c r="AG291" i="29"/>
  <c r="AH291" i="29"/>
  <c r="AI291" i="29"/>
  <c r="AC288" i="29"/>
  <c r="AD288" i="29"/>
  <c r="AE288" i="29"/>
  <c r="AF288" i="29"/>
  <c r="AG288" i="29"/>
  <c r="AH288" i="29"/>
  <c r="AI288" i="29"/>
  <c r="AC347" i="29"/>
  <c r="AD347" i="29"/>
  <c r="AE347" i="29"/>
  <c r="AF347" i="29"/>
  <c r="AG347" i="29"/>
  <c r="AH347" i="29"/>
  <c r="AI347" i="29"/>
  <c r="AC333" i="29"/>
  <c r="AD333" i="29"/>
  <c r="AE333" i="29"/>
  <c r="AF333" i="29"/>
  <c r="AG333" i="29"/>
  <c r="AH333" i="29"/>
  <c r="AI333" i="29"/>
  <c r="AC319" i="29"/>
  <c r="AD319" i="29"/>
  <c r="AE319" i="29"/>
  <c r="AF319" i="29"/>
  <c r="AG319" i="29"/>
  <c r="AH319" i="29"/>
  <c r="AI319" i="29"/>
  <c r="AC312" i="29"/>
  <c r="AD312" i="29"/>
  <c r="AE312" i="29"/>
  <c r="AF312" i="29"/>
  <c r="AG312" i="29"/>
  <c r="AH312" i="29"/>
  <c r="AI312" i="29"/>
  <c r="AC352" i="29"/>
  <c r="AD352" i="29"/>
  <c r="AE352" i="29"/>
  <c r="AF352" i="29"/>
  <c r="AG352" i="29"/>
  <c r="AH352" i="29"/>
  <c r="AI352" i="29"/>
  <c r="AC328" i="29"/>
  <c r="AD328" i="29"/>
  <c r="AE328" i="29"/>
  <c r="AF328" i="29"/>
  <c r="AG328" i="29"/>
  <c r="AH328" i="29"/>
  <c r="AI328" i="29"/>
  <c r="AC326" i="29"/>
  <c r="AD326" i="29"/>
  <c r="AE326" i="29"/>
  <c r="AF326" i="29"/>
  <c r="AG326" i="29"/>
  <c r="AH326" i="29"/>
  <c r="AI326" i="29"/>
  <c r="AC350" i="29"/>
  <c r="AD350" i="29"/>
  <c r="AE350" i="29"/>
  <c r="AF350" i="29"/>
  <c r="AG350" i="29"/>
  <c r="AH350" i="29"/>
  <c r="AI350" i="29"/>
  <c r="AC310" i="29"/>
  <c r="AD310" i="29"/>
  <c r="AE310" i="29"/>
  <c r="AF310" i="29"/>
  <c r="AG310" i="29"/>
  <c r="AH310" i="29"/>
  <c r="AI310" i="29"/>
  <c r="AC285" i="29"/>
  <c r="AD285" i="29"/>
  <c r="AE285" i="29"/>
  <c r="AF285" i="29"/>
  <c r="AG285" i="29"/>
  <c r="AH285" i="29"/>
  <c r="AI285" i="29"/>
  <c r="AC306" i="29"/>
  <c r="AD306" i="29"/>
  <c r="AE306" i="29"/>
  <c r="AF306" i="29"/>
  <c r="AG306" i="29"/>
  <c r="AH306" i="29"/>
  <c r="AI306" i="29"/>
  <c r="AC297" i="29"/>
  <c r="AD297" i="29"/>
  <c r="AE297" i="29"/>
  <c r="AF297" i="29"/>
  <c r="AG297" i="29"/>
  <c r="AH297" i="29"/>
  <c r="AI297" i="29"/>
  <c r="AB325" i="29"/>
  <c r="AC325" i="29"/>
  <c r="AD325" i="29"/>
  <c r="AE325" i="29"/>
  <c r="AF325" i="29"/>
  <c r="AG325" i="29"/>
  <c r="AH325" i="29"/>
  <c r="AI325" i="29"/>
  <c r="AC314" i="29"/>
  <c r="AD314" i="29"/>
  <c r="AE314" i="29"/>
  <c r="AF314" i="29"/>
  <c r="AG314" i="29"/>
  <c r="AH314" i="29"/>
  <c r="AI314" i="29"/>
  <c r="AC338" i="29"/>
  <c r="AD338" i="29"/>
  <c r="AE338" i="29"/>
  <c r="AF338" i="29"/>
  <c r="AG338" i="29"/>
  <c r="AH338" i="29"/>
  <c r="AI338" i="29"/>
  <c r="AC348" i="29"/>
  <c r="AD348" i="29"/>
  <c r="AE348" i="29"/>
  <c r="AF348" i="29"/>
  <c r="AG348" i="29"/>
  <c r="AH348" i="29"/>
  <c r="AI348" i="29"/>
  <c r="AC286" i="29"/>
  <c r="AD286" i="29"/>
  <c r="AE286" i="29"/>
  <c r="AF286" i="29"/>
  <c r="AG286" i="29"/>
  <c r="AH286" i="29"/>
  <c r="AI286" i="29"/>
  <c r="AC343" i="29"/>
  <c r="AD343" i="29"/>
  <c r="AE343" i="29"/>
  <c r="AF343" i="29"/>
  <c r="AG343" i="29"/>
  <c r="AH343" i="29"/>
  <c r="AI343" i="29"/>
  <c r="AC277" i="29"/>
  <c r="AD277" i="29"/>
  <c r="AE277" i="29"/>
  <c r="AF277" i="29"/>
  <c r="AG277" i="29"/>
  <c r="AH277" i="29"/>
  <c r="AI277" i="29"/>
  <c r="AC301" i="29"/>
  <c r="AD301" i="29"/>
  <c r="AE301" i="29"/>
  <c r="AF301" i="29"/>
  <c r="AG301" i="29"/>
  <c r="AH301" i="29"/>
  <c r="AI301" i="29"/>
  <c r="AC339" i="29"/>
  <c r="AD339" i="29"/>
  <c r="AE339" i="29"/>
  <c r="AF339" i="29"/>
  <c r="AG339" i="29"/>
  <c r="AH339" i="29"/>
  <c r="AI339" i="29"/>
  <c r="AC321" i="29"/>
  <c r="AD321" i="29"/>
  <c r="AE321" i="29"/>
  <c r="AF321" i="29"/>
  <c r="AG321" i="29"/>
  <c r="AH321" i="29"/>
  <c r="AI321" i="29"/>
  <c r="AC282" i="29"/>
  <c r="AD282" i="29"/>
  <c r="AE282" i="29"/>
  <c r="AF282" i="29"/>
  <c r="AG282" i="29"/>
  <c r="AH282" i="29"/>
  <c r="AI282" i="29"/>
  <c r="AC290" i="29"/>
  <c r="AD290" i="29"/>
  <c r="AE290" i="29"/>
  <c r="AF290" i="29"/>
  <c r="AG290" i="29"/>
  <c r="AH290" i="29"/>
  <c r="AB78" i="29"/>
  <c r="AC78" i="29"/>
  <c r="AD78" i="29"/>
  <c r="AE78" i="29"/>
  <c r="AF78" i="29"/>
  <c r="AG78" i="29"/>
  <c r="AH78" i="29"/>
  <c r="AI78" i="29"/>
  <c r="AB139" i="29"/>
  <c r="AC139" i="29"/>
  <c r="AD139" i="29"/>
  <c r="AE139" i="29"/>
  <c r="AF139" i="29"/>
  <c r="AG139" i="29"/>
  <c r="AH139" i="29"/>
  <c r="AI139" i="29"/>
  <c r="AI3" i="29"/>
  <c r="AH3" i="29"/>
  <c r="AG3" i="29"/>
  <c r="AE3" i="29"/>
  <c r="AD3" i="29"/>
  <c r="AC3" i="29"/>
  <c r="AB3" i="29"/>
  <c r="AI290" i="29"/>
  <c r="AC153" i="29"/>
  <c r="AC154" i="29"/>
  <c r="AC138" i="29"/>
  <c r="AC160" i="29"/>
  <c r="AG124" i="29"/>
  <c r="AC168" i="29"/>
  <c r="AC182" i="29"/>
  <c r="AC165" i="29"/>
  <c r="AC171" i="29"/>
  <c r="AC142" i="29"/>
  <c r="AI148" i="29"/>
  <c r="AG131" i="29"/>
  <c r="AC131" i="29"/>
  <c r="AG152" i="29"/>
  <c r="AC152" i="29"/>
  <c r="AG159" i="29"/>
  <c r="AC159" i="29"/>
  <c r="AG163" i="29"/>
  <c r="AI93" i="29"/>
  <c r="AG179" i="29"/>
  <c r="AG115" i="29"/>
  <c r="AG122" i="29"/>
  <c r="AG59" i="29"/>
  <c r="AI69" i="29"/>
  <c r="AI76" i="29"/>
  <c r="AI52" i="29"/>
  <c r="AC52" i="29"/>
  <c r="AC72" i="29"/>
  <c r="AC30" i="29"/>
  <c r="AC79" i="29"/>
  <c r="AI58" i="29"/>
  <c r="AI87" i="29"/>
  <c r="AC33" i="29"/>
  <c r="AI12" i="29"/>
  <c r="AG12" i="29"/>
  <c r="AC12" i="29"/>
  <c r="AG74" i="29"/>
  <c r="AG27" i="29"/>
  <c r="AG50" i="29"/>
  <c r="AE50" i="29"/>
  <c r="AG19" i="29"/>
  <c r="AG49" i="29"/>
  <c r="AG28" i="29"/>
  <c r="AG66" i="29"/>
  <c r="AE66" i="29"/>
  <c r="AG8" i="29"/>
  <c r="AG22" i="29"/>
  <c r="AC22" i="29"/>
  <c r="AG36" i="29"/>
  <c r="AC36" i="29"/>
  <c r="AG13" i="29"/>
  <c r="AC13" i="29"/>
  <c r="AI18" i="29"/>
  <c r="AG18" i="29"/>
  <c r="AC18" i="29"/>
  <c r="AG75" i="29"/>
  <c r="AC75" i="29"/>
  <c r="AG73" i="29"/>
  <c r="AC73" i="29"/>
  <c r="AG15" i="29"/>
  <c r="AC15" i="29"/>
  <c r="AI65" i="29"/>
  <c r="AG65" i="29"/>
  <c r="AC65" i="29"/>
  <c r="AE17" i="29"/>
  <c r="AC17" i="29"/>
  <c r="AC85" i="29"/>
  <c r="AC38" i="29"/>
  <c r="AC61" i="29"/>
  <c r="AE16" i="29"/>
  <c r="AC16" i="29"/>
  <c r="AC91" i="29"/>
  <c r="AC6" i="29"/>
  <c r="AC23" i="29"/>
  <c r="AG71" i="29"/>
  <c r="AC71" i="29"/>
  <c r="AG89" i="29"/>
  <c r="AC89" i="29"/>
  <c r="AG46" i="29"/>
  <c r="AC46" i="29"/>
  <c r="AI77" i="29"/>
  <c r="AG77" i="29"/>
  <c r="AC77" i="29"/>
  <c r="AG29" i="29"/>
  <c r="AC29" i="29"/>
  <c r="AG53" i="29"/>
  <c r="AC53" i="29"/>
  <c r="AG70" i="29"/>
  <c r="AC70" i="29"/>
  <c r="AI24" i="29"/>
  <c r="AG24" i="29"/>
  <c r="AC24" i="29"/>
  <c r="AG55" i="29"/>
  <c r="AC55" i="29"/>
  <c r="AG80" i="29"/>
  <c r="AC80" i="29"/>
  <c r="AG57" i="29"/>
  <c r="AC57" i="29"/>
  <c r="AI45" i="29"/>
  <c r="AG45" i="29"/>
  <c r="AC45" i="29"/>
  <c r="AG34" i="29"/>
  <c r="AC34" i="29"/>
  <c r="AG51" i="29"/>
  <c r="AC51" i="29"/>
  <c r="AG31" i="29"/>
  <c r="AC31" i="29"/>
  <c r="AI2" i="29"/>
  <c r="AG2" i="29"/>
  <c r="AC2" i="29"/>
  <c r="AG48" i="29"/>
  <c r="AC48" i="29"/>
  <c r="AG5" i="29"/>
  <c r="AC5" i="29"/>
  <c r="AG37" i="29"/>
  <c r="AC37" i="29"/>
  <c r="AI39" i="29"/>
  <c r="AG39" i="29"/>
  <c r="AG4" i="29"/>
  <c r="AC4" i="29"/>
  <c r="AG10" i="29"/>
  <c r="AG82" i="29"/>
  <c r="AE82" i="29"/>
  <c r="AG9" i="29"/>
  <c r="AG43" i="29"/>
  <c r="AG11" i="29"/>
  <c r="AG67" i="29"/>
  <c r="AE67" i="29"/>
  <c r="AG44" i="29"/>
  <c r="AC44" i="29"/>
  <c r="AG35" i="29"/>
  <c r="AC35" i="29"/>
  <c r="AG86" i="29"/>
  <c r="AE86" i="29"/>
  <c r="AC86" i="29"/>
  <c r="AG7" i="29"/>
  <c r="AC7" i="29"/>
  <c r="AF3" i="29"/>
  <c r="AJ325" i="29" l="1"/>
  <c r="AJ332" i="29"/>
  <c r="AJ199" i="29"/>
  <c r="AJ207" i="29"/>
  <c r="AJ242" i="29"/>
  <c r="AJ157" i="29"/>
  <c r="AJ265" i="29"/>
  <c r="AJ107" i="29"/>
  <c r="AJ192" i="29"/>
  <c r="AJ228" i="29"/>
  <c r="M4" i="4"/>
  <c r="AJ105" i="29"/>
  <c r="K4" i="4"/>
  <c r="AJ344" i="29"/>
  <c r="AJ260" i="29"/>
  <c r="AJ231" i="29"/>
  <c r="AJ233" i="29"/>
  <c r="AJ273" i="29"/>
  <c r="AJ193" i="29"/>
  <c r="AJ118" i="29"/>
  <c r="AJ113" i="29"/>
  <c r="AJ38" i="29"/>
  <c r="AJ254" i="29"/>
  <c r="AJ259" i="29"/>
  <c r="AJ129" i="29"/>
  <c r="AJ195" i="29"/>
  <c r="AJ272" i="29"/>
  <c r="AJ110" i="29"/>
  <c r="AJ126" i="29"/>
  <c r="AJ208" i="29"/>
  <c r="AJ3" i="29"/>
  <c r="AJ14" i="29"/>
  <c r="I28" i="24"/>
  <c r="AJ283" i="29"/>
  <c r="AJ26" i="29"/>
  <c r="I19" i="26"/>
  <c r="AJ135" i="29"/>
  <c r="I4" i="4"/>
  <c r="AJ246" i="29"/>
  <c r="AJ78" i="29"/>
  <c r="AJ90" i="29"/>
  <c r="AJ20" i="29"/>
  <c r="AJ62" i="29"/>
  <c r="AJ27" i="29"/>
  <c r="AJ49" i="29"/>
  <c r="AJ139" i="29"/>
  <c r="AJ324" i="29"/>
  <c r="AJ187" i="29"/>
  <c r="AJ190" i="29"/>
  <c r="AJ275" i="29"/>
  <c r="AJ264" i="29"/>
  <c r="AJ204" i="29"/>
  <c r="AJ258" i="29"/>
  <c r="AJ271" i="29"/>
  <c r="AJ111" i="29"/>
  <c r="AJ138" i="29"/>
  <c r="AJ124" i="29"/>
  <c r="AJ172" i="29"/>
  <c r="AJ130" i="29"/>
  <c r="AJ100" i="29"/>
  <c r="AJ148" i="29"/>
  <c r="AJ152" i="29"/>
  <c r="AJ159" i="29"/>
  <c r="AJ177" i="29"/>
  <c r="AJ76" i="29"/>
  <c r="AJ52" i="29"/>
  <c r="AJ30" i="29"/>
  <c r="AJ58" i="29"/>
  <c r="AJ22" i="29"/>
  <c r="AJ13" i="29"/>
  <c r="AJ71" i="29"/>
  <c r="AJ29" i="29"/>
  <c r="AJ51" i="29"/>
  <c r="AJ2" i="29"/>
  <c r="AJ4" i="29"/>
  <c r="AJ35" i="29"/>
  <c r="AJ345" i="29"/>
  <c r="AJ215" i="29"/>
  <c r="AJ185" i="29"/>
  <c r="AJ210" i="29"/>
  <c r="AJ249" i="29"/>
  <c r="AJ229" i="29"/>
  <c r="AJ236" i="29"/>
  <c r="AJ247" i="29"/>
  <c r="AJ262" i="29"/>
  <c r="AJ197" i="29"/>
  <c r="AJ217" i="29"/>
  <c r="AJ153" i="29"/>
  <c r="AJ108" i="29"/>
  <c r="AJ167" i="29"/>
  <c r="AJ151" i="29"/>
  <c r="AJ182" i="29"/>
  <c r="AJ171" i="29"/>
  <c r="AJ131" i="29"/>
  <c r="AJ93" i="29"/>
  <c r="AJ115" i="29"/>
  <c r="AJ59" i="29"/>
  <c r="AJ88" i="29"/>
  <c r="AJ33" i="29"/>
  <c r="AJ50" i="29"/>
  <c r="AJ8" i="29"/>
  <c r="AJ36" i="29"/>
  <c r="AJ65" i="29"/>
  <c r="AJ17" i="29"/>
  <c r="AJ6" i="29"/>
  <c r="AJ77" i="29"/>
  <c r="AJ48" i="29"/>
  <c r="AJ11" i="29"/>
  <c r="AJ44" i="29"/>
  <c r="AJ318" i="29"/>
  <c r="AJ278" i="29"/>
  <c r="AJ317" i="29"/>
  <c r="AJ289" i="29"/>
  <c r="AJ299" i="29"/>
  <c r="AJ327" i="29"/>
  <c r="AJ298" i="29"/>
  <c r="AJ293" i="29"/>
  <c r="AJ244" i="29"/>
  <c r="AJ227" i="29"/>
  <c r="AJ241" i="29"/>
  <c r="AJ221" i="29"/>
  <c r="AJ198" i="29"/>
  <c r="AJ220" i="29"/>
  <c r="AJ248" i="29"/>
  <c r="AJ211" i="29"/>
  <c r="AJ234" i="29"/>
  <c r="AJ184" i="29"/>
  <c r="AJ202" i="29"/>
  <c r="AJ263" i="29"/>
  <c r="AJ253" i="29"/>
  <c r="AJ225" i="29"/>
  <c r="AJ222" i="29"/>
  <c r="AJ235" i="29"/>
  <c r="AJ212" i="29"/>
  <c r="AJ206" i="29"/>
  <c r="AJ205" i="29"/>
  <c r="AJ256" i="29"/>
  <c r="AJ219" i="29"/>
  <c r="AJ240" i="29"/>
  <c r="AJ223" i="29"/>
  <c r="AJ213" i="29"/>
  <c r="AJ203" i="29"/>
  <c r="AJ239" i="29"/>
  <c r="AJ238" i="29"/>
  <c r="AJ250" i="29"/>
  <c r="AJ226" i="29"/>
  <c r="AJ189" i="29"/>
  <c r="AJ251" i="29"/>
  <c r="AJ214" i="29"/>
  <c r="AJ196" i="29"/>
  <c r="AJ269" i="29"/>
  <c r="AJ209" i="29"/>
  <c r="AJ257" i="29"/>
  <c r="AJ252" i="29"/>
  <c r="AJ191" i="29"/>
  <c r="AJ245" i="29"/>
  <c r="AJ201" i="29"/>
  <c r="AJ268" i="29"/>
  <c r="AJ200" i="29"/>
  <c r="AJ194" i="29"/>
  <c r="AJ144" i="29"/>
  <c r="AJ173" i="29"/>
  <c r="AJ161" i="29"/>
  <c r="AJ149" i="29"/>
  <c r="AJ143" i="29"/>
  <c r="AJ164" i="29"/>
  <c r="AJ119" i="29"/>
  <c r="AJ170" i="29"/>
  <c r="AJ112" i="29"/>
  <c r="AJ133" i="29"/>
  <c r="AJ147" i="29"/>
  <c r="AJ106" i="29"/>
  <c r="AJ102" i="29"/>
  <c r="AJ183" i="29"/>
  <c r="AJ162" i="29"/>
  <c r="AJ96" i="29"/>
  <c r="AJ99" i="29"/>
  <c r="AJ94" i="29"/>
  <c r="AJ101" i="29"/>
  <c r="AJ104" i="29"/>
  <c r="AJ128" i="29"/>
  <c r="AJ134" i="29"/>
  <c r="AJ155" i="29"/>
  <c r="AJ125" i="29"/>
  <c r="AJ141" i="29"/>
  <c r="AJ169" i="29"/>
  <c r="AJ120" i="29"/>
  <c r="AJ176" i="29"/>
  <c r="AJ103" i="29"/>
  <c r="AJ154" i="29"/>
  <c r="AJ132" i="29"/>
  <c r="AJ98" i="29"/>
  <c r="AJ123" i="29"/>
  <c r="AJ160" i="29"/>
  <c r="AJ97" i="29"/>
  <c r="AJ121" i="29"/>
  <c r="AJ168" i="29"/>
  <c r="AJ140" i="29"/>
  <c r="AJ165" i="29"/>
  <c r="AJ158" i="29"/>
  <c r="AJ142" i="29"/>
  <c r="AJ166" i="29"/>
  <c r="AJ114" i="29"/>
  <c r="AJ150" i="29"/>
  <c r="AJ156" i="29"/>
  <c r="AJ117" i="29"/>
  <c r="AJ137" i="29"/>
  <c r="AJ136" i="29"/>
  <c r="AJ181" i="29"/>
  <c r="AJ95" i="29"/>
  <c r="AJ180" i="29"/>
  <c r="AJ163" i="29"/>
  <c r="AJ179" i="29"/>
  <c r="AJ178" i="29"/>
  <c r="AJ122" i="29"/>
  <c r="AJ109" i="29"/>
  <c r="AJ69" i="29"/>
  <c r="AJ92" i="29"/>
  <c r="AJ56" i="29"/>
  <c r="AJ32" i="29"/>
  <c r="AJ72" i="29"/>
  <c r="AJ47" i="29"/>
  <c r="AJ79" i="29"/>
  <c r="AJ25" i="29"/>
  <c r="AJ68" i="29"/>
  <c r="AJ41" i="29"/>
  <c r="AJ63" i="29"/>
  <c r="AJ12" i="29"/>
  <c r="AJ19" i="29"/>
  <c r="AJ28" i="29"/>
  <c r="AJ66" i="29"/>
  <c r="AJ18" i="29"/>
  <c r="AJ75" i="29"/>
  <c r="AJ73" i="29"/>
  <c r="AJ15" i="29"/>
  <c r="AJ85" i="29"/>
  <c r="AJ61" i="29"/>
  <c r="AJ16" i="29"/>
  <c r="AJ46" i="29"/>
  <c r="AJ70" i="29"/>
  <c r="AJ55" i="29"/>
  <c r="AJ80" i="29"/>
  <c r="AJ45" i="29"/>
  <c r="AJ37" i="29"/>
  <c r="AJ10" i="29"/>
  <c r="AJ43" i="29"/>
  <c r="AJ86" i="29"/>
  <c r="AJ7" i="29"/>
  <c r="I17" i="27"/>
  <c r="I351" i="8"/>
  <c r="I340" i="8"/>
  <c r="I344" i="8"/>
  <c r="I337" i="8"/>
  <c r="I350" i="8"/>
  <c r="I301" i="8"/>
  <c r="I311" i="8"/>
  <c r="I316" i="8"/>
  <c r="I321" i="8"/>
  <c r="I312" i="8"/>
  <c r="I332" i="8"/>
  <c r="I317" i="8"/>
  <c r="I297" i="8"/>
  <c r="I303" i="8"/>
  <c r="I292" i="8"/>
  <c r="I299" i="8"/>
  <c r="I291" i="8"/>
  <c r="I267" i="8"/>
  <c r="I276" i="8"/>
  <c r="I268" i="8"/>
  <c r="I239" i="8"/>
  <c r="I241" i="8"/>
  <c r="I252" i="8"/>
  <c r="I263" i="8"/>
  <c r="I270" i="8"/>
  <c r="I240" i="8"/>
  <c r="I245" i="8"/>
  <c r="I283" i="8"/>
  <c r="I242" i="8"/>
  <c r="I218" i="8"/>
  <c r="I216" i="8"/>
  <c r="I195" i="8"/>
  <c r="I236" i="8"/>
  <c r="I204" i="8"/>
  <c r="I190" i="8"/>
  <c r="I234" i="8"/>
  <c r="I214" i="8"/>
  <c r="I220" i="8"/>
  <c r="I210" i="8"/>
  <c r="I213" i="8"/>
  <c r="I219" i="8"/>
  <c r="I139" i="8"/>
  <c r="I155" i="8"/>
  <c r="I147" i="8"/>
  <c r="I165" i="8"/>
  <c r="I162" i="8"/>
  <c r="I178" i="8"/>
  <c r="I177" i="8"/>
  <c r="I181" i="8"/>
  <c r="I152" i="8"/>
  <c r="I137" i="8"/>
  <c r="I146" i="8"/>
  <c r="I168" i="8"/>
  <c r="I182" i="8"/>
  <c r="I95" i="8"/>
  <c r="I113" i="8"/>
  <c r="I136" i="8"/>
  <c r="I91" i="8"/>
  <c r="I118" i="8"/>
  <c r="I130" i="8"/>
  <c r="I105" i="8"/>
  <c r="I90" i="8"/>
  <c r="I96" i="8"/>
  <c r="I87" i="8"/>
  <c r="I122" i="8"/>
  <c r="I112" i="8"/>
  <c r="I74" i="8"/>
  <c r="I70" i="8"/>
  <c r="I82" i="8"/>
  <c r="I60" i="8"/>
  <c r="I80" i="8"/>
  <c r="I72" i="8"/>
  <c r="I71" i="8"/>
  <c r="I18" i="8"/>
  <c r="I50" i="8"/>
  <c r="I2" i="8"/>
  <c r="I16" i="8"/>
  <c r="I20" i="8"/>
  <c r="I7" i="8"/>
  <c r="I36" i="8"/>
  <c r="I3" i="8"/>
  <c r="I24" i="8"/>
  <c r="I23" i="8"/>
  <c r="I15" i="8"/>
  <c r="I5" i="8"/>
  <c r="I40" i="8"/>
  <c r="I9" i="8"/>
  <c r="I345" i="8"/>
  <c r="I352" i="8"/>
  <c r="I338" i="8"/>
  <c r="I353" i="8"/>
  <c r="I330" i="8"/>
  <c r="I334" i="8"/>
  <c r="I294" i="8"/>
  <c r="I287" i="8"/>
  <c r="I288" i="8"/>
  <c r="I333" i="8"/>
  <c r="I289" i="8"/>
  <c r="I293" i="8"/>
  <c r="I327" i="8"/>
  <c r="I331" i="8"/>
  <c r="I314" i="8"/>
  <c r="I304" i="8"/>
  <c r="I281" i="8"/>
  <c r="I274" i="8"/>
  <c r="I269" i="8"/>
  <c r="I259" i="8"/>
  <c r="I278" i="8"/>
  <c r="I253" i="8"/>
  <c r="I249" i="8"/>
  <c r="I279" i="8"/>
  <c r="I285" i="8"/>
  <c r="I264" i="8"/>
  <c r="I265" i="8"/>
  <c r="I272" i="8"/>
  <c r="I193" i="8"/>
  <c r="I230" i="8"/>
  <c r="I191" i="8"/>
  <c r="I223" i="8"/>
  <c r="I200" i="8"/>
  <c r="I202" i="8"/>
  <c r="I221" i="8"/>
  <c r="I233" i="8"/>
  <c r="I209" i="8"/>
  <c r="I188" i="8"/>
  <c r="I194" i="8"/>
  <c r="I187" i="8"/>
  <c r="I232" i="8"/>
  <c r="I170" i="8"/>
  <c r="I166" i="8"/>
  <c r="I151" i="8"/>
  <c r="I173" i="8"/>
  <c r="I158" i="8"/>
  <c r="I154" i="8"/>
  <c r="I144" i="8"/>
  <c r="I180" i="8"/>
  <c r="I174" i="8"/>
  <c r="I157" i="8"/>
  <c r="I161" i="8"/>
  <c r="I175" i="8"/>
  <c r="I93" i="8"/>
  <c r="I104" i="8"/>
  <c r="I131" i="8"/>
  <c r="I120" i="8"/>
  <c r="I119" i="8"/>
  <c r="I117" i="8"/>
  <c r="I98" i="8"/>
  <c r="I88" i="8"/>
  <c r="I114" i="8"/>
  <c r="I109" i="8"/>
  <c r="I108" i="8"/>
  <c r="I116" i="8"/>
  <c r="I61" i="8"/>
  <c r="I83" i="8"/>
  <c r="I67" i="8"/>
  <c r="I65" i="8"/>
  <c r="I81" i="8"/>
  <c r="I73" i="8"/>
  <c r="I57" i="8"/>
  <c r="I63" i="8"/>
  <c r="I51" i="8"/>
  <c r="I4" i="8"/>
  <c r="I39" i="8"/>
  <c r="I38" i="8"/>
  <c r="I44" i="8"/>
  <c r="I37" i="8"/>
  <c r="I35" i="8"/>
  <c r="I28" i="8"/>
  <c r="I30" i="8"/>
  <c r="I12" i="8"/>
  <c r="I48" i="8"/>
  <c r="I47" i="8"/>
  <c r="I349" i="8"/>
  <c r="I347" i="8"/>
  <c r="I346" i="8"/>
  <c r="I354" i="8"/>
  <c r="I336" i="8"/>
  <c r="I329" i="8"/>
  <c r="I322" i="8"/>
  <c r="I318" i="8"/>
  <c r="I290" i="8"/>
  <c r="I300" i="8"/>
  <c r="I306" i="8"/>
  <c r="I309" i="8"/>
  <c r="I320" i="8"/>
  <c r="I307" i="8"/>
  <c r="I324" i="8"/>
  <c r="I319" i="8"/>
  <c r="I247" i="8"/>
  <c r="I250" i="8"/>
  <c r="I280" i="8"/>
  <c r="I246" i="8"/>
  <c r="I255" i="8"/>
  <c r="I243" i="8"/>
  <c r="I286" i="8"/>
  <c r="I271" i="8"/>
  <c r="I254" i="8"/>
  <c r="I256" i="8"/>
  <c r="I262" i="8"/>
  <c r="I211" i="8"/>
  <c r="I225" i="8"/>
  <c r="I224" i="8"/>
  <c r="I217" i="8"/>
  <c r="I222" i="8"/>
  <c r="I189" i="8"/>
  <c r="I198" i="8"/>
  <c r="I215" i="8"/>
  <c r="I206" i="8"/>
  <c r="I228" i="8"/>
  <c r="I199" i="8"/>
  <c r="I208" i="8"/>
  <c r="I201" i="8"/>
  <c r="I160" i="8"/>
  <c r="I145" i="8"/>
  <c r="I159" i="8"/>
  <c r="I143" i="8"/>
  <c r="I186" i="8"/>
  <c r="I169" i="8"/>
  <c r="I150" i="8"/>
  <c r="I149" i="8"/>
  <c r="I183" i="8"/>
  <c r="I141" i="8"/>
  <c r="I176" i="8"/>
  <c r="I164" i="8"/>
  <c r="I100" i="8"/>
  <c r="I132" i="8"/>
  <c r="I101" i="8"/>
  <c r="I135" i="8"/>
  <c r="I123" i="8"/>
  <c r="I94" i="8"/>
  <c r="I129" i="8"/>
  <c r="I89" i="8"/>
  <c r="I92" i="8"/>
  <c r="I127" i="8"/>
  <c r="I115" i="8"/>
  <c r="I121" i="8"/>
  <c r="I126" i="8"/>
  <c r="I56" i="8"/>
  <c r="I59" i="8"/>
  <c r="I52" i="8"/>
  <c r="I64" i="8"/>
  <c r="I78" i="8"/>
  <c r="I53" i="8"/>
  <c r="I55" i="8"/>
  <c r="I27" i="8"/>
  <c r="I19" i="8"/>
  <c r="I29" i="8"/>
  <c r="I45" i="8"/>
  <c r="I34" i="8"/>
  <c r="I8" i="8"/>
  <c r="I13" i="8"/>
  <c r="I43" i="8"/>
  <c r="I31" i="8"/>
  <c r="I21" i="8"/>
  <c r="I22" i="8"/>
  <c r="I14" i="8"/>
  <c r="I16" i="25"/>
  <c r="I348" i="8"/>
  <c r="I339" i="8"/>
  <c r="I343" i="8"/>
  <c r="I342" i="8"/>
  <c r="I298" i="8"/>
  <c r="I335" i="8"/>
  <c r="I310" i="8"/>
  <c r="I328" i="8"/>
  <c r="I302" i="8"/>
  <c r="I295" i="8"/>
  <c r="I315" i="8"/>
  <c r="I305" i="8"/>
  <c r="I313" i="8"/>
  <c r="I308" i="8"/>
  <c r="I326" i="8"/>
  <c r="I325" i="8"/>
  <c r="I323" i="8"/>
  <c r="I277" i="8"/>
  <c r="I266" i="8"/>
  <c r="I237" i="8"/>
  <c r="I273" i="8"/>
  <c r="I260" i="8"/>
  <c r="I257" i="8"/>
  <c r="I261" i="8"/>
  <c r="I248" i="8"/>
  <c r="I275" i="8"/>
  <c r="I238" i="8"/>
  <c r="I258" i="8"/>
  <c r="I251" i="8"/>
  <c r="I231" i="8"/>
  <c r="I197" i="8"/>
  <c r="I207" i="8"/>
  <c r="I229" i="8"/>
  <c r="I235" i="8"/>
  <c r="I192" i="8"/>
  <c r="I205" i="8"/>
  <c r="I196" i="8"/>
  <c r="I212" i="8"/>
  <c r="I203" i="8"/>
  <c r="I227" i="8"/>
  <c r="I226" i="8"/>
  <c r="I163" i="8"/>
  <c r="I138" i="8"/>
  <c r="I171" i="8"/>
  <c r="I148" i="8"/>
  <c r="I167" i="8"/>
  <c r="I185" i="8"/>
  <c r="I142" i="8"/>
  <c r="I153" i="8"/>
  <c r="I179" i="8"/>
  <c r="I140" i="8"/>
  <c r="I184" i="8"/>
  <c r="I156" i="8"/>
  <c r="I172" i="8"/>
  <c r="I99" i="8"/>
  <c r="I111" i="8"/>
  <c r="I125" i="8"/>
  <c r="I124" i="8"/>
  <c r="I97" i="8"/>
  <c r="I110" i="8"/>
  <c r="I134" i="8"/>
  <c r="I128" i="8"/>
  <c r="I107" i="8"/>
  <c r="I103" i="8"/>
  <c r="I102" i="8"/>
  <c r="I106" i="8"/>
  <c r="I84" i="8"/>
  <c r="I68" i="8"/>
  <c r="I66" i="8"/>
  <c r="I54" i="8"/>
  <c r="I79" i="8"/>
  <c r="I58" i="8"/>
  <c r="I62" i="8"/>
  <c r="I46" i="8"/>
  <c r="I10" i="8"/>
  <c r="I6" i="8"/>
  <c r="I25" i="8"/>
  <c r="I33" i="8"/>
  <c r="I26" i="8"/>
  <c r="I49" i="8"/>
  <c r="I17" i="8"/>
  <c r="I42" i="8"/>
  <c r="I41" i="8"/>
  <c r="I32" i="8"/>
  <c r="I11" i="8"/>
  <c r="AH87" i="29"/>
  <c r="AD87" i="29"/>
  <c r="AH74" i="29"/>
  <c r="AD74" i="29"/>
  <c r="AH39" i="29"/>
  <c r="AD39" i="29"/>
  <c r="AH82" i="29"/>
  <c r="AD82" i="29"/>
  <c r="AH9" i="29"/>
  <c r="AD9" i="29"/>
  <c r="AH67" i="29"/>
  <c r="AD67" i="29"/>
  <c r="AG87" i="29"/>
  <c r="AC87" i="29"/>
  <c r="AC74" i="29"/>
  <c r="AC82" i="29"/>
  <c r="AC9" i="29"/>
  <c r="AC67" i="29"/>
  <c r="AF87" i="29"/>
  <c r="AB87" i="29"/>
  <c r="AF74" i="29"/>
  <c r="AB74" i="29"/>
  <c r="AF39" i="29"/>
  <c r="AF82" i="29"/>
  <c r="AB82" i="29"/>
  <c r="AF9" i="29"/>
  <c r="AB9" i="29"/>
  <c r="AF67" i="29"/>
  <c r="AB67" i="29"/>
  <c r="AB352" i="29"/>
  <c r="AJ352" i="29" s="1"/>
  <c r="AB224" i="29"/>
  <c r="AJ224" i="29" s="1"/>
  <c r="AB320" i="29"/>
  <c r="AJ320" i="29" s="1"/>
  <c r="AB230" i="29"/>
  <c r="AJ230" i="29" s="1"/>
  <c r="AB186" i="29"/>
  <c r="AJ186" i="29" s="1"/>
  <c r="AB274" i="29"/>
  <c r="AJ274" i="29" s="1"/>
  <c r="AB237" i="29"/>
  <c r="AJ237" i="29" s="1"/>
  <c r="AB31" i="29"/>
  <c r="AJ31" i="29" s="1"/>
  <c r="AB89" i="29"/>
  <c r="AJ89" i="29" s="1"/>
  <c r="AB339" i="29"/>
  <c r="AJ339" i="29" s="1"/>
  <c r="AB218" i="29"/>
  <c r="AJ218" i="29" s="1"/>
  <c r="AB276" i="29"/>
  <c r="AJ276" i="29" s="1"/>
  <c r="AB270" i="29"/>
  <c r="AJ270" i="29" s="1"/>
  <c r="AB216" i="29"/>
  <c r="AJ216" i="29" s="1"/>
  <c r="AB39" i="29"/>
  <c r="AB24" i="29"/>
  <c r="AJ24" i="29" s="1"/>
  <c r="AB23" i="29"/>
  <c r="AJ23" i="29" s="1"/>
  <c r="AB311" i="29"/>
  <c r="AJ311" i="29" s="1"/>
  <c r="AB34" i="29"/>
  <c r="AJ34" i="29" s="1"/>
  <c r="AB5" i="29"/>
  <c r="AJ5" i="29" s="1"/>
  <c r="AB57" i="29"/>
  <c r="AJ57" i="29" s="1"/>
  <c r="AB53" i="29"/>
  <c r="AJ53" i="29" s="1"/>
  <c r="AB91" i="29"/>
  <c r="AJ91" i="29" s="1"/>
  <c r="AB290" i="29"/>
  <c r="AJ290" i="29" s="1"/>
  <c r="AB282" i="29"/>
  <c r="AJ282" i="29" s="1"/>
  <c r="AB321" i="29"/>
  <c r="AJ321" i="29" s="1"/>
  <c r="AB301" i="29"/>
  <c r="AJ301" i="29" s="1"/>
  <c r="AB277" i="29"/>
  <c r="AJ277" i="29" s="1"/>
  <c r="AB343" i="29"/>
  <c r="AJ343" i="29" s="1"/>
  <c r="AB286" i="29"/>
  <c r="AJ286" i="29" s="1"/>
  <c r="AB348" i="29"/>
  <c r="AJ348" i="29" s="1"/>
  <c r="AB338" i="29"/>
  <c r="AJ338" i="29" s="1"/>
  <c r="AB314" i="29"/>
  <c r="AJ314" i="29" s="1"/>
  <c r="AB297" i="29"/>
  <c r="AJ297" i="29" s="1"/>
  <c r="AB306" i="29"/>
  <c r="AJ306" i="29" s="1"/>
  <c r="AB285" i="29"/>
  <c r="AJ285" i="29" s="1"/>
  <c r="AB310" i="29"/>
  <c r="AJ310" i="29" s="1"/>
  <c r="AB350" i="29"/>
  <c r="AJ350" i="29" s="1"/>
  <c r="AB326" i="29"/>
  <c r="AJ326" i="29" s="1"/>
  <c r="AB328" i="29"/>
  <c r="AJ328" i="29" s="1"/>
  <c r="AB312" i="29"/>
  <c r="AJ312" i="29" s="1"/>
  <c r="AB319" i="29"/>
  <c r="AJ319" i="29" s="1"/>
  <c r="AB333" i="29"/>
  <c r="AJ333" i="29" s="1"/>
  <c r="AB347" i="29"/>
  <c r="AJ347" i="29" s="1"/>
  <c r="AB288" i="29"/>
  <c r="AJ288" i="29" s="1"/>
  <c r="AB291" i="29"/>
  <c r="AJ291" i="29" s="1"/>
  <c r="AB284" i="29"/>
  <c r="AJ284" i="29" s="1"/>
  <c r="AB354" i="29"/>
  <c r="AJ354" i="29" s="1"/>
  <c r="AB302" i="29"/>
  <c r="AJ302" i="29" s="1"/>
  <c r="AB303" i="29"/>
  <c r="AJ303" i="29" s="1"/>
  <c r="AB279" i="29"/>
  <c r="AJ279" i="29" s="1"/>
  <c r="AB353" i="29"/>
  <c r="AJ353" i="29" s="1"/>
  <c r="AB280" i="29"/>
  <c r="AJ280" i="29" s="1"/>
  <c r="AB287" i="29"/>
  <c r="AJ287" i="29" s="1"/>
  <c r="AB295" i="29"/>
  <c r="AJ295" i="29" s="1"/>
  <c r="AB342" i="29"/>
  <c r="AJ342" i="29" s="1"/>
  <c r="AB330" i="29"/>
  <c r="AJ330" i="29" s="1"/>
  <c r="AB308" i="29"/>
  <c r="AJ308" i="29" s="1"/>
  <c r="AB305" i="29"/>
  <c r="AJ305" i="29" s="1"/>
  <c r="AB309" i="29"/>
  <c r="AJ309" i="29" s="1"/>
  <c r="AB316" i="29"/>
  <c r="AJ316" i="29" s="1"/>
  <c r="AB281" i="29"/>
  <c r="AJ281" i="29" s="1"/>
  <c r="AB337" i="29"/>
  <c r="AJ337" i="29" s="1"/>
  <c r="AB323" i="29"/>
  <c r="AJ323" i="29" s="1"/>
  <c r="AB341" i="29"/>
  <c r="AJ341" i="29" s="1"/>
  <c r="AB331" i="29"/>
  <c r="AJ331" i="29" s="1"/>
  <c r="AB346" i="29"/>
  <c r="AJ346" i="29" s="1"/>
  <c r="AB340" i="29"/>
  <c r="AJ340" i="29" s="1"/>
  <c r="AB307" i="29"/>
  <c r="AJ307" i="29" s="1"/>
  <c r="AB300" i="29"/>
  <c r="AJ300" i="29" s="1"/>
  <c r="I119" i="9"/>
  <c r="I102" i="9"/>
  <c r="I128" i="9"/>
  <c r="I118" i="9"/>
  <c r="I99" i="9"/>
  <c r="I117" i="9"/>
  <c r="I116" i="9"/>
  <c r="I109" i="9"/>
  <c r="I98" i="9"/>
  <c r="I126" i="9"/>
  <c r="I89" i="9"/>
  <c r="I108" i="9"/>
  <c r="I107" i="9"/>
  <c r="I93" i="9"/>
  <c r="I88" i="9"/>
  <c r="I131" i="9"/>
  <c r="I122" i="9"/>
  <c r="I114" i="9"/>
  <c r="I129" i="9"/>
  <c r="I103" i="9"/>
  <c r="I105" i="9"/>
  <c r="I90" i="9"/>
  <c r="I78" i="9"/>
  <c r="I56" i="9"/>
  <c r="I66" i="9"/>
  <c r="I69" i="9"/>
  <c r="I68" i="9"/>
  <c r="I52" i="9"/>
  <c r="I67" i="9"/>
  <c r="I63" i="9"/>
  <c r="I84" i="9"/>
  <c r="I82" i="9"/>
  <c r="I76" i="9"/>
  <c r="I59" i="9"/>
  <c r="I57" i="9"/>
  <c r="I73" i="9"/>
  <c r="I81" i="9"/>
  <c r="I42" i="9"/>
  <c r="I51" i="9"/>
  <c r="I15" i="9"/>
  <c r="I14" i="9"/>
  <c r="I6" i="9"/>
  <c r="I31" i="9"/>
  <c r="I20" i="9"/>
  <c r="I30" i="9"/>
  <c r="I10" i="9"/>
  <c r="I18" i="9"/>
  <c r="I9" i="9"/>
  <c r="I29" i="9"/>
  <c r="I22" i="9"/>
  <c r="I12" i="9"/>
  <c r="I43" i="9"/>
  <c r="I17" i="9"/>
  <c r="I36" i="9"/>
  <c r="I35" i="9"/>
  <c r="I34" i="9"/>
  <c r="I4" i="9"/>
  <c r="I28" i="9"/>
  <c r="I46" i="9"/>
  <c r="I23" i="9"/>
  <c r="I44" i="9"/>
  <c r="AE255" i="29"/>
  <c r="AJ255" i="29" s="1"/>
  <c r="I8" i="9"/>
  <c r="I111" i="9"/>
  <c r="I106" i="9"/>
  <c r="I127" i="9"/>
  <c r="I120" i="9"/>
  <c r="I104" i="9"/>
  <c r="I96" i="9"/>
  <c r="I110" i="9"/>
  <c r="I101" i="9"/>
  <c r="I87" i="9"/>
  <c r="I125" i="9"/>
  <c r="I91" i="9"/>
  <c r="I124" i="9"/>
  <c r="I115" i="9"/>
  <c r="I123" i="9"/>
  <c r="I100" i="9"/>
  <c r="I130" i="9"/>
  <c r="I113" i="9"/>
  <c r="I112" i="9"/>
  <c r="I92" i="9"/>
  <c r="I97" i="9"/>
  <c r="I121" i="9"/>
  <c r="I77" i="9"/>
  <c r="I54" i="9"/>
  <c r="I71" i="9"/>
  <c r="I65" i="9"/>
  <c r="I85" i="9"/>
  <c r="I53" i="9"/>
  <c r="I62" i="9"/>
  <c r="I61" i="9"/>
  <c r="I83" i="9"/>
  <c r="I64" i="9"/>
  <c r="I75" i="9"/>
  <c r="I60" i="9"/>
  <c r="I74" i="9"/>
  <c r="I55" i="9"/>
  <c r="I11" i="9"/>
  <c r="I41" i="9"/>
  <c r="I50" i="9"/>
  <c r="I40" i="9"/>
  <c r="I16" i="9"/>
  <c r="I32" i="9"/>
  <c r="I49" i="9"/>
  <c r="I39" i="9"/>
  <c r="I3" i="9"/>
  <c r="I26" i="9"/>
  <c r="I48" i="9"/>
  <c r="I2" i="9"/>
  <c r="I7" i="9"/>
  <c r="I13" i="9"/>
  <c r="I47" i="9"/>
  <c r="I38" i="9"/>
  <c r="I37" i="9"/>
  <c r="I25" i="9"/>
  <c r="I21" i="9"/>
  <c r="I27" i="9"/>
  <c r="I5" i="9"/>
  <c r="I24" i="9"/>
  <c r="I45" i="9"/>
  <c r="I19" i="9"/>
  <c r="I33" i="9"/>
  <c r="I25" i="13"/>
  <c r="I360" i="7"/>
  <c r="I356" i="7"/>
  <c r="I340" i="7"/>
  <c r="I352" i="7"/>
  <c r="I338" i="7"/>
  <c r="I347" i="7"/>
  <c r="I341" i="7"/>
  <c r="I357" i="7"/>
  <c r="I359" i="7"/>
  <c r="I336" i="7"/>
  <c r="I291" i="7"/>
  <c r="I327" i="7"/>
  <c r="I295" i="7"/>
  <c r="I306" i="7"/>
  <c r="I315" i="7"/>
  <c r="I316" i="7"/>
  <c r="I7" i="7"/>
  <c r="I348" i="7"/>
  <c r="I354" i="7"/>
  <c r="I355" i="7"/>
  <c r="I351" i="7"/>
  <c r="I343" i="7"/>
  <c r="I350" i="7"/>
  <c r="I349" i="7"/>
  <c r="I353" i="7"/>
  <c r="I289" i="7"/>
  <c r="I328" i="7"/>
  <c r="I335" i="7"/>
  <c r="I334" i="7"/>
  <c r="I310" i="7"/>
  <c r="I298" i="7"/>
  <c r="I302" i="7"/>
  <c r="I320" i="7"/>
  <c r="I294" i="7"/>
  <c r="I311" i="7"/>
  <c r="I326" i="7"/>
  <c r="I332" i="7"/>
  <c r="I304" i="7"/>
  <c r="I296" i="7"/>
  <c r="I309" i="7"/>
  <c r="I330" i="7"/>
  <c r="I303" i="7"/>
  <c r="I288" i="7"/>
  <c r="I301" i="7"/>
  <c r="I329" i="7"/>
  <c r="I324" i="7"/>
  <c r="I307" i="7"/>
  <c r="I323" i="7"/>
  <c r="I300" i="7"/>
  <c r="I321" i="7"/>
  <c r="I259" i="7"/>
  <c r="I264" i="7"/>
  <c r="I266" i="7"/>
  <c r="I250" i="7"/>
  <c r="I256" i="7"/>
  <c r="I237" i="7"/>
  <c r="I253" i="7"/>
  <c r="I281" i="7"/>
  <c r="I262" i="7"/>
  <c r="I249" i="7"/>
  <c r="I257" i="7"/>
  <c r="I244" i="7"/>
  <c r="I252" i="7"/>
  <c r="I268" i="7"/>
  <c r="I271" i="7"/>
  <c r="I254" i="7"/>
  <c r="I247" i="7"/>
  <c r="I263" i="7"/>
  <c r="I277" i="7"/>
  <c r="I242" i="7"/>
  <c r="I276" i="7"/>
  <c r="I273" i="7"/>
  <c r="I279" i="7"/>
  <c r="I275" i="7"/>
  <c r="I210" i="7"/>
  <c r="I192" i="7"/>
  <c r="I213" i="7"/>
  <c r="I195" i="7"/>
  <c r="I206" i="7"/>
  <c r="I220" i="7"/>
  <c r="I226" i="7"/>
  <c r="I232" i="7"/>
  <c r="I236" i="7"/>
  <c r="I194" i="7"/>
  <c r="I203" i="7"/>
  <c r="I235" i="7"/>
  <c r="I224" i="7"/>
  <c r="I199" i="7"/>
  <c r="I196" i="7"/>
  <c r="I187" i="7"/>
  <c r="I217" i="7"/>
  <c r="I201" i="7"/>
  <c r="I188" i="7"/>
  <c r="I198" i="7"/>
  <c r="I202" i="7"/>
  <c r="I229" i="7"/>
  <c r="I189" i="7"/>
  <c r="I228" i="7"/>
  <c r="I233" i="7"/>
  <c r="I163" i="7"/>
  <c r="I157" i="7"/>
  <c r="I144" i="7"/>
  <c r="I164" i="7"/>
  <c r="I172" i="7"/>
  <c r="I171" i="7"/>
  <c r="I156" i="7"/>
  <c r="I170" i="7"/>
  <c r="I160" i="7"/>
  <c r="I145" i="7"/>
  <c r="I138" i="7"/>
  <c r="I152" i="7"/>
  <c r="I143" i="7"/>
  <c r="I148" i="7"/>
  <c r="I159" i="7"/>
  <c r="I175" i="7"/>
  <c r="I173" i="7"/>
  <c r="I184" i="7"/>
  <c r="I140" i="7"/>
  <c r="I161" i="7"/>
  <c r="I182" i="7"/>
  <c r="I180" i="7"/>
  <c r="I167" i="7"/>
  <c r="I166" i="7"/>
  <c r="I147" i="7"/>
  <c r="I121" i="7"/>
  <c r="I87" i="7"/>
  <c r="I95" i="7"/>
  <c r="I89" i="7"/>
  <c r="I106" i="7"/>
  <c r="I117" i="7"/>
  <c r="I116" i="7"/>
  <c r="I107" i="7"/>
  <c r="I120" i="7"/>
  <c r="I131" i="7"/>
  <c r="I118" i="7"/>
  <c r="I108" i="7"/>
  <c r="I134" i="7"/>
  <c r="I105" i="7"/>
  <c r="I99" i="7"/>
  <c r="I129" i="7"/>
  <c r="I113" i="7"/>
  <c r="I128" i="7"/>
  <c r="I97" i="7"/>
  <c r="I91" i="7"/>
  <c r="I110" i="7"/>
  <c r="I115" i="7"/>
  <c r="I101" i="7"/>
  <c r="I96" i="7"/>
  <c r="I94" i="7"/>
  <c r="I80" i="7"/>
  <c r="I59" i="7"/>
  <c r="I70" i="7"/>
  <c r="I71" i="7"/>
  <c r="I76" i="7"/>
  <c r="I56" i="7"/>
  <c r="I62" i="7"/>
  <c r="I77" i="7"/>
  <c r="I75" i="7"/>
  <c r="I84" i="7"/>
  <c r="I78" i="7"/>
  <c r="I58" i="7"/>
  <c r="I72" i="7"/>
  <c r="I53" i="7"/>
  <c r="I39" i="7"/>
  <c r="I23" i="7"/>
  <c r="I50" i="7"/>
  <c r="I21" i="7"/>
  <c r="I4" i="7"/>
  <c r="I22" i="7"/>
  <c r="I3" i="7"/>
  <c r="I45" i="7"/>
  <c r="I24" i="7"/>
  <c r="I37" i="7"/>
  <c r="I16" i="7"/>
  <c r="I17" i="7"/>
  <c r="I30" i="7"/>
  <c r="I25" i="7"/>
  <c r="I2" i="7"/>
  <c r="I15" i="7"/>
  <c r="I44" i="7"/>
  <c r="I28" i="7"/>
  <c r="I31" i="7"/>
  <c r="I34" i="7"/>
  <c r="I13" i="7"/>
  <c r="I5" i="7"/>
  <c r="I8" i="7"/>
  <c r="I40" i="7"/>
  <c r="I42" i="7"/>
  <c r="I319" i="7"/>
  <c r="I333" i="7"/>
  <c r="I314" i="7"/>
  <c r="I331" i="7"/>
  <c r="I290" i="7"/>
  <c r="I308" i="7"/>
  <c r="I312" i="7"/>
  <c r="I325" i="7"/>
  <c r="I318" i="7"/>
  <c r="I299" i="7"/>
  <c r="I305" i="7"/>
  <c r="I293" i="7"/>
  <c r="I313" i="7"/>
  <c r="I287" i="7"/>
  <c r="I322" i="7"/>
  <c r="I292" i="7"/>
  <c r="I317" i="7"/>
  <c r="I274" i="7"/>
  <c r="I258" i="7"/>
  <c r="I241" i="7"/>
  <c r="I270" i="7"/>
  <c r="I283" i="7"/>
  <c r="I278" i="7"/>
  <c r="I272" i="7"/>
  <c r="I243" i="7"/>
  <c r="I265" i="7"/>
  <c r="I239" i="7"/>
  <c r="I251" i="7"/>
  <c r="I255" i="7"/>
  <c r="I269" i="7"/>
  <c r="I286" i="7"/>
  <c r="I282" i="7"/>
  <c r="I280" i="7"/>
  <c r="I248" i="7"/>
  <c r="I260" i="7"/>
  <c r="I245" i="7"/>
  <c r="I261" i="7"/>
  <c r="I285" i="7"/>
  <c r="I267" i="7"/>
  <c r="I238" i="7"/>
  <c r="I216" i="7"/>
  <c r="I211" i="7"/>
  <c r="I227" i="7"/>
  <c r="I221" i="7"/>
  <c r="I205" i="7"/>
  <c r="I215" i="7"/>
  <c r="I208" i="7"/>
  <c r="I191" i="7"/>
  <c r="I225" i="7"/>
  <c r="I204" i="7"/>
  <c r="I197" i="7"/>
  <c r="I190" i="7"/>
  <c r="I193" i="7"/>
  <c r="I234" i="7"/>
  <c r="I212" i="7"/>
  <c r="I219" i="7"/>
  <c r="I214" i="7"/>
  <c r="I223" i="7"/>
  <c r="I207" i="7"/>
  <c r="I231" i="7"/>
  <c r="I230" i="7"/>
  <c r="I218" i="7"/>
  <c r="I200" i="7"/>
  <c r="I222" i="7"/>
  <c r="I209" i="7"/>
  <c r="I150" i="7"/>
  <c r="I155" i="7"/>
  <c r="I178" i="7"/>
  <c r="I139" i="7"/>
  <c r="I154" i="7"/>
  <c r="I177" i="7"/>
  <c r="I186" i="7"/>
  <c r="I151" i="7"/>
  <c r="I149" i="7"/>
  <c r="I185" i="7"/>
  <c r="I141" i="7"/>
  <c r="I169" i="7"/>
  <c r="I165" i="7"/>
  <c r="I153" i="7"/>
  <c r="I176" i="7"/>
  <c r="I146" i="7"/>
  <c r="I174" i="7"/>
  <c r="I181" i="7"/>
  <c r="I162" i="7"/>
  <c r="I137" i="7"/>
  <c r="I183" i="7"/>
  <c r="I158" i="7"/>
  <c r="I168" i="7"/>
  <c r="I179" i="7"/>
  <c r="I142" i="7"/>
  <c r="I125" i="7"/>
  <c r="I92" i="7"/>
  <c r="I132" i="7"/>
  <c r="I112" i="7"/>
  <c r="I90" i="7"/>
  <c r="I136" i="7"/>
  <c r="I135" i="7"/>
  <c r="I124" i="7"/>
  <c r="I123" i="7"/>
  <c r="I119" i="7"/>
  <c r="I122" i="7"/>
  <c r="I109" i="7"/>
  <c r="I130" i="7"/>
  <c r="I93" i="7"/>
  <c r="I111" i="7"/>
  <c r="I114" i="7"/>
  <c r="I88" i="7"/>
  <c r="I103" i="7"/>
  <c r="I127" i="7"/>
  <c r="I98" i="7"/>
  <c r="I100" i="7"/>
  <c r="I102" i="7"/>
  <c r="I126" i="7"/>
  <c r="I104" i="7"/>
  <c r="I61" i="7"/>
  <c r="I52" i="7"/>
  <c r="I86" i="7"/>
  <c r="I65" i="7"/>
  <c r="I69" i="7"/>
  <c r="I54" i="7"/>
  <c r="I74" i="7"/>
  <c r="I60" i="7"/>
  <c r="I81" i="7"/>
  <c r="I85" i="7"/>
  <c r="I79" i="7"/>
  <c r="I64" i="7"/>
  <c r="I63" i="7"/>
  <c r="I68" i="7"/>
  <c r="I82" i="7"/>
  <c r="I18" i="7"/>
  <c r="I51" i="7"/>
  <c r="I6" i="7"/>
  <c r="I27" i="7"/>
  <c r="I10" i="7"/>
  <c r="I41" i="7"/>
  <c r="I35" i="7"/>
  <c r="I26" i="7"/>
  <c r="I32" i="7"/>
  <c r="I12" i="7"/>
  <c r="I33" i="7"/>
  <c r="I36" i="7"/>
  <c r="I49" i="7"/>
  <c r="I38" i="7"/>
  <c r="I20" i="7"/>
  <c r="I48" i="7"/>
  <c r="I11" i="7"/>
  <c r="I14" i="7"/>
  <c r="I43" i="7"/>
  <c r="I9" i="7"/>
  <c r="I19" i="7"/>
  <c r="I47" i="7"/>
  <c r="I29" i="7"/>
  <c r="I46" i="7"/>
  <c r="AB296" i="29"/>
  <c r="AJ296" i="29" s="1"/>
  <c r="AJ87" i="29" l="1"/>
  <c r="AJ39" i="29"/>
  <c r="AJ74" i="29"/>
  <c r="AJ67" i="29"/>
  <c r="AJ9" i="29"/>
  <c r="AJ82" i="29"/>
  <c r="AI4" i="4" l="1"/>
  <c r="AH4" i="4"/>
  <c r="AG4" i="4"/>
  <c r="AF4" i="4"/>
  <c r="AE4" i="4"/>
  <c r="AD4" i="4"/>
  <c r="AC4" i="4"/>
  <c r="Z4" i="4" l="1"/>
  <c r="AB4" i="4"/>
  <c r="AJ4" i="4" s="1"/>
  <c r="B13" i="28" l="1"/>
  <c r="C13" i="28"/>
  <c r="D13" i="28"/>
  <c r="E13" i="28"/>
  <c r="F13" i="28"/>
  <c r="G13" i="28"/>
  <c r="H13" i="28"/>
  <c r="I13" i="28"/>
</calcChain>
</file>

<file path=xl/sharedStrings.xml><?xml version="1.0" encoding="utf-8"?>
<sst xmlns="http://schemas.openxmlformats.org/spreadsheetml/2006/main" count="21199" uniqueCount="509">
  <si>
    <t>Name</t>
  </si>
  <si>
    <t>CPSA NO.</t>
  </si>
  <si>
    <t>CLASS</t>
  </si>
  <si>
    <t>CAT</t>
  </si>
  <si>
    <t>HANDICAP</t>
  </si>
  <si>
    <t>SD GC</t>
  </si>
  <si>
    <t>BSG</t>
  </si>
  <si>
    <t>B SG</t>
  </si>
  <si>
    <t>OL SS</t>
  </si>
  <si>
    <t>TOTAL</t>
  </si>
  <si>
    <t>AA</t>
  </si>
  <si>
    <t>SNR</t>
  </si>
  <si>
    <t>TEAM</t>
  </si>
  <si>
    <t>OLSS</t>
  </si>
  <si>
    <t>A</t>
  </si>
  <si>
    <t>B</t>
  </si>
  <si>
    <t>C</t>
  </si>
  <si>
    <t>WLSS</t>
  </si>
  <si>
    <t>TEAM TOTAL</t>
  </si>
  <si>
    <t>UC</t>
  </si>
  <si>
    <t>OVERALL TOTAL</t>
  </si>
  <si>
    <t>S1</t>
  </si>
  <si>
    <t>S2</t>
  </si>
  <si>
    <t>S3</t>
  </si>
  <si>
    <t>S4</t>
  </si>
  <si>
    <t>S5</t>
  </si>
  <si>
    <t>AAA</t>
  </si>
  <si>
    <t xml:space="preserve"> </t>
  </si>
  <si>
    <t>Teams</t>
  </si>
  <si>
    <t>EJC</t>
  </si>
  <si>
    <t>SDN</t>
  </si>
  <si>
    <t>Shoot 3 (SDN)</t>
  </si>
  <si>
    <t>Shoot 8(OLSS)</t>
  </si>
  <si>
    <t>Shoot 1 (WLSS)</t>
  </si>
  <si>
    <t>Shoot 2 (EJC)</t>
  </si>
  <si>
    <t>Shoot 4 (CGC)</t>
  </si>
  <si>
    <t>Shoot 5 (BH)</t>
  </si>
  <si>
    <t>Shoot 6 (ST)</t>
  </si>
  <si>
    <t>Shoot 7(BSG)</t>
  </si>
  <si>
    <t>Best 5</t>
  </si>
  <si>
    <t>BH</t>
  </si>
  <si>
    <t>CGC</t>
  </si>
  <si>
    <t>ST</t>
  </si>
  <si>
    <t>BEST 5 TOTAL</t>
  </si>
  <si>
    <t>First Name</t>
  </si>
  <si>
    <t>Surname</t>
  </si>
  <si>
    <t>VET</t>
  </si>
  <si>
    <t>ALLEN</t>
  </si>
  <si>
    <t>RICHARD</t>
  </si>
  <si>
    <t>WORTHINGTON</t>
  </si>
  <si>
    <t>BEERE</t>
  </si>
  <si>
    <t>ROBERT</t>
  </si>
  <si>
    <t>LDY</t>
  </si>
  <si>
    <t>SKEGGS</t>
  </si>
  <si>
    <t>ALEXANDRA</t>
  </si>
  <si>
    <t>White</t>
  </si>
  <si>
    <t>Paul</t>
  </si>
  <si>
    <t>BLOXHAM</t>
  </si>
  <si>
    <t>CHRISTOPHER</t>
  </si>
  <si>
    <t>ROWLAND</t>
  </si>
  <si>
    <t>SARAH</t>
  </si>
  <si>
    <t>LUFF</t>
  </si>
  <si>
    <t>KEVIN</t>
  </si>
  <si>
    <t>HARRISON</t>
  </si>
  <si>
    <t>MATTHEW</t>
  </si>
  <si>
    <t>CHRISTY</t>
  </si>
  <si>
    <t>LESLIE</t>
  </si>
  <si>
    <t>SULLIVAN</t>
  </si>
  <si>
    <t>DEVLIN</t>
  </si>
  <si>
    <t>SHEA</t>
  </si>
  <si>
    <t>JOHN</t>
  </si>
  <si>
    <t>U/C</t>
  </si>
  <si>
    <t>SHERIDAN</t>
  </si>
  <si>
    <t>GARETH</t>
  </si>
  <si>
    <t>PACE</t>
  </si>
  <si>
    <t>ALEX</t>
  </si>
  <si>
    <t>HORN</t>
  </si>
  <si>
    <t>BOULTON</t>
  </si>
  <si>
    <t>DEVANE</t>
  </si>
  <si>
    <t>SIMON</t>
  </si>
  <si>
    <t>DODDS</t>
  </si>
  <si>
    <t>JEFF</t>
  </si>
  <si>
    <t>BLACKBURN</t>
  </si>
  <si>
    <t>JEFFREY</t>
  </si>
  <si>
    <t>FIELDS</t>
  </si>
  <si>
    <t>DAWN</t>
  </si>
  <si>
    <t>POTTER</t>
  </si>
  <si>
    <t>DAVE</t>
  </si>
  <si>
    <t>BURROWS</t>
  </si>
  <si>
    <t>COLIN</t>
  </si>
  <si>
    <t>SILVA</t>
  </si>
  <si>
    <t>LUCAS</t>
  </si>
  <si>
    <t>DAVID</t>
  </si>
  <si>
    <t>ABEL</t>
  </si>
  <si>
    <t>PETER</t>
  </si>
  <si>
    <t>SPAFFORD</t>
  </si>
  <si>
    <t>JAMES</t>
  </si>
  <si>
    <t>WHITLOCK</t>
  </si>
  <si>
    <t>JNR</t>
  </si>
  <si>
    <t>LEE</t>
  </si>
  <si>
    <t>HODSON</t>
  </si>
  <si>
    <t>GLEN</t>
  </si>
  <si>
    <t>SPALDING</t>
  </si>
  <si>
    <t>STEPHEN</t>
  </si>
  <si>
    <t>NICHOLS</t>
  </si>
  <si>
    <t>KEITH</t>
  </si>
  <si>
    <t>CODLING</t>
  </si>
  <si>
    <t>SPARROW</t>
  </si>
  <si>
    <t>BRYAN</t>
  </si>
  <si>
    <t>MUSK</t>
  </si>
  <si>
    <t>SKINNER</t>
  </si>
  <si>
    <t>PAUL</t>
  </si>
  <si>
    <t>MUDD</t>
  </si>
  <si>
    <t>NATHAN</t>
  </si>
  <si>
    <t>RIGGEY</t>
  </si>
  <si>
    <t>CHILVERS</t>
  </si>
  <si>
    <t>STUART</t>
  </si>
  <si>
    <t>CLARKE</t>
  </si>
  <si>
    <t>PETTITT</t>
  </si>
  <si>
    <t>WILDING</t>
  </si>
  <si>
    <t>FREEMAN</t>
  </si>
  <si>
    <t>MAUND</t>
  </si>
  <si>
    <t>JOSHUA</t>
  </si>
  <si>
    <t>ARBON</t>
  </si>
  <si>
    <t>DANIEL</t>
  </si>
  <si>
    <t>MAWBY</t>
  </si>
  <si>
    <t>SIMPSON</t>
  </si>
  <si>
    <t>PHILIP</t>
  </si>
  <si>
    <t>FOSTER</t>
  </si>
  <si>
    <t>ALASTAIR</t>
  </si>
  <si>
    <t>MOULE</t>
  </si>
  <si>
    <t>GEORGIA</t>
  </si>
  <si>
    <t>LDJ</t>
  </si>
  <si>
    <t>ALAN</t>
  </si>
  <si>
    <t>STRONGE</t>
  </si>
  <si>
    <t>MARK</t>
  </si>
  <si>
    <t>GODDARD</t>
  </si>
  <si>
    <t>TAYLOR</t>
  </si>
  <si>
    <t>HEDGECOCK</t>
  </si>
  <si>
    <t>BRIAN</t>
  </si>
  <si>
    <t>DUNBAVIN</t>
  </si>
  <si>
    <t>MENNIE</t>
  </si>
  <si>
    <t>SAICH</t>
  </si>
  <si>
    <t>MARCUS</t>
  </si>
  <si>
    <t>CLIFFORD</t>
  </si>
  <si>
    <t>WAYNE</t>
  </si>
  <si>
    <t>REEVE</t>
  </si>
  <si>
    <t>CHRIS</t>
  </si>
  <si>
    <t>BLOSS</t>
  </si>
  <si>
    <t>BROWN</t>
  </si>
  <si>
    <t>DEAN</t>
  </si>
  <si>
    <t>CANN</t>
  </si>
  <si>
    <t>BOWES</t>
  </si>
  <si>
    <t>BEDFORD</t>
  </si>
  <si>
    <t>MICHAEL</t>
  </si>
  <si>
    <t>SMITH</t>
  </si>
  <si>
    <t>SOANES</t>
  </si>
  <si>
    <t>CLT</t>
  </si>
  <si>
    <t>CHARLIE</t>
  </si>
  <si>
    <t>BUTLER</t>
  </si>
  <si>
    <t>CHAPMAN</t>
  </si>
  <si>
    <t>ADRIAN</t>
  </si>
  <si>
    <t>BRACE</t>
  </si>
  <si>
    <t>LODGE</t>
  </si>
  <si>
    <t>SPRINGHAM</t>
  </si>
  <si>
    <t>GERALD</t>
  </si>
  <si>
    <t>LANKSHEAR</t>
  </si>
  <si>
    <t>BARRY</t>
  </si>
  <si>
    <t>RAY</t>
  </si>
  <si>
    <t>ARNOLD</t>
  </si>
  <si>
    <t>HENRY</t>
  </si>
  <si>
    <t>WRIGHT</t>
  </si>
  <si>
    <t>DANNY</t>
  </si>
  <si>
    <t>QUINN</t>
  </si>
  <si>
    <t>MONDESIR</t>
  </si>
  <si>
    <t>LOUIS</t>
  </si>
  <si>
    <t>GREEN</t>
  </si>
  <si>
    <t>SAM</t>
  </si>
  <si>
    <t>LAST</t>
  </si>
  <si>
    <t>DUVAL</t>
  </si>
  <si>
    <t>JOE</t>
  </si>
  <si>
    <t>BAKER</t>
  </si>
  <si>
    <t>EDWARDS</t>
  </si>
  <si>
    <t>STEVEN</t>
  </si>
  <si>
    <t>GOOCH</t>
  </si>
  <si>
    <t>WHITE</t>
  </si>
  <si>
    <t>KING</t>
  </si>
  <si>
    <t>ROGERS</t>
  </si>
  <si>
    <t>REVELL</t>
  </si>
  <si>
    <t>CARSON</t>
  </si>
  <si>
    <t>COCKER</t>
  </si>
  <si>
    <t>ADAM</t>
  </si>
  <si>
    <t>MOSS</t>
  </si>
  <si>
    <t>STIRZAKER</t>
  </si>
  <si>
    <t>GRAHAM</t>
  </si>
  <si>
    <t>HURRELL</t>
  </si>
  <si>
    <t>WALSH</t>
  </si>
  <si>
    <t>HARRIS</t>
  </si>
  <si>
    <t>TERRY</t>
  </si>
  <si>
    <t>CUTMORE</t>
  </si>
  <si>
    <t>PARRY</t>
  </si>
  <si>
    <t>THORROLD</t>
  </si>
  <si>
    <t>BEN</t>
  </si>
  <si>
    <t>BRIGHTMAN</t>
  </si>
  <si>
    <t>JAMIE</t>
  </si>
  <si>
    <t>CHILDS</t>
  </si>
  <si>
    <t>KELLY</t>
  </si>
  <si>
    <t>SALMON</t>
  </si>
  <si>
    <t>RON</t>
  </si>
  <si>
    <t>NEWMAN</t>
  </si>
  <si>
    <t>CROFT</t>
  </si>
  <si>
    <t>PORTER</t>
  </si>
  <si>
    <t>NEWSHAM</t>
  </si>
  <si>
    <t>BRADLEY</t>
  </si>
  <si>
    <t>GARROD</t>
  </si>
  <si>
    <t>GEOFFREY</t>
  </si>
  <si>
    <t>JUSTIN</t>
  </si>
  <si>
    <t>EAGLESON</t>
  </si>
  <si>
    <t>COLEMAN</t>
  </si>
  <si>
    <t>BAH</t>
  </si>
  <si>
    <t>ROB</t>
  </si>
  <si>
    <t>FENWICK</t>
  </si>
  <si>
    <t>GEORGE</t>
  </si>
  <si>
    <t>DIGWEED MBE</t>
  </si>
  <si>
    <t>MARSHALL</t>
  </si>
  <si>
    <t>HATCHER</t>
  </si>
  <si>
    <t>JACK</t>
  </si>
  <si>
    <t>BRITNELL</t>
  </si>
  <si>
    <t>PEARSE</t>
  </si>
  <si>
    <t>LOUISE</t>
  </si>
  <si>
    <t>DEXTER</t>
  </si>
  <si>
    <t>STEVE</t>
  </si>
  <si>
    <t>SCOTT-SMITH</t>
  </si>
  <si>
    <t>GATEHOUSE</t>
  </si>
  <si>
    <t>MORGAN</t>
  </si>
  <si>
    <t>SUZANNE</t>
  </si>
  <si>
    <t>CURTIS</t>
  </si>
  <si>
    <t>LDV</t>
  </si>
  <si>
    <t>BRIDGER</t>
  </si>
  <si>
    <t>MICK</t>
  </si>
  <si>
    <t>TATTAM</t>
  </si>
  <si>
    <t>RADLEY</t>
  </si>
  <si>
    <t>GARY</t>
  </si>
  <si>
    <t>DENIS</t>
  </si>
  <si>
    <t>LEAHY</t>
  </si>
  <si>
    <t>DARREN</t>
  </si>
  <si>
    <t>ISAAC</t>
  </si>
  <si>
    <t>BUSHBY</t>
  </si>
  <si>
    <t>EDWARD</t>
  </si>
  <si>
    <t>HARDING</t>
  </si>
  <si>
    <t>DUMPLETON</t>
  </si>
  <si>
    <t>MURRAY</t>
  </si>
  <si>
    <t>SUDDS</t>
  </si>
  <si>
    <t>JACKIE</t>
  </si>
  <si>
    <t>VINES</t>
  </si>
  <si>
    <t>PINCHIN</t>
  </si>
  <si>
    <t>FREW</t>
  </si>
  <si>
    <t>VALLIS</t>
  </si>
  <si>
    <t>RICKETTS</t>
  </si>
  <si>
    <t>RICKY</t>
  </si>
  <si>
    <t>DRAPER</t>
  </si>
  <si>
    <t>ROSIC</t>
  </si>
  <si>
    <t>HAWKER</t>
  </si>
  <si>
    <t>HIBBERT</t>
  </si>
  <si>
    <t>YOUNG</t>
  </si>
  <si>
    <t>GUTTERIDGE</t>
  </si>
  <si>
    <t>PHIL</t>
  </si>
  <si>
    <t>EASEMAN</t>
  </si>
  <si>
    <t>AMY</t>
  </si>
  <si>
    <t>LDC</t>
  </si>
  <si>
    <t>FINNEY</t>
  </si>
  <si>
    <t>WILLIAM</t>
  </si>
  <si>
    <t>HEWLAND</t>
  </si>
  <si>
    <t>NIGEL</t>
  </si>
  <si>
    <t>HORTON</t>
  </si>
  <si>
    <t>HELENA</t>
  </si>
  <si>
    <t>COX</t>
  </si>
  <si>
    <t>IAN</t>
  </si>
  <si>
    <t>GANDER</t>
  </si>
  <si>
    <t>TIM</t>
  </si>
  <si>
    <t>EVANS</t>
  </si>
  <si>
    <t>DAVIES</t>
  </si>
  <si>
    <t>TREVOR</t>
  </si>
  <si>
    <t>CARL</t>
  </si>
  <si>
    <t>WARD</t>
  </si>
  <si>
    <t>BUNDY</t>
  </si>
  <si>
    <t>VINCE</t>
  </si>
  <si>
    <t>CORK</t>
  </si>
  <si>
    <t>DUNBAR</t>
  </si>
  <si>
    <t>SCOTT</t>
  </si>
  <si>
    <t>ROGER</t>
  </si>
  <si>
    <t>DEACON</t>
  </si>
  <si>
    <t>NICK</t>
  </si>
  <si>
    <t>RILEY</t>
  </si>
  <si>
    <t>NEIL</t>
  </si>
  <si>
    <t>LOCKTON</t>
  </si>
  <si>
    <t>OLIVER</t>
  </si>
  <si>
    <t>WYATT</t>
  </si>
  <si>
    <t>FURSMAN</t>
  </si>
  <si>
    <t>HELEN</t>
  </si>
  <si>
    <t>MCKENNA</t>
  </si>
  <si>
    <t>WRAY</t>
  </si>
  <si>
    <t>HOUGHTON</t>
  </si>
  <si>
    <t>CAROLE</t>
  </si>
  <si>
    <t>SAWKINS</t>
  </si>
  <si>
    <t>DAWSON</t>
  </si>
  <si>
    <t>PRATT</t>
  </si>
  <si>
    <t>SYMES</t>
  </si>
  <si>
    <t>MCGUIRE</t>
  </si>
  <si>
    <t>YERBURY</t>
  </si>
  <si>
    <t>FISHER</t>
  </si>
  <si>
    <t>JAYMIE</t>
  </si>
  <si>
    <t>SOLE</t>
  </si>
  <si>
    <t>ENTICKNAP</t>
  </si>
  <si>
    <t>BRODY</t>
  </si>
  <si>
    <t>WOOLLARD</t>
  </si>
  <si>
    <t>LEWIS</t>
  </si>
  <si>
    <t>CULL</t>
  </si>
  <si>
    <t>ORCHARD</t>
  </si>
  <si>
    <t>ORLANDI</t>
  </si>
  <si>
    <t>ARGUN</t>
  </si>
  <si>
    <t>ISMET</t>
  </si>
  <si>
    <t>JENNIE</t>
  </si>
  <si>
    <t>CARTWRIGHT</t>
  </si>
  <si>
    <t>KEYS</t>
  </si>
  <si>
    <t>GOODMAN</t>
  </si>
  <si>
    <t>JASON</t>
  </si>
  <si>
    <t>MCLEAN</t>
  </si>
  <si>
    <t>SEAN</t>
  </si>
  <si>
    <t>FOX</t>
  </si>
  <si>
    <t>JON</t>
  </si>
  <si>
    <t>KENDALL</t>
  </si>
  <si>
    <t>MCILWAINE</t>
  </si>
  <si>
    <t>TANYA</t>
  </si>
  <si>
    <t>FAULDS</t>
  </si>
  <si>
    <t>FAULDS  MBE</t>
  </si>
  <si>
    <t>GIBBS</t>
  </si>
  <si>
    <t>RONNIE</t>
  </si>
  <si>
    <t>GUY</t>
  </si>
  <si>
    <t>FRANKLIN</t>
  </si>
  <si>
    <t>JANE</t>
  </si>
  <si>
    <t>BENNETT</t>
  </si>
  <si>
    <t>PASSANT</t>
  </si>
  <si>
    <t>HUDSON</t>
  </si>
  <si>
    <t>OWEN</t>
  </si>
  <si>
    <t>BALDOCK</t>
  </si>
  <si>
    <t>ATTWOOD</t>
  </si>
  <si>
    <t>PEDDLE</t>
  </si>
  <si>
    <t>AMANDA</t>
  </si>
  <si>
    <t>DYER</t>
  </si>
  <si>
    <t>DEIRDRE</t>
  </si>
  <si>
    <t>COLLARD</t>
  </si>
  <si>
    <t>ANDREW</t>
  </si>
  <si>
    <t>ANDERSON</t>
  </si>
  <si>
    <t>SOPHIE</t>
  </si>
  <si>
    <t>BROOKWELL</t>
  </si>
  <si>
    <t>KENT</t>
  </si>
  <si>
    <t>ANASTASIA</t>
  </si>
  <si>
    <t>TURK</t>
  </si>
  <si>
    <t>PEPPIATT</t>
  </si>
  <si>
    <t>MARTIN</t>
  </si>
  <si>
    <t>CARTER</t>
  </si>
  <si>
    <t>CORNWELL</t>
  </si>
  <si>
    <t>DEAKIN</t>
  </si>
  <si>
    <t>COBB</t>
  </si>
  <si>
    <t>ANTHONY</t>
  </si>
  <si>
    <t>HOSKINS</t>
  </si>
  <si>
    <t>SIAN</t>
  </si>
  <si>
    <t>BRADLEY-DAY</t>
  </si>
  <si>
    <t>HOWLAND</t>
  </si>
  <si>
    <t>JONES</t>
  </si>
  <si>
    <t>JANET</t>
  </si>
  <si>
    <t>GALLAND</t>
  </si>
  <si>
    <t>ALBERT</t>
  </si>
  <si>
    <t>BOVINGDON</t>
  </si>
  <si>
    <t>CHILDERHOUSE</t>
  </si>
  <si>
    <t>TODD</t>
  </si>
  <si>
    <t>SHAUN</t>
  </si>
  <si>
    <t>HOPKINS</t>
  </si>
  <si>
    <t>PITMAN</t>
  </si>
  <si>
    <t>SDSG</t>
  </si>
  <si>
    <t>MASSEY</t>
  </si>
  <si>
    <t>KARL</t>
  </si>
  <si>
    <t>DEREK</t>
  </si>
  <si>
    <t>MONAHAN</t>
  </si>
  <si>
    <t>READING</t>
  </si>
  <si>
    <t>BAUGHAN</t>
  </si>
  <si>
    <t>JIM</t>
  </si>
  <si>
    <t>MUNDAY</t>
  </si>
  <si>
    <t>ANGWIN</t>
  </si>
  <si>
    <t>CHARLES</t>
  </si>
  <si>
    <t>PAGE</t>
  </si>
  <si>
    <t>BLOWS</t>
  </si>
  <si>
    <t>SONIA</t>
  </si>
  <si>
    <t>PRITCHETT</t>
  </si>
  <si>
    <t>SOLOMONS</t>
  </si>
  <si>
    <t>PARSONS</t>
  </si>
  <si>
    <t>PIETRO</t>
  </si>
  <si>
    <t>MASTROENI</t>
  </si>
  <si>
    <t>MALONEY</t>
  </si>
  <si>
    <t>CHRISTINE</t>
  </si>
  <si>
    <t>ROBINSON</t>
  </si>
  <si>
    <t>MICKEY</t>
  </si>
  <si>
    <t>ROUSE</t>
  </si>
  <si>
    <t>OSBORN</t>
  </si>
  <si>
    <t>GAVIN</t>
  </si>
  <si>
    <t>GRIFFITH</t>
  </si>
  <si>
    <t>GLENN</t>
  </si>
  <si>
    <t>LYNDON</t>
  </si>
  <si>
    <t>HAMMOND</t>
  </si>
  <si>
    <t>LOVICK</t>
  </si>
  <si>
    <t>JEREMY</t>
  </si>
  <si>
    <t>BRADSHAW</t>
  </si>
  <si>
    <t>GREG</t>
  </si>
  <si>
    <t>MOORE</t>
  </si>
  <si>
    <t>COOPER</t>
  </si>
  <si>
    <t>FERRIMAN</t>
  </si>
  <si>
    <t>TONY</t>
  </si>
  <si>
    <t>LEONARD</t>
  </si>
  <si>
    <t>SHEPPARD</t>
  </si>
  <si>
    <t>STANTON</t>
  </si>
  <si>
    <t>WELLS</t>
  </si>
  <si>
    <t>EMMA</t>
  </si>
  <si>
    <t>NELSON</t>
  </si>
  <si>
    <t>STEVENSON</t>
  </si>
  <si>
    <t>ELDER</t>
  </si>
  <si>
    <t>LONGSTAFF</t>
  </si>
  <si>
    <t>JONATHAN</t>
  </si>
  <si>
    <t>TYRONE</t>
  </si>
  <si>
    <t>CLARK</t>
  </si>
  <si>
    <t>WHITELOCK</t>
  </si>
  <si>
    <t>MATT</t>
  </si>
  <si>
    <t>BONE</t>
  </si>
  <si>
    <t>BOB</t>
  </si>
  <si>
    <t>MEADOWS</t>
  </si>
  <si>
    <t>REBECCA</t>
  </si>
  <si>
    <t>ELMORE</t>
  </si>
  <si>
    <t>CLIFTON</t>
  </si>
  <si>
    <t>JOHNSON</t>
  </si>
  <si>
    <t>TROTT</t>
  </si>
  <si>
    <t>PAGE-RITCHIE</t>
  </si>
  <si>
    <t>O'DONNELL</t>
  </si>
  <si>
    <t>HAYTHORPE</t>
  </si>
  <si>
    <t>STREET</t>
  </si>
  <si>
    <t>WORKMAN</t>
  </si>
  <si>
    <t>BARRIE</t>
  </si>
  <si>
    <t>STEWART</t>
  </si>
  <si>
    <t>NORMA</t>
  </si>
  <si>
    <t>DOUGLAS</t>
  </si>
  <si>
    <t>TOM</t>
  </si>
  <si>
    <t>S6</t>
  </si>
  <si>
    <t>S7</t>
  </si>
  <si>
    <t>S8</t>
  </si>
  <si>
    <t>LANGFORD</t>
  </si>
  <si>
    <t>SIMMONS</t>
  </si>
  <si>
    <t>JORDAN</t>
  </si>
  <si>
    <t>MOLESWORTH</t>
  </si>
  <si>
    <t>GRAY</t>
  </si>
  <si>
    <t>DENNIS</t>
  </si>
  <si>
    <t>MCALEVEY</t>
  </si>
  <si>
    <t xml:space="preserve">JON </t>
  </si>
  <si>
    <t>GRAVES</t>
  </si>
  <si>
    <t>GILLESPIE</t>
  </si>
  <si>
    <t>PHILLIP</t>
  </si>
  <si>
    <t>MARKS</t>
  </si>
  <si>
    <t>MYERS</t>
  </si>
  <si>
    <t>BATCHELOR</t>
  </si>
  <si>
    <t>HAWKINS</t>
  </si>
  <si>
    <t>DUANE</t>
  </si>
  <si>
    <t>MORLEY</t>
  </si>
  <si>
    <t>BUCK</t>
  </si>
  <si>
    <t>ROSS</t>
  </si>
  <si>
    <t>NABNEY</t>
  </si>
  <si>
    <t>GODFREY</t>
  </si>
  <si>
    <t>FROUD</t>
  </si>
  <si>
    <t>MITCHELL</t>
  </si>
  <si>
    <t>RATFORD</t>
  </si>
  <si>
    <t>LAWRENCE</t>
  </si>
  <si>
    <t>DOBINSON</t>
  </si>
  <si>
    <t>ASHDOWN</t>
  </si>
  <si>
    <t>DAN</t>
  </si>
  <si>
    <t>SHORT</t>
  </si>
  <si>
    <t>O'BRIEN</t>
  </si>
  <si>
    <t>JUDE</t>
  </si>
  <si>
    <t>GIEDRIUS</t>
  </si>
  <si>
    <t>MALAKAUSKAS</t>
  </si>
  <si>
    <t>EFFAMY</t>
  </si>
  <si>
    <t>ENGLISH</t>
  </si>
  <si>
    <t>GLORIA</t>
  </si>
  <si>
    <t>LDY/VET</t>
  </si>
  <si>
    <t>DANIELS</t>
  </si>
  <si>
    <t>CUMMINGS</t>
  </si>
  <si>
    <t>ELLISON</t>
  </si>
  <si>
    <t xml:space="preserve">JOHN </t>
  </si>
  <si>
    <t>CAREY</t>
  </si>
  <si>
    <t>ELLIOTT</t>
  </si>
  <si>
    <t>POULTER</t>
  </si>
  <si>
    <t>DOUGHTY</t>
  </si>
  <si>
    <t>PARKIN-COATES</t>
  </si>
  <si>
    <t>COULSTOCK</t>
  </si>
  <si>
    <t>ANDY</t>
  </si>
  <si>
    <t>GRANT</t>
  </si>
  <si>
    <t>SEAMAN</t>
  </si>
  <si>
    <t>AARON</t>
  </si>
  <si>
    <t>HARVEY</t>
  </si>
  <si>
    <t>CALITZ</t>
  </si>
  <si>
    <t>AMNER</t>
  </si>
  <si>
    <t>IVAN</t>
  </si>
  <si>
    <t>SPENCER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</si>
</sst>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CC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3" applyNumberFormat="0" applyAlignment="0" applyProtection="0"/>
  </cellStyleXfs>
  <cellXfs count="10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1" applyFill="1"/>
    <xf numFmtId="0" fontId="4" fillId="0" borderId="0" xfId="1" applyFont="1" applyFill="1"/>
    <xf numFmtId="0" fontId="2" fillId="0" borderId="0" xfId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/>
    <xf numFmtId="0" fontId="3" fillId="0" borderId="3" xfId="2" applyFill="1"/>
    <xf numFmtId="0" fontId="3" fillId="0" borderId="0" xfId="2" applyFill="1" applyBorder="1"/>
    <xf numFmtId="0" fontId="2" fillId="4" borderId="0" xfId="1" applyFill="1"/>
    <xf numFmtId="0" fontId="0" fillId="4" borderId="0" xfId="0" applyFill="1"/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5" borderId="0" xfId="1" applyFill="1" applyAlignment="1">
      <alignment horizontal="left"/>
    </xf>
    <xf numFmtId="0" fontId="0" fillId="5" borderId="0" xfId="0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4" xfId="0" applyFill="1" applyBorder="1"/>
    <xf numFmtId="0" fontId="5" fillId="0" borderId="0" xfId="0" applyFont="1" applyFill="1"/>
    <xf numFmtId="0" fontId="5" fillId="0" borderId="0" xfId="0" applyFont="1" applyFill="1" applyBorder="1"/>
    <xf numFmtId="0" fontId="0" fillId="6" borderId="0" xfId="0" applyFill="1"/>
    <xf numFmtId="0" fontId="0" fillId="6" borderId="4" xfId="0" applyFill="1" applyBorder="1"/>
    <xf numFmtId="0" fontId="0" fillId="7" borderId="0" xfId="0" applyFill="1"/>
    <xf numFmtId="0" fontId="0" fillId="7" borderId="4" xfId="0" applyFill="1" applyBorder="1"/>
    <xf numFmtId="0" fontId="0" fillId="8" borderId="0" xfId="0" applyFill="1"/>
    <xf numFmtId="0" fontId="0" fillId="8" borderId="4" xfId="0" applyFill="1" applyBorder="1"/>
    <xf numFmtId="0" fontId="0" fillId="9" borderId="0" xfId="0" applyFont="1" applyFill="1"/>
    <xf numFmtId="0" fontId="0" fillId="9" borderId="0" xfId="0" applyFill="1"/>
    <xf numFmtId="0" fontId="0" fillId="9" borderId="0" xfId="0" applyFill="1" applyBorder="1"/>
    <xf numFmtId="0" fontId="0" fillId="9" borderId="4" xfId="0" applyFill="1" applyBorder="1"/>
    <xf numFmtId="0" fontId="0" fillId="6" borderId="0" xfId="0" applyFont="1" applyFill="1"/>
    <xf numFmtId="0" fontId="2" fillId="6" borderId="0" xfId="1" applyFill="1"/>
    <xf numFmtId="0" fontId="0" fillId="6" borderId="0" xfId="0" applyFill="1" applyAlignment="1">
      <alignment horizontal="left"/>
    </xf>
    <xf numFmtId="0" fontId="2" fillId="6" borderId="0" xfId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6" borderId="0" xfId="0" applyFill="1" applyBorder="1"/>
    <xf numFmtId="0" fontId="0" fillId="10" borderId="0" xfId="0" applyFont="1" applyFill="1"/>
    <xf numFmtId="0" fontId="0" fillId="10" borderId="0" xfId="0" applyFill="1"/>
    <xf numFmtId="0" fontId="0" fillId="10" borderId="0" xfId="0" applyFill="1" applyBorder="1"/>
    <xf numFmtId="0" fontId="0" fillId="10" borderId="4" xfId="0" applyFill="1" applyBorder="1"/>
    <xf numFmtId="0" fontId="0" fillId="7" borderId="0" xfId="0" applyFont="1" applyFill="1"/>
    <xf numFmtId="0" fontId="0" fillId="7" borderId="0" xfId="0" applyFill="1" applyBorder="1"/>
    <xf numFmtId="0" fontId="2" fillId="7" borderId="0" xfId="1" applyFill="1"/>
    <xf numFmtId="0" fontId="0" fillId="7" borderId="0" xfId="0" applyFill="1" applyAlignment="1">
      <alignment horizontal="left"/>
    </xf>
    <xf numFmtId="0" fontId="2" fillId="7" borderId="0" xfId="1" applyFill="1" applyAlignment="1">
      <alignment horizontal="left"/>
    </xf>
    <xf numFmtId="0" fontId="0" fillId="7" borderId="0" xfId="0" applyFont="1" applyFill="1" applyAlignment="1">
      <alignment horizontal="left"/>
    </xf>
    <xf numFmtId="0" fontId="0" fillId="11" borderId="0" xfId="0" applyFont="1" applyFill="1"/>
    <xf numFmtId="0" fontId="0" fillId="11" borderId="0" xfId="0" applyFill="1"/>
    <xf numFmtId="0" fontId="2" fillId="11" borderId="0" xfId="1" applyFill="1"/>
    <xf numFmtId="0" fontId="0" fillId="11" borderId="0" xfId="0" applyFill="1" applyAlignment="1">
      <alignment horizontal="left"/>
    </xf>
    <xf numFmtId="0" fontId="2" fillId="11" borderId="0" xfId="1" applyFill="1" applyAlignment="1">
      <alignment horizontal="left"/>
    </xf>
    <xf numFmtId="0" fontId="0" fillId="11" borderId="0" xfId="0" applyFont="1" applyFill="1" applyAlignment="1">
      <alignment horizontal="left"/>
    </xf>
    <xf numFmtId="0" fontId="0" fillId="11" borderId="0" xfId="0" applyFill="1" applyBorder="1"/>
    <xf numFmtId="0" fontId="0" fillId="11" borderId="4" xfId="0" applyFill="1" applyBorder="1"/>
    <xf numFmtId="0" fontId="0" fillId="8" borderId="0" xfId="0" applyFont="1" applyFill="1"/>
    <xf numFmtId="0" fontId="0" fillId="8" borderId="0" xfId="0" applyFill="1" applyBorder="1"/>
    <xf numFmtId="0" fontId="5" fillId="8" borderId="0" xfId="0" applyFont="1" applyFill="1"/>
    <xf numFmtId="0" fontId="0" fillId="4" borderId="0" xfId="0" applyFont="1" applyFill="1"/>
    <xf numFmtId="0" fontId="0" fillId="4" borderId="0" xfId="0" applyFill="1" applyBorder="1"/>
    <xf numFmtId="0" fontId="0" fillId="4" borderId="4" xfId="0" applyFill="1" applyBorder="1"/>
    <xf numFmtId="0" fontId="0" fillId="5" borderId="0" xfId="0" applyFont="1" applyFill="1"/>
    <xf numFmtId="0" fontId="5" fillId="5" borderId="0" xfId="0" applyFont="1" applyFill="1"/>
    <xf numFmtId="0" fontId="0" fillId="5" borderId="0" xfId="0" applyFill="1" applyBorder="1"/>
    <xf numFmtId="0" fontId="0" fillId="5" borderId="4" xfId="0" applyFill="1" applyBorder="1"/>
    <xf numFmtId="0" fontId="0" fillId="12" borderId="0" xfId="0" applyFont="1" applyFill="1"/>
    <xf numFmtId="0" fontId="0" fillId="12" borderId="0" xfId="0" applyFill="1"/>
    <xf numFmtId="0" fontId="2" fillId="12" borderId="0" xfId="1" applyFill="1"/>
    <xf numFmtId="0" fontId="0" fillId="12" borderId="0" xfId="0" applyFill="1" applyAlignment="1">
      <alignment horizontal="left"/>
    </xf>
    <xf numFmtId="0" fontId="2" fillId="12" borderId="0" xfId="1" applyFill="1" applyAlignment="1">
      <alignment horizontal="left"/>
    </xf>
    <xf numFmtId="0" fontId="0" fillId="12" borderId="0" xfId="0" applyFont="1" applyFill="1" applyAlignment="1">
      <alignment horizontal="left"/>
    </xf>
    <xf numFmtId="0" fontId="0" fillId="12" borderId="0" xfId="0" applyFill="1" applyBorder="1"/>
    <xf numFmtId="0" fontId="0" fillId="12" borderId="4" xfId="0" applyFill="1" applyBorder="1"/>
    <xf numFmtId="0" fontId="0" fillId="13" borderId="0" xfId="0" applyFont="1" applyFill="1"/>
    <xf numFmtId="0" fontId="0" fillId="13" borderId="0" xfId="0" applyFill="1"/>
    <xf numFmtId="0" fontId="0" fillId="13" borderId="0" xfId="0" applyFill="1" applyBorder="1"/>
    <xf numFmtId="0" fontId="0" fillId="13" borderId="4" xfId="0" applyFill="1" applyBorder="1"/>
    <xf numFmtId="0" fontId="0" fillId="14" borderId="0" xfId="0" applyFont="1" applyFill="1"/>
    <xf numFmtId="0" fontId="0" fillId="14" borderId="0" xfId="0" applyFill="1"/>
    <xf numFmtId="0" fontId="0" fillId="14" borderId="0" xfId="0" applyFill="1" applyBorder="1"/>
    <xf numFmtId="0" fontId="0" fillId="14" borderId="4" xfId="0" applyFill="1" applyBorder="1"/>
    <xf numFmtId="0" fontId="0" fillId="15" borderId="4" xfId="0" applyFill="1" applyBorder="1"/>
    <xf numFmtId="0" fontId="0" fillId="15" borderId="0" xfId="0" applyFont="1" applyFill="1"/>
    <xf numFmtId="0" fontId="0" fillId="15" borderId="0" xfId="0" applyFill="1"/>
    <xf numFmtId="0" fontId="0" fillId="16" borderId="0" xfId="0" applyFont="1" applyFill="1"/>
    <xf numFmtId="0" fontId="0" fillId="16" borderId="0" xfId="0" applyFill="1"/>
    <xf numFmtId="0" fontId="0" fillId="16" borderId="0" xfId="0" applyFill="1" applyBorder="1"/>
    <xf numFmtId="0" fontId="0" fillId="16" borderId="4" xfId="0" applyFill="1" applyBorder="1"/>
    <xf numFmtId="0" fontId="0" fillId="17" borderId="0" xfId="0" applyFont="1" applyFill="1"/>
    <xf numFmtId="0" fontId="0" fillId="17" borderId="0" xfId="0" applyFill="1"/>
    <xf numFmtId="0" fontId="0" fillId="17" borderId="0" xfId="0" applyFill="1" applyBorder="1"/>
    <xf numFmtId="0" fontId="0" fillId="17" borderId="4" xfId="0" applyFill="1" applyBorder="1"/>
    <xf numFmtId="0" fontId="0" fillId="0" borderId="1" xfId="0" applyFont="1" applyFill="1" applyBorder="1"/>
    <xf numFmtId="0" fontId="1" fillId="0" borderId="0" xfId="0" applyFont="1" applyFill="1" applyBorder="1"/>
    <xf numFmtId="0" fontId="0" fillId="0" borderId="1" xfId="0" applyFill="1" applyBorder="1"/>
    <xf numFmtId="0" fontId="0" fillId="0" borderId="3" xfId="0" applyBorder="1"/>
    <xf numFmtId="0" fontId="0" fillId="0" borderId="1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3">
    <cellStyle name="Calculation" xfId="2" builtinId="22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CCFF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403"/>
  <sheetViews>
    <sheetView topLeftCell="A316" zoomScaleNormal="100" workbookViewId="0">
      <selection activeCell="W197" sqref="W197"/>
    </sheetView>
  </sheetViews>
  <sheetFormatPr defaultRowHeight="15" x14ac:dyDescent="0.25"/>
  <cols>
    <col min="1" max="1" width="6.125" bestFit="1" customWidth="1"/>
    <col min="2" max="2" width="13.25" bestFit="1" customWidth="1"/>
    <col min="3" max="3" width="15" bestFit="1" customWidth="1"/>
    <col min="4" max="4" width="9.375" bestFit="1" customWidth="1"/>
    <col min="5" max="5" width="6.25" bestFit="1" customWidth="1"/>
    <col min="6" max="6" width="8.25" bestFit="1" customWidth="1"/>
    <col min="7" max="7" width="10.25" customWidth="1"/>
    <col min="8" max="8" width="7.25" customWidth="1"/>
    <col min="9" max="9" width="6.5" style="19" customWidth="1"/>
    <col min="10" max="10" width="6.875" customWidth="1"/>
    <col min="11" max="11" width="6.5" style="19" customWidth="1"/>
    <col min="12" max="12" width="6.5" customWidth="1"/>
    <col min="13" max="13" width="6.5" style="19" customWidth="1"/>
    <col min="14" max="14" width="7.5" style="12" customWidth="1"/>
    <col min="15" max="15" width="6.5" style="19" customWidth="1"/>
    <col min="16" max="16" width="7.5" style="12" customWidth="1"/>
    <col min="17" max="17" width="6.5" style="19" customWidth="1"/>
    <col min="18" max="18" width="7.5" style="12" customWidth="1"/>
    <col min="19" max="19" width="6.5" style="19" customWidth="1"/>
    <col min="20" max="20" width="5.875" customWidth="1"/>
    <col min="21" max="21" width="6.5" style="19" customWidth="1"/>
    <col min="22" max="22" width="6.25" customWidth="1"/>
    <col min="23" max="23" width="6.5" style="19" customWidth="1"/>
    <col min="24" max="24" width="2.5" style="6" hidden="1" customWidth="1"/>
    <col min="25" max="25" width="3.5" style="6" hidden="1" customWidth="1"/>
    <col min="26" max="26" width="15" style="22" customWidth="1"/>
    <col min="27" max="27" width="0.25" style="6" customWidth="1"/>
    <col min="28" max="28" width="4.125" style="6" hidden="1" customWidth="1"/>
    <col min="29" max="30" width="4.25" style="6" hidden="1" customWidth="1"/>
    <col min="31" max="31" width="3.875" style="6" hidden="1" customWidth="1"/>
    <col min="32" max="32" width="4.125" style="6" hidden="1" customWidth="1"/>
    <col min="33" max="33" width="4" style="6" hidden="1" customWidth="1"/>
    <col min="34" max="34" width="4.25" style="6" hidden="1" customWidth="1"/>
    <col min="35" max="35" width="3.5" style="6" hidden="1" customWidth="1"/>
    <col min="36" max="36" width="12.5" style="23" bestFit="1" customWidth="1"/>
    <col min="37" max="37" width="9.125" style="6"/>
  </cols>
  <sheetData>
    <row r="1" spans="1:37" x14ac:dyDescent="0.25">
      <c r="A1" s="1" t="s">
        <v>12</v>
      </c>
      <c r="B1" s="1" t="s">
        <v>44</v>
      </c>
      <c r="C1" s="1" t="s">
        <v>45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17</v>
      </c>
      <c r="I1" s="19" t="s">
        <v>9</v>
      </c>
      <c r="J1" s="1" t="s">
        <v>29</v>
      </c>
      <c r="K1" s="19" t="s">
        <v>9</v>
      </c>
      <c r="L1" s="1" t="s">
        <v>5</v>
      </c>
      <c r="M1" s="19" t="s">
        <v>9</v>
      </c>
      <c r="N1" s="13" t="s">
        <v>41</v>
      </c>
      <c r="O1" s="19" t="s">
        <v>9</v>
      </c>
      <c r="P1" s="13" t="s">
        <v>40</v>
      </c>
      <c r="Q1" s="19" t="s">
        <v>9</v>
      </c>
      <c r="R1" s="13" t="s">
        <v>42</v>
      </c>
      <c r="S1" s="19" t="s">
        <v>9</v>
      </c>
      <c r="T1" s="1" t="s">
        <v>7</v>
      </c>
      <c r="U1" s="19" t="s">
        <v>9</v>
      </c>
      <c r="V1" s="1" t="s">
        <v>8</v>
      </c>
      <c r="W1" s="19" t="s">
        <v>9</v>
      </c>
      <c r="X1" s="5"/>
      <c r="Y1" s="5"/>
      <c r="Z1" s="21" t="s">
        <v>20</v>
      </c>
      <c r="AA1" s="5"/>
      <c r="AB1" s="5" t="s">
        <v>21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450</v>
      </c>
      <c r="AH1" s="5" t="s">
        <v>451</v>
      </c>
      <c r="AI1" s="5" t="s">
        <v>452</v>
      </c>
      <c r="AJ1" s="23" t="s">
        <v>43</v>
      </c>
      <c r="AK1" s="5"/>
    </row>
    <row r="2" spans="1:37" s="1" customFormat="1" x14ac:dyDescent="0.25">
      <c r="A2" s="4" t="s">
        <v>380</v>
      </c>
      <c r="B2" t="s">
        <v>62</v>
      </c>
      <c r="C2" t="s">
        <v>369</v>
      </c>
      <c r="D2">
        <v>36413</v>
      </c>
      <c r="E2" t="s">
        <v>10</v>
      </c>
      <c r="F2" t="s">
        <v>11</v>
      </c>
      <c r="G2">
        <v>0</v>
      </c>
      <c r="H2">
        <v>77</v>
      </c>
      <c r="I2" s="20">
        <f t="shared" ref="I2:I65" si="0">IF(H2,G2+H2,0)</f>
        <v>77</v>
      </c>
      <c r="J2">
        <v>87</v>
      </c>
      <c r="K2" s="20">
        <f t="shared" ref="K2:K65" si="1">IF(J2,J2+G2,0)</f>
        <v>87</v>
      </c>
      <c r="L2">
        <v>97</v>
      </c>
      <c r="M2" s="20">
        <f t="shared" ref="M2:M65" si="2">IF(L2,L2+G2,0)</f>
        <v>97</v>
      </c>
      <c r="N2">
        <v>94</v>
      </c>
      <c r="O2" s="20">
        <f t="shared" ref="O2:O65" si="3">IF(N2,G2+N2,0)</f>
        <v>94</v>
      </c>
      <c r="P2">
        <v>97</v>
      </c>
      <c r="Q2" s="20">
        <f t="shared" ref="Q2:Q65" si="4">IF(P2,G2+P2,0)</f>
        <v>97</v>
      </c>
      <c r="R2">
        <v>88</v>
      </c>
      <c r="S2" s="20">
        <f t="shared" ref="S2:S65" si="5">IF(R2,G2+R2,0)</f>
        <v>88</v>
      </c>
      <c r="T2">
        <v>93</v>
      </c>
      <c r="U2" s="20">
        <f t="shared" ref="U2:U65" si="6">IF(T2,G2+T2,0)</f>
        <v>93</v>
      </c>
      <c r="V2">
        <v>92</v>
      </c>
      <c r="W2" s="20">
        <f t="shared" ref="W2:W65" si="7">IF(V2,G2+V2,0)</f>
        <v>92</v>
      </c>
      <c r="X2"/>
      <c r="Y2"/>
      <c r="Z2" s="20">
        <f t="shared" ref="Z2:Z65" si="8">I2+K2+M2+O2+Q2+S2+U2+W2</f>
        <v>725</v>
      </c>
      <c r="AA2"/>
      <c r="AB2">
        <f t="shared" ref="AB2:AB65" si="9">I2</f>
        <v>77</v>
      </c>
      <c r="AC2">
        <f t="shared" ref="AC2:AC65" si="10">K2</f>
        <v>87</v>
      </c>
      <c r="AD2">
        <f t="shared" ref="AD2:AD65" si="11">M2</f>
        <v>97</v>
      </c>
      <c r="AE2">
        <f t="shared" ref="AE2:AE65" si="12">O2</f>
        <v>94</v>
      </c>
      <c r="AF2">
        <f t="shared" ref="AF2:AF65" si="13">Q2</f>
        <v>97</v>
      </c>
      <c r="AG2">
        <f t="shared" ref="AG2:AG65" si="14">S2</f>
        <v>88</v>
      </c>
      <c r="AH2">
        <f t="shared" ref="AH2:AH65" si="15">U2</f>
        <v>93</v>
      </c>
      <c r="AI2">
        <f t="shared" ref="AI2:AI65" si="16">W2</f>
        <v>92</v>
      </c>
      <c r="AJ2" s="24">
        <f>SUMPRODUCT(LARGE(AB2:AI2, {1,2,3,4,5}))</f>
        <v>473</v>
      </c>
      <c r="AK2"/>
    </row>
    <row r="3" spans="1:37" s="4" customFormat="1" x14ac:dyDescent="0.25">
      <c r="A3" s="4" t="s">
        <v>219</v>
      </c>
      <c r="B3" t="s">
        <v>170</v>
      </c>
      <c r="C3" t="s">
        <v>169</v>
      </c>
      <c r="D3">
        <v>72679</v>
      </c>
      <c r="E3" t="s">
        <v>10</v>
      </c>
      <c r="F3" t="s">
        <v>11</v>
      </c>
      <c r="G3">
        <v>0</v>
      </c>
      <c r="H3">
        <v>81</v>
      </c>
      <c r="I3" s="20">
        <f t="shared" si="0"/>
        <v>81</v>
      </c>
      <c r="J3">
        <v>94</v>
      </c>
      <c r="K3" s="20">
        <f t="shared" si="1"/>
        <v>94</v>
      </c>
      <c r="L3">
        <v>91</v>
      </c>
      <c r="M3" s="20">
        <f t="shared" si="2"/>
        <v>91</v>
      </c>
      <c r="N3"/>
      <c r="O3" s="20">
        <f t="shared" si="3"/>
        <v>0</v>
      </c>
      <c r="P3">
        <v>97</v>
      </c>
      <c r="Q3" s="20">
        <f t="shared" si="4"/>
        <v>97</v>
      </c>
      <c r="R3">
        <v>95</v>
      </c>
      <c r="S3" s="20">
        <f t="shared" si="5"/>
        <v>95</v>
      </c>
      <c r="T3">
        <v>95</v>
      </c>
      <c r="U3" s="20">
        <f t="shared" si="6"/>
        <v>95</v>
      </c>
      <c r="V3">
        <v>89</v>
      </c>
      <c r="W3" s="20">
        <f t="shared" si="7"/>
        <v>89</v>
      </c>
      <c r="X3"/>
      <c r="Y3"/>
      <c r="Z3" s="20">
        <f t="shared" si="8"/>
        <v>642</v>
      </c>
      <c r="AA3"/>
      <c r="AB3">
        <f t="shared" si="9"/>
        <v>81</v>
      </c>
      <c r="AC3">
        <f t="shared" si="10"/>
        <v>94</v>
      </c>
      <c r="AD3">
        <f t="shared" si="11"/>
        <v>91</v>
      </c>
      <c r="AE3">
        <f t="shared" si="12"/>
        <v>0</v>
      </c>
      <c r="AF3">
        <f t="shared" si="13"/>
        <v>97</v>
      </c>
      <c r="AG3">
        <f t="shared" si="14"/>
        <v>95</v>
      </c>
      <c r="AH3">
        <f t="shared" si="15"/>
        <v>95</v>
      </c>
      <c r="AI3">
        <f t="shared" si="16"/>
        <v>89</v>
      </c>
      <c r="AJ3" s="24">
        <f>SUMPRODUCT(LARGE(AB3:AI3, {1,2,3,4,5}))</f>
        <v>472</v>
      </c>
      <c r="AK3"/>
    </row>
    <row r="4" spans="1:37" s="4" customFormat="1" x14ac:dyDescent="0.25">
      <c r="A4" s="4" t="s">
        <v>13</v>
      </c>
      <c r="B4" t="s">
        <v>48</v>
      </c>
      <c r="C4" t="s">
        <v>335</v>
      </c>
      <c r="D4">
        <v>187</v>
      </c>
      <c r="E4" t="s">
        <v>10</v>
      </c>
      <c r="F4" t="s">
        <v>11</v>
      </c>
      <c r="G4">
        <v>0</v>
      </c>
      <c r="H4">
        <v>86</v>
      </c>
      <c r="I4" s="20">
        <f t="shared" si="0"/>
        <v>86</v>
      </c>
      <c r="J4">
        <v>99</v>
      </c>
      <c r="K4" s="20">
        <f t="shared" si="1"/>
        <v>99</v>
      </c>
      <c r="L4">
        <v>100</v>
      </c>
      <c r="M4" s="20">
        <f t="shared" si="2"/>
        <v>100</v>
      </c>
      <c r="N4"/>
      <c r="O4" s="20">
        <f t="shared" si="3"/>
        <v>0</v>
      </c>
      <c r="P4"/>
      <c r="Q4" s="20">
        <f t="shared" si="4"/>
        <v>0</v>
      </c>
      <c r="R4">
        <v>0</v>
      </c>
      <c r="S4" s="20">
        <f t="shared" si="5"/>
        <v>0</v>
      </c>
      <c r="T4">
        <v>95</v>
      </c>
      <c r="U4" s="20">
        <f t="shared" si="6"/>
        <v>95</v>
      </c>
      <c r="V4">
        <v>92</v>
      </c>
      <c r="W4" s="20">
        <f t="shared" si="7"/>
        <v>92</v>
      </c>
      <c r="X4"/>
      <c r="Y4"/>
      <c r="Z4" s="20">
        <f t="shared" si="8"/>
        <v>472</v>
      </c>
      <c r="AA4"/>
      <c r="AB4">
        <f t="shared" si="9"/>
        <v>86</v>
      </c>
      <c r="AC4">
        <f t="shared" si="10"/>
        <v>99</v>
      </c>
      <c r="AD4">
        <f t="shared" si="11"/>
        <v>100</v>
      </c>
      <c r="AE4">
        <f t="shared" si="12"/>
        <v>0</v>
      </c>
      <c r="AF4">
        <f t="shared" si="13"/>
        <v>0</v>
      </c>
      <c r="AG4">
        <f t="shared" si="14"/>
        <v>0</v>
      </c>
      <c r="AH4">
        <f t="shared" si="15"/>
        <v>95</v>
      </c>
      <c r="AI4">
        <f t="shared" si="16"/>
        <v>92</v>
      </c>
      <c r="AJ4" s="24">
        <f>SUMPRODUCT(LARGE(AB4:AI4, {1,2,3,4,5}))</f>
        <v>472</v>
      </c>
      <c r="AK4" s="6"/>
    </row>
    <row r="5" spans="1:37" s="4" customFormat="1" x14ac:dyDescent="0.25">
      <c r="A5" s="4" t="s">
        <v>41</v>
      </c>
      <c r="B5" t="s">
        <v>266</v>
      </c>
      <c r="C5" t="s">
        <v>457</v>
      </c>
      <c r="D5">
        <v>103289</v>
      </c>
      <c r="E5" t="s">
        <v>10</v>
      </c>
      <c r="F5" t="s">
        <v>11</v>
      </c>
      <c r="G5">
        <v>0</v>
      </c>
      <c r="H5">
        <v>82</v>
      </c>
      <c r="I5" s="20">
        <f t="shared" si="0"/>
        <v>82</v>
      </c>
      <c r="J5">
        <v>97</v>
      </c>
      <c r="K5" s="20">
        <f t="shared" si="1"/>
        <v>97</v>
      </c>
      <c r="L5">
        <v>96</v>
      </c>
      <c r="M5" s="20">
        <f t="shared" si="2"/>
        <v>96</v>
      </c>
      <c r="N5">
        <v>90</v>
      </c>
      <c r="O5" s="20">
        <f t="shared" si="3"/>
        <v>90</v>
      </c>
      <c r="P5">
        <v>94</v>
      </c>
      <c r="Q5" s="20">
        <f t="shared" si="4"/>
        <v>94</v>
      </c>
      <c r="R5">
        <v>88</v>
      </c>
      <c r="S5" s="20">
        <f t="shared" si="5"/>
        <v>88</v>
      </c>
      <c r="T5">
        <v>94</v>
      </c>
      <c r="U5" s="20">
        <f t="shared" si="6"/>
        <v>94</v>
      </c>
      <c r="V5"/>
      <c r="W5" s="20">
        <f t="shared" si="7"/>
        <v>0</v>
      </c>
      <c r="X5"/>
      <c r="Y5"/>
      <c r="Z5" s="20">
        <f t="shared" si="8"/>
        <v>641</v>
      </c>
      <c r="AA5"/>
      <c r="AB5">
        <f t="shared" si="9"/>
        <v>82</v>
      </c>
      <c r="AC5">
        <f t="shared" si="10"/>
        <v>97</v>
      </c>
      <c r="AD5">
        <f t="shared" si="11"/>
        <v>96</v>
      </c>
      <c r="AE5">
        <f t="shared" si="12"/>
        <v>90</v>
      </c>
      <c r="AF5">
        <f t="shared" si="13"/>
        <v>94</v>
      </c>
      <c r="AG5">
        <f t="shared" si="14"/>
        <v>88</v>
      </c>
      <c r="AH5">
        <f t="shared" si="15"/>
        <v>94</v>
      </c>
      <c r="AI5">
        <f t="shared" si="16"/>
        <v>0</v>
      </c>
      <c r="AJ5" s="24">
        <f>SUMPRODUCT(LARGE(AB5:AI5, {1,2,3,4,5}))</f>
        <v>471</v>
      </c>
      <c r="AK5"/>
    </row>
    <row r="6" spans="1:37" x14ac:dyDescent="0.25">
      <c r="A6" s="4" t="s">
        <v>219</v>
      </c>
      <c r="B6" t="s">
        <v>194</v>
      </c>
      <c r="C6" t="s">
        <v>193</v>
      </c>
      <c r="D6">
        <v>11016</v>
      </c>
      <c r="E6" t="s">
        <v>10</v>
      </c>
      <c r="F6" t="s">
        <v>46</v>
      </c>
      <c r="G6">
        <v>0</v>
      </c>
      <c r="H6">
        <v>83</v>
      </c>
      <c r="I6" s="20">
        <f t="shared" si="0"/>
        <v>83</v>
      </c>
      <c r="J6">
        <v>94</v>
      </c>
      <c r="K6" s="20">
        <f t="shared" si="1"/>
        <v>94</v>
      </c>
      <c r="L6">
        <v>88</v>
      </c>
      <c r="M6" s="20">
        <f t="shared" si="2"/>
        <v>88</v>
      </c>
      <c r="N6">
        <v>91</v>
      </c>
      <c r="O6" s="20">
        <f t="shared" si="3"/>
        <v>91</v>
      </c>
      <c r="P6">
        <v>97</v>
      </c>
      <c r="Q6" s="20">
        <f t="shared" si="4"/>
        <v>97</v>
      </c>
      <c r="R6">
        <v>92</v>
      </c>
      <c r="S6" s="20">
        <f t="shared" si="5"/>
        <v>92</v>
      </c>
      <c r="U6" s="20">
        <f t="shared" si="6"/>
        <v>0</v>
      </c>
      <c r="V6">
        <v>92</v>
      </c>
      <c r="W6" s="20">
        <f t="shared" si="7"/>
        <v>92</v>
      </c>
      <c r="X6"/>
      <c r="Y6"/>
      <c r="Z6" s="20">
        <f t="shared" si="8"/>
        <v>637</v>
      </c>
      <c r="AA6"/>
      <c r="AB6">
        <f t="shared" si="9"/>
        <v>83</v>
      </c>
      <c r="AC6">
        <f t="shared" si="10"/>
        <v>94</v>
      </c>
      <c r="AD6">
        <f t="shared" si="11"/>
        <v>88</v>
      </c>
      <c r="AE6">
        <f t="shared" si="12"/>
        <v>91</v>
      </c>
      <c r="AF6">
        <f t="shared" si="13"/>
        <v>97</v>
      </c>
      <c r="AG6">
        <f t="shared" si="14"/>
        <v>92</v>
      </c>
      <c r="AH6">
        <f t="shared" si="15"/>
        <v>0</v>
      </c>
      <c r="AI6">
        <f t="shared" si="16"/>
        <v>92</v>
      </c>
      <c r="AJ6" s="24">
        <f>SUMPRODUCT(LARGE(AB6:AI6, {1,2,3,4,5}))</f>
        <v>466</v>
      </c>
      <c r="AK6"/>
    </row>
    <row r="7" spans="1:37" x14ac:dyDescent="0.25">
      <c r="A7" s="4" t="s">
        <v>380</v>
      </c>
      <c r="B7" t="s">
        <v>96</v>
      </c>
      <c r="C7" t="s">
        <v>346</v>
      </c>
      <c r="D7">
        <v>107759</v>
      </c>
      <c r="E7" t="s">
        <v>10</v>
      </c>
      <c r="F7" t="s">
        <v>11</v>
      </c>
      <c r="G7">
        <v>0</v>
      </c>
      <c r="H7">
        <v>82</v>
      </c>
      <c r="I7" s="20">
        <f t="shared" si="0"/>
        <v>82</v>
      </c>
      <c r="J7">
        <v>93</v>
      </c>
      <c r="K7" s="20">
        <f t="shared" si="1"/>
        <v>93</v>
      </c>
      <c r="L7">
        <v>92</v>
      </c>
      <c r="M7" s="20">
        <f t="shared" si="2"/>
        <v>92</v>
      </c>
      <c r="N7">
        <v>93</v>
      </c>
      <c r="O7" s="20">
        <f t="shared" si="3"/>
        <v>93</v>
      </c>
      <c r="P7"/>
      <c r="Q7" s="20">
        <f t="shared" si="4"/>
        <v>0</v>
      </c>
      <c r="R7">
        <v>97</v>
      </c>
      <c r="S7" s="20">
        <f t="shared" si="5"/>
        <v>97</v>
      </c>
      <c r="U7" s="20">
        <f t="shared" si="6"/>
        <v>0</v>
      </c>
      <c r="W7" s="20">
        <f t="shared" si="7"/>
        <v>0</v>
      </c>
      <c r="X7"/>
      <c r="Y7"/>
      <c r="Z7" s="20">
        <f t="shared" si="8"/>
        <v>457</v>
      </c>
      <c r="AA7"/>
      <c r="AB7">
        <f t="shared" si="9"/>
        <v>82</v>
      </c>
      <c r="AC7">
        <f t="shared" si="10"/>
        <v>93</v>
      </c>
      <c r="AD7">
        <f t="shared" si="11"/>
        <v>92</v>
      </c>
      <c r="AE7">
        <f t="shared" si="12"/>
        <v>93</v>
      </c>
      <c r="AF7">
        <f t="shared" si="13"/>
        <v>0</v>
      </c>
      <c r="AG7">
        <f t="shared" si="14"/>
        <v>97</v>
      </c>
      <c r="AH7">
        <f t="shared" si="15"/>
        <v>0</v>
      </c>
      <c r="AI7">
        <f t="shared" si="16"/>
        <v>0</v>
      </c>
      <c r="AJ7" s="24">
        <f>SUMPRODUCT(LARGE(AB7:AI7, {1,2,3,4,5}))</f>
        <v>457</v>
      </c>
      <c r="AK7"/>
    </row>
    <row r="8" spans="1:37" s="2" customFormat="1" x14ac:dyDescent="0.25">
      <c r="A8" s="4" t="s">
        <v>42</v>
      </c>
      <c r="B8" t="s">
        <v>352</v>
      </c>
      <c r="C8" t="s">
        <v>437</v>
      </c>
      <c r="D8">
        <v>73876</v>
      </c>
      <c r="E8" t="s">
        <v>10</v>
      </c>
      <c r="F8" t="s">
        <v>11</v>
      </c>
      <c r="G8">
        <v>0</v>
      </c>
      <c r="H8">
        <v>76</v>
      </c>
      <c r="I8" s="20">
        <f t="shared" si="0"/>
        <v>76</v>
      </c>
      <c r="J8">
        <v>94</v>
      </c>
      <c r="K8" s="20">
        <f t="shared" si="1"/>
        <v>94</v>
      </c>
      <c r="L8">
        <v>92</v>
      </c>
      <c r="M8" s="20">
        <f t="shared" si="2"/>
        <v>92</v>
      </c>
      <c r="N8">
        <v>93</v>
      </c>
      <c r="O8" s="20">
        <f t="shared" si="3"/>
        <v>93</v>
      </c>
      <c r="P8">
        <v>91</v>
      </c>
      <c r="Q8" s="20">
        <f t="shared" si="4"/>
        <v>91</v>
      </c>
      <c r="R8">
        <v>0</v>
      </c>
      <c r="S8" s="20">
        <f t="shared" si="5"/>
        <v>0</v>
      </c>
      <c r="T8">
        <v>87</v>
      </c>
      <c r="U8" s="20">
        <f t="shared" si="6"/>
        <v>87</v>
      </c>
      <c r="V8"/>
      <c r="W8" s="20">
        <f t="shared" si="7"/>
        <v>0</v>
      </c>
      <c r="X8"/>
      <c r="Y8"/>
      <c r="Z8" s="20">
        <f t="shared" si="8"/>
        <v>533</v>
      </c>
      <c r="AA8"/>
      <c r="AB8">
        <f t="shared" si="9"/>
        <v>76</v>
      </c>
      <c r="AC8">
        <f t="shared" si="10"/>
        <v>94</v>
      </c>
      <c r="AD8">
        <f t="shared" si="11"/>
        <v>92</v>
      </c>
      <c r="AE8">
        <f t="shared" si="12"/>
        <v>93</v>
      </c>
      <c r="AF8">
        <f t="shared" si="13"/>
        <v>91</v>
      </c>
      <c r="AG8">
        <f t="shared" si="14"/>
        <v>0</v>
      </c>
      <c r="AH8">
        <f t="shared" si="15"/>
        <v>87</v>
      </c>
      <c r="AI8">
        <f t="shared" si="16"/>
        <v>0</v>
      </c>
      <c r="AJ8" s="24">
        <f>SUMPRODUCT(LARGE(AB8:AI8, {1,2,3,4,5}))</f>
        <v>457</v>
      </c>
      <c r="AK8" s="6"/>
    </row>
    <row r="9" spans="1:37" x14ac:dyDescent="0.25">
      <c r="A9" s="4" t="s">
        <v>29</v>
      </c>
      <c r="B9" t="s">
        <v>259</v>
      </c>
      <c r="C9" t="s">
        <v>260</v>
      </c>
      <c r="D9">
        <v>126584</v>
      </c>
      <c r="E9" t="s">
        <v>10</v>
      </c>
      <c r="F9" t="s">
        <v>11</v>
      </c>
      <c r="G9">
        <v>0</v>
      </c>
      <c r="I9" s="20">
        <f t="shared" si="0"/>
        <v>0</v>
      </c>
      <c r="J9">
        <v>90</v>
      </c>
      <c r="K9" s="20">
        <f t="shared" si="1"/>
        <v>90</v>
      </c>
      <c r="L9">
        <v>92</v>
      </c>
      <c r="M9" s="20">
        <f t="shared" si="2"/>
        <v>92</v>
      </c>
      <c r="N9">
        <v>90</v>
      </c>
      <c r="O9" s="20">
        <f t="shared" si="3"/>
        <v>90</v>
      </c>
      <c r="P9"/>
      <c r="Q9" s="20">
        <f t="shared" si="4"/>
        <v>0</v>
      </c>
      <c r="R9">
        <v>91</v>
      </c>
      <c r="S9" s="20">
        <f t="shared" si="5"/>
        <v>91</v>
      </c>
      <c r="U9" s="20">
        <f t="shared" si="6"/>
        <v>0</v>
      </c>
      <c r="V9">
        <v>93</v>
      </c>
      <c r="W9" s="20">
        <f t="shared" si="7"/>
        <v>93</v>
      </c>
      <c r="X9" s="7"/>
      <c r="Z9" s="20">
        <f t="shared" si="8"/>
        <v>456</v>
      </c>
      <c r="AB9">
        <f t="shared" si="9"/>
        <v>0</v>
      </c>
      <c r="AC9">
        <f t="shared" si="10"/>
        <v>90</v>
      </c>
      <c r="AD9">
        <f t="shared" si="11"/>
        <v>92</v>
      </c>
      <c r="AE9">
        <f t="shared" si="12"/>
        <v>90</v>
      </c>
      <c r="AF9">
        <f t="shared" si="13"/>
        <v>0</v>
      </c>
      <c r="AG9">
        <f t="shared" si="14"/>
        <v>91</v>
      </c>
      <c r="AH9">
        <f t="shared" si="15"/>
        <v>0</v>
      </c>
      <c r="AI9">
        <f t="shared" si="16"/>
        <v>93</v>
      </c>
      <c r="AJ9" s="24">
        <f>SUMPRODUCT(LARGE(AB9:AI9, {1,2,3,4,5}))</f>
        <v>456</v>
      </c>
      <c r="AK9"/>
    </row>
    <row r="10" spans="1:37" x14ac:dyDescent="0.25">
      <c r="A10" s="4" t="s">
        <v>29</v>
      </c>
      <c r="B10" t="s">
        <v>266</v>
      </c>
      <c r="C10" t="s">
        <v>267</v>
      </c>
      <c r="D10">
        <v>91579</v>
      </c>
      <c r="E10" t="s">
        <v>10</v>
      </c>
      <c r="F10" t="s">
        <v>11</v>
      </c>
      <c r="G10">
        <v>0</v>
      </c>
      <c r="H10">
        <v>80</v>
      </c>
      <c r="I10" s="20">
        <f t="shared" si="0"/>
        <v>80</v>
      </c>
      <c r="J10">
        <v>93</v>
      </c>
      <c r="K10" s="20">
        <f t="shared" si="1"/>
        <v>93</v>
      </c>
      <c r="L10">
        <v>86</v>
      </c>
      <c r="M10" s="20">
        <f t="shared" si="2"/>
        <v>86</v>
      </c>
      <c r="N10">
        <v>91</v>
      </c>
      <c r="O10" s="20">
        <f t="shared" si="3"/>
        <v>91</v>
      </c>
      <c r="P10">
        <v>91</v>
      </c>
      <c r="Q10" s="20">
        <f t="shared" si="4"/>
        <v>91</v>
      </c>
      <c r="R10">
        <v>94</v>
      </c>
      <c r="S10" s="20">
        <f t="shared" si="5"/>
        <v>94</v>
      </c>
      <c r="U10" s="20">
        <f t="shared" si="6"/>
        <v>0</v>
      </c>
      <c r="W10" s="20">
        <f t="shared" si="7"/>
        <v>0</v>
      </c>
      <c r="X10" s="7"/>
      <c r="Z10" s="20">
        <f t="shared" si="8"/>
        <v>535</v>
      </c>
      <c r="AB10">
        <f t="shared" si="9"/>
        <v>80</v>
      </c>
      <c r="AC10">
        <f t="shared" si="10"/>
        <v>93</v>
      </c>
      <c r="AD10">
        <f t="shared" si="11"/>
        <v>86</v>
      </c>
      <c r="AE10">
        <f t="shared" si="12"/>
        <v>91</v>
      </c>
      <c r="AF10">
        <f t="shared" si="13"/>
        <v>91</v>
      </c>
      <c r="AG10">
        <f t="shared" si="14"/>
        <v>94</v>
      </c>
      <c r="AH10">
        <f t="shared" si="15"/>
        <v>0</v>
      </c>
      <c r="AI10">
        <f t="shared" si="16"/>
        <v>0</v>
      </c>
      <c r="AJ10" s="24">
        <f>SUMPRODUCT(LARGE(AB10:AI10, {1,2,3,4,5}))</f>
        <v>455</v>
      </c>
      <c r="AK10"/>
    </row>
    <row r="11" spans="1:37" x14ac:dyDescent="0.25">
      <c r="A11" s="4" t="s">
        <v>380</v>
      </c>
      <c r="B11" t="s">
        <v>75</v>
      </c>
      <c r="C11" t="s">
        <v>364</v>
      </c>
      <c r="D11">
        <v>65796</v>
      </c>
      <c r="E11" t="s">
        <v>10</v>
      </c>
      <c r="F11" t="s">
        <v>11</v>
      </c>
      <c r="G11">
        <v>0</v>
      </c>
      <c r="H11">
        <v>76</v>
      </c>
      <c r="I11" s="20">
        <f t="shared" si="0"/>
        <v>76</v>
      </c>
      <c r="J11">
        <v>92</v>
      </c>
      <c r="K11" s="20">
        <f t="shared" si="1"/>
        <v>92</v>
      </c>
      <c r="L11">
        <v>96</v>
      </c>
      <c r="M11" s="20">
        <f t="shared" si="2"/>
        <v>96</v>
      </c>
      <c r="N11">
        <v>87</v>
      </c>
      <c r="O11" s="20">
        <f t="shared" si="3"/>
        <v>87</v>
      </c>
      <c r="P11">
        <v>90</v>
      </c>
      <c r="Q11" s="20">
        <f t="shared" si="4"/>
        <v>90</v>
      </c>
      <c r="R11">
        <v>89</v>
      </c>
      <c r="S11" s="20">
        <f t="shared" si="5"/>
        <v>89</v>
      </c>
      <c r="T11">
        <v>86</v>
      </c>
      <c r="U11" s="20">
        <f t="shared" si="6"/>
        <v>86</v>
      </c>
      <c r="W11" s="20">
        <f t="shared" si="7"/>
        <v>0</v>
      </c>
      <c r="X11"/>
      <c r="Y11"/>
      <c r="Z11" s="20">
        <f t="shared" si="8"/>
        <v>616</v>
      </c>
      <c r="AA11"/>
      <c r="AB11">
        <f t="shared" si="9"/>
        <v>76</v>
      </c>
      <c r="AC11">
        <f t="shared" si="10"/>
        <v>92</v>
      </c>
      <c r="AD11">
        <f t="shared" si="11"/>
        <v>96</v>
      </c>
      <c r="AE11">
        <f t="shared" si="12"/>
        <v>87</v>
      </c>
      <c r="AF11">
        <f t="shared" si="13"/>
        <v>90</v>
      </c>
      <c r="AG11">
        <f t="shared" si="14"/>
        <v>89</v>
      </c>
      <c r="AH11">
        <f t="shared" si="15"/>
        <v>86</v>
      </c>
      <c r="AI11">
        <f t="shared" si="16"/>
        <v>0</v>
      </c>
      <c r="AJ11" s="24">
        <f>SUMPRODUCT(LARGE(AB11:AI11, {1,2,3,4,5}))</f>
        <v>454</v>
      </c>
      <c r="AK11"/>
    </row>
    <row r="12" spans="1:37" x14ac:dyDescent="0.25">
      <c r="A12" s="4" t="s">
        <v>13</v>
      </c>
      <c r="B12" t="s">
        <v>150</v>
      </c>
      <c r="C12" t="s">
        <v>336</v>
      </c>
      <c r="D12">
        <v>116789</v>
      </c>
      <c r="E12" t="s">
        <v>10</v>
      </c>
      <c r="F12" t="s">
        <v>11</v>
      </c>
      <c r="G12">
        <v>0</v>
      </c>
      <c r="H12">
        <v>87</v>
      </c>
      <c r="I12" s="20">
        <f t="shared" si="0"/>
        <v>87</v>
      </c>
      <c r="J12">
        <v>91</v>
      </c>
      <c r="K12" s="20">
        <f t="shared" si="1"/>
        <v>91</v>
      </c>
      <c r="L12">
        <v>96</v>
      </c>
      <c r="M12" s="20">
        <f t="shared" si="2"/>
        <v>96</v>
      </c>
      <c r="N12"/>
      <c r="O12" s="20">
        <f t="shared" si="3"/>
        <v>0</v>
      </c>
      <c r="P12"/>
      <c r="Q12" s="20">
        <f t="shared" si="4"/>
        <v>0</v>
      </c>
      <c r="R12">
        <v>90</v>
      </c>
      <c r="S12" s="20">
        <f t="shared" si="5"/>
        <v>90</v>
      </c>
      <c r="T12">
        <v>88</v>
      </c>
      <c r="U12" s="20">
        <f t="shared" si="6"/>
        <v>88</v>
      </c>
      <c r="V12">
        <v>89</v>
      </c>
      <c r="W12" s="20">
        <f t="shared" si="7"/>
        <v>89</v>
      </c>
      <c r="X12"/>
      <c r="Y12"/>
      <c r="Z12" s="20">
        <f t="shared" si="8"/>
        <v>541</v>
      </c>
      <c r="AA12"/>
      <c r="AB12">
        <f t="shared" si="9"/>
        <v>87</v>
      </c>
      <c r="AC12">
        <f t="shared" si="10"/>
        <v>91</v>
      </c>
      <c r="AD12">
        <f t="shared" si="11"/>
        <v>96</v>
      </c>
      <c r="AE12">
        <f t="shared" si="12"/>
        <v>0</v>
      </c>
      <c r="AF12">
        <f t="shared" si="13"/>
        <v>0</v>
      </c>
      <c r="AG12">
        <f t="shared" si="14"/>
        <v>90</v>
      </c>
      <c r="AH12">
        <f t="shared" si="15"/>
        <v>88</v>
      </c>
      <c r="AI12">
        <f t="shared" si="16"/>
        <v>89</v>
      </c>
      <c r="AJ12" s="24">
        <f>SUMPRODUCT(LARGE(AB12:AI12, {1,2,3,4,5}))</f>
        <v>454</v>
      </c>
      <c r="AK12"/>
    </row>
    <row r="13" spans="1:37" x14ac:dyDescent="0.25">
      <c r="A13" s="4" t="s">
        <v>380</v>
      </c>
      <c r="B13" t="s">
        <v>292</v>
      </c>
      <c r="C13" t="s">
        <v>361</v>
      </c>
      <c r="D13">
        <v>120341</v>
      </c>
      <c r="E13" t="s">
        <v>10</v>
      </c>
      <c r="F13" t="s">
        <v>11</v>
      </c>
      <c r="G13">
        <v>0</v>
      </c>
      <c r="H13">
        <v>65</v>
      </c>
      <c r="I13" s="20">
        <f t="shared" si="0"/>
        <v>65</v>
      </c>
      <c r="J13">
        <v>87</v>
      </c>
      <c r="K13" s="20">
        <f t="shared" si="1"/>
        <v>87</v>
      </c>
      <c r="L13">
        <v>87</v>
      </c>
      <c r="M13" s="20">
        <f t="shared" si="2"/>
        <v>87</v>
      </c>
      <c r="N13">
        <v>87</v>
      </c>
      <c r="O13" s="20">
        <f t="shared" si="3"/>
        <v>87</v>
      </c>
      <c r="P13">
        <v>93</v>
      </c>
      <c r="Q13" s="20">
        <f t="shared" si="4"/>
        <v>93</v>
      </c>
      <c r="R13">
        <v>86</v>
      </c>
      <c r="S13" s="20">
        <f t="shared" si="5"/>
        <v>86</v>
      </c>
      <c r="T13">
        <v>93</v>
      </c>
      <c r="U13" s="20">
        <f t="shared" si="6"/>
        <v>93</v>
      </c>
      <c r="V13">
        <v>92</v>
      </c>
      <c r="W13" s="20">
        <f t="shared" si="7"/>
        <v>92</v>
      </c>
      <c r="X13"/>
      <c r="Y13"/>
      <c r="Z13" s="20">
        <f t="shared" si="8"/>
        <v>690</v>
      </c>
      <c r="AA13"/>
      <c r="AB13">
        <f t="shared" si="9"/>
        <v>65</v>
      </c>
      <c r="AC13">
        <f t="shared" si="10"/>
        <v>87</v>
      </c>
      <c r="AD13">
        <f t="shared" si="11"/>
        <v>87</v>
      </c>
      <c r="AE13">
        <f t="shared" si="12"/>
        <v>87</v>
      </c>
      <c r="AF13">
        <f t="shared" si="13"/>
        <v>93</v>
      </c>
      <c r="AG13">
        <f t="shared" si="14"/>
        <v>86</v>
      </c>
      <c r="AH13">
        <f t="shared" si="15"/>
        <v>93</v>
      </c>
      <c r="AI13">
        <f t="shared" si="16"/>
        <v>92</v>
      </c>
      <c r="AJ13" s="24">
        <f>SUMPRODUCT(LARGE(AB13:AI13, {1,2,3,4,5}))</f>
        <v>452</v>
      </c>
      <c r="AK13"/>
    </row>
    <row r="14" spans="1:37" x14ac:dyDescent="0.25">
      <c r="A14" s="4" t="s">
        <v>219</v>
      </c>
      <c r="B14" t="s">
        <v>175</v>
      </c>
      <c r="C14" t="s">
        <v>174</v>
      </c>
      <c r="D14">
        <v>113633</v>
      </c>
      <c r="E14" t="s">
        <v>10</v>
      </c>
      <c r="F14" t="s">
        <v>11</v>
      </c>
      <c r="G14">
        <v>0</v>
      </c>
      <c r="H14">
        <v>63</v>
      </c>
      <c r="I14" s="20">
        <f t="shared" si="0"/>
        <v>63</v>
      </c>
      <c r="J14">
        <v>85</v>
      </c>
      <c r="K14" s="20">
        <f t="shared" si="1"/>
        <v>85</v>
      </c>
      <c r="L14">
        <v>91</v>
      </c>
      <c r="M14" s="20">
        <f t="shared" si="2"/>
        <v>91</v>
      </c>
      <c r="N14">
        <v>83</v>
      </c>
      <c r="O14" s="20">
        <f t="shared" si="3"/>
        <v>83</v>
      </c>
      <c r="P14">
        <v>92</v>
      </c>
      <c r="Q14" s="20">
        <f t="shared" si="4"/>
        <v>92</v>
      </c>
      <c r="R14">
        <v>87</v>
      </c>
      <c r="S14" s="20">
        <f t="shared" si="5"/>
        <v>87</v>
      </c>
      <c r="T14">
        <v>92</v>
      </c>
      <c r="U14" s="20">
        <f t="shared" si="6"/>
        <v>92</v>
      </c>
      <c r="V14">
        <v>81</v>
      </c>
      <c r="W14" s="20">
        <f t="shared" si="7"/>
        <v>81</v>
      </c>
      <c r="X14"/>
      <c r="Y14"/>
      <c r="Z14" s="20">
        <f t="shared" si="8"/>
        <v>674</v>
      </c>
      <c r="AA14"/>
      <c r="AB14">
        <f t="shared" si="9"/>
        <v>63</v>
      </c>
      <c r="AC14">
        <f t="shared" si="10"/>
        <v>85</v>
      </c>
      <c r="AD14">
        <f t="shared" si="11"/>
        <v>91</v>
      </c>
      <c r="AE14">
        <f t="shared" si="12"/>
        <v>83</v>
      </c>
      <c r="AF14">
        <f t="shared" si="13"/>
        <v>92</v>
      </c>
      <c r="AG14">
        <f t="shared" si="14"/>
        <v>87</v>
      </c>
      <c r="AH14">
        <f t="shared" si="15"/>
        <v>92</v>
      </c>
      <c r="AI14">
        <f t="shared" si="16"/>
        <v>81</v>
      </c>
      <c r="AJ14" s="24">
        <f>SUMPRODUCT(LARGE(AB14:AI14, {1,2,3,4,5}))</f>
        <v>447</v>
      </c>
      <c r="AK14"/>
    </row>
    <row r="15" spans="1:37" x14ac:dyDescent="0.25">
      <c r="A15" s="4" t="s">
        <v>41</v>
      </c>
      <c r="B15" t="s">
        <v>135</v>
      </c>
      <c r="C15" t="s">
        <v>152</v>
      </c>
      <c r="D15">
        <v>109720</v>
      </c>
      <c r="E15" t="s">
        <v>10</v>
      </c>
      <c r="F15" t="s">
        <v>11</v>
      </c>
      <c r="G15">
        <v>0</v>
      </c>
      <c r="H15">
        <v>72</v>
      </c>
      <c r="I15" s="20">
        <f t="shared" si="0"/>
        <v>72</v>
      </c>
      <c r="J15">
        <v>92</v>
      </c>
      <c r="K15" s="20">
        <f t="shared" si="1"/>
        <v>92</v>
      </c>
      <c r="L15">
        <v>85</v>
      </c>
      <c r="M15" s="20">
        <f t="shared" si="2"/>
        <v>85</v>
      </c>
      <c r="N15">
        <v>90</v>
      </c>
      <c r="O15" s="20">
        <f t="shared" si="3"/>
        <v>90</v>
      </c>
      <c r="P15">
        <v>95</v>
      </c>
      <c r="Q15" s="20">
        <f t="shared" si="4"/>
        <v>95</v>
      </c>
      <c r="R15">
        <v>84</v>
      </c>
      <c r="S15" s="20">
        <f t="shared" si="5"/>
        <v>84</v>
      </c>
      <c r="T15">
        <v>83</v>
      </c>
      <c r="U15" s="20">
        <f t="shared" si="6"/>
        <v>83</v>
      </c>
      <c r="W15" s="20">
        <f t="shared" si="7"/>
        <v>0</v>
      </c>
      <c r="X15"/>
      <c r="Y15"/>
      <c r="Z15" s="20">
        <f t="shared" si="8"/>
        <v>601</v>
      </c>
      <c r="AA15"/>
      <c r="AB15">
        <f t="shared" si="9"/>
        <v>72</v>
      </c>
      <c r="AC15">
        <f t="shared" si="10"/>
        <v>92</v>
      </c>
      <c r="AD15">
        <f t="shared" si="11"/>
        <v>85</v>
      </c>
      <c r="AE15">
        <f t="shared" si="12"/>
        <v>90</v>
      </c>
      <c r="AF15">
        <f t="shared" si="13"/>
        <v>95</v>
      </c>
      <c r="AG15">
        <f t="shared" si="14"/>
        <v>84</v>
      </c>
      <c r="AH15">
        <f t="shared" si="15"/>
        <v>83</v>
      </c>
      <c r="AI15">
        <f t="shared" si="16"/>
        <v>0</v>
      </c>
      <c r="AJ15" s="24">
        <f>SUMPRODUCT(LARGE(AB15:AI15, {1,2,3,4,5}))</f>
        <v>446</v>
      </c>
      <c r="AK15"/>
    </row>
    <row r="16" spans="1:37" x14ac:dyDescent="0.25">
      <c r="A16" s="4" t="s">
        <v>42</v>
      </c>
      <c r="B16" t="s">
        <v>231</v>
      </c>
      <c r="C16" t="s">
        <v>430</v>
      </c>
      <c r="D16">
        <v>27981</v>
      </c>
      <c r="E16" t="s">
        <v>10</v>
      </c>
      <c r="F16" t="s">
        <v>11</v>
      </c>
      <c r="G16">
        <v>0</v>
      </c>
      <c r="H16">
        <v>79</v>
      </c>
      <c r="I16" s="20">
        <f t="shared" si="0"/>
        <v>79</v>
      </c>
      <c r="J16">
        <v>92</v>
      </c>
      <c r="K16" s="20">
        <f t="shared" si="1"/>
        <v>92</v>
      </c>
      <c r="L16">
        <v>92</v>
      </c>
      <c r="M16" s="20">
        <f t="shared" si="2"/>
        <v>92</v>
      </c>
      <c r="N16">
        <v>90</v>
      </c>
      <c r="O16" s="20">
        <f t="shared" si="3"/>
        <v>90</v>
      </c>
      <c r="P16">
        <v>87</v>
      </c>
      <c r="Q16" s="20">
        <f t="shared" si="4"/>
        <v>87</v>
      </c>
      <c r="R16">
        <v>81</v>
      </c>
      <c r="S16" s="20">
        <f t="shared" si="5"/>
        <v>81</v>
      </c>
      <c r="T16">
        <v>85</v>
      </c>
      <c r="U16" s="20">
        <f t="shared" si="6"/>
        <v>85</v>
      </c>
      <c r="V16">
        <v>83</v>
      </c>
      <c r="W16" s="20">
        <f t="shared" si="7"/>
        <v>83</v>
      </c>
      <c r="X16"/>
      <c r="Y16"/>
      <c r="Z16" s="20">
        <f t="shared" si="8"/>
        <v>689</v>
      </c>
      <c r="AA16"/>
      <c r="AB16">
        <f t="shared" si="9"/>
        <v>79</v>
      </c>
      <c r="AC16">
        <f t="shared" si="10"/>
        <v>92</v>
      </c>
      <c r="AD16">
        <f t="shared" si="11"/>
        <v>92</v>
      </c>
      <c r="AE16">
        <f t="shared" si="12"/>
        <v>90</v>
      </c>
      <c r="AF16">
        <f t="shared" si="13"/>
        <v>87</v>
      </c>
      <c r="AG16">
        <f t="shared" si="14"/>
        <v>81</v>
      </c>
      <c r="AH16">
        <f t="shared" si="15"/>
        <v>85</v>
      </c>
      <c r="AI16">
        <f t="shared" si="16"/>
        <v>83</v>
      </c>
      <c r="AJ16" s="24">
        <f>SUMPRODUCT(LARGE(AB16:AI16, {1,2,3,4,5}))</f>
        <v>446</v>
      </c>
      <c r="AK16"/>
    </row>
    <row r="17" spans="1:37" x14ac:dyDescent="0.25">
      <c r="A17" s="4" t="s">
        <v>42</v>
      </c>
      <c r="B17" t="s">
        <v>271</v>
      </c>
      <c r="C17" t="s">
        <v>386</v>
      </c>
      <c r="D17">
        <v>128828</v>
      </c>
      <c r="E17" t="s">
        <v>10</v>
      </c>
      <c r="F17" t="s">
        <v>98</v>
      </c>
      <c r="G17">
        <v>0</v>
      </c>
      <c r="H17">
        <v>77</v>
      </c>
      <c r="I17" s="20">
        <f t="shared" si="0"/>
        <v>77</v>
      </c>
      <c r="J17">
        <v>94</v>
      </c>
      <c r="K17" s="20">
        <f t="shared" si="1"/>
        <v>94</v>
      </c>
      <c r="L17">
        <v>92</v>
      </c>
      <c r="M17" s="20">
        <f t="shared" si="2"/>
        <v>92</v>
      </c>
      <c r="N17">
        <v>88</v>
      </c>
      <c r="O17" s="20">
        <f t="shared" si="3"/>
        <v>88</v>
      </c>
      <c r="P17"/>
      <c r="Q17" s="20">
        <f t="shared" si="4"/>
        <v>0</v>
      </c>
      <c r="R17">
        <v>0</v>
      </c>
      <c r="S17" s="20">
        <f t="shared" si="5"/>
        <v>0</v>
      </c>
      <c r="T17">
        <v>92</v>
      </c>
      <c r="U17" s="20">
        <f t="shared" si="6"/>
        <v>92</v>
      </c>
      <c r="W17" s="20">
        <f t="shared" si="7"/>
        <v>0</v>
      </c>
      <c r="X17"/>
      <c r="Y17"/>
      <c r="Z17" s="20">
        <f t="shared" si="8"/>
        <v>443</v>
      </c>
      <c r="AA17"/>
      <c r="AB17">
        <f t="shared" si="9"/>
        <v>77</v>
      </c>
      <c r="AC17">
        <f t="shared" si="10"/>
        <v>94</v>
      </c>
      <c r="AD17">
        <f t="shared" si="11"/>
        <v>92</v>
      </c>
      <c r="AE17">
        <f t="shared" si="12"/>
        <v>88</v>
      </c>
      <c r="AF17">
        <f t="shared" si="13"/>
        <v>0</v>
      </c>
      <c r="AG17">
        <f t="shared" si="14"/>
        <v>0</v>
      </c>
      <c r="AH17">
        <f t="shared" si="15"/>
        <v>92</v>
      </c>
      <c r="AI17">
        <f t="shared" si="16"/>
        <v>0</v>
      </c>
      <c r="AJ17" s="24">
        <f>SUMPRODUCT(LARGE(AB17:AI17, {1,2,3,4,5}))</f>
        <v>443</v>
      </c>
      <c r="AK17"/>
    </row>
    <row r="18" spans="1:37" x14ac:dyDescent="0.25">
      <c r="A18" s="4" t="s">
        <v>41</v>
      </c>
      <c r="B18" t="s">
        <v>150</v>
      </c>
      <c r="C18" t="s">
        <v>151</v>
      </c>
      <c r="D18">
        <v>110543</v>
      </c>
      <c r="E18" t="s">
        <v>10</v>
      </c>
      <c r="F18" t="s">
        <v>11</v>
      </c>
      <c r="G18">
        <v>0</v>
      </c>
      <c r="H18">
        <v>73</v>
      </c>
      <c r="I18" s="20">
        <f t="shared" si="0"/>
        <v>73</v>
      </c>
      <c r="J18">
        <v>90</v>
      </c>
      <c r="K18" s="20">
        <f t="shared" si="1"/>
        <v>90</v>
      </c>
      <c r="M18" s="20">
        <f t="shared" si="2"/>
        <v>0</v>
      </c>
      <c r="N18">
        <v>84</v>
      </c>
      <c r="O18" s="20">
        <f t="shared" si="3"/>
        <v>84</v>
      </c>
      <c r="P18">
        <v>93</v>
      </c>
      <c r="Q18" s="20">
        <f t="shared" si="4"/>
        <v>93</v>
      </c>
      <c r="R18">
        <v>87</v>
      </c>
      <c r="S18" s="20">
        <f t="shared" si="5"/>
        <v>87</v>
      </c>
      <c r="T18">
        <v>85</v>
      </c>
      <c r="U18" s="20">
        <f t="shared" si="6"/>
        <v>85</v>
      </c>
      <c r="W18" s="20">
        <f t="shared" si="7"/>
        <v>0</v>
      </c>
      <c r="X18"/>
      <c r="Y18"/>
      <c r="Z18" s="20">
        <f t="shared" si="8"/>
        <v>512</v>
      </c>
      <c r="AA18"/>
      <c r="AB18">
        <f t="shared" si="9"/>
        <v>73</v>
      </c>
      <c r="AC18">
        <f t="shared" si="10"/>
        <v>90</v>
      </c>
      <c r="AD18">
        <f t="shared" si="11"/>
        <v>0</v>
      </c>
      <c r="AE18">
        <f t="shared" si="12"/>
        <v>84</v>
      </c>
      <c r="AF18">
        <f t="shared" si="13"/>
        <v>93</v>
      </c>
      <c r="AG18">
        <f t="shared" si="14"/>
        <v>87</v>
      </c>
      <c r="AH18">
        <f t="shared" si="15"/>
        <v>85</v>
      </c>
      <c r="AI18">
        <f t="shared" si="16"/>
        <v>0</v>
      </c>
      <c r="AJ18" s="24">
        <f>SUMPRODUCT(LARGE(AB18:AI18, {1,2,3,4,5}))</f>
        <v>439</v>
      </c>
      <c r="AK18"/>
    </row>
    <row r="19" spans="1:37" x14ac:dyDescent="0.25">
      <c r="A19" s="4" t="s">
        <v>41</v>
      </c>
      <c r="B19" t="s">
        <v>139</v>
      </c>
      <c r="C19" t="s">
        <v>140</v>
      </c>
      <c r="D19">
        <v>84275</v>
      </c>
      <c r="E19" t="s">
        <v>10</v>
      </c>
      <c r="F19" t="s">
        <v>46</v>
      </c>
      <c r="G19">
        <v>0</v>
      </c>
      <c r="H19">
        <v>74</v>
      </c>
      <c r="I19" s="20">
        <f t="shared" si="0"/>
        <v>74</v>
      </c>
      <c r="J19">
        <v>90</v>
      </c>
      <c r="K19" s="20">
        <f t="shared" si="1"/>
        <v>90</v>
      </c>
      <c r="L19">
        <v>86</v>
      </c>
      <c r="M19" s="20">
        <f t="shared" si="2"/>
        <v>86</v>
      </c>
      <c r="N19">
        <v>84</v>
      </c>
      <c r="O19" s="20">
        <f t="shared" si="3"/>
        <v>84</v>
      </c>
      <c r="P19">
        <v>92</v>
      </c>
      <c r="Q19" s="20">
        <f t="shared" si="4"/>
        <v>92</v>
      </c>
      <c r="R19">
        <v>85</v>
      </c>
      <c r="S19" s="20">
        <f t="shared" si="5"/>
        <v>85</v>
      </c>
      <c r="T19">
        <v>85</v>
      </c>
      <c r="U19" s="20">
        <f t="shared" si="6"/>
        <v>85</v>
      </c>
      <c r="W19" s="20">
        <f t="shared" si="7"/>
        <v>0</v>
      </c>
      <c r="X19"/>
      <c r="Y19"/>
      <c r="Z19" s="20">
        <f t="shared" si="8"/>
        <v>596</v>
      </c>
      <c r="AA19"/>
      <c r="AB19">
        <f t="shared" si="9"/>
        <v>74</v>
      </c>
      <c r="AC19">
        <f t="shared" si="10"/>
        <v>90</v>
      </c>
      <c r="AD19">
        <f t="shared" si="11"/>
        <v>86</v>
      </c>
      <c r="AE19">
        <f t="shared" si="12"/>
        <v>84</v>
      </c>
      <c r="AF19">
        <f t="shared" si="13"/>
        <v>92</v>
      </c>
      <c r="AG19">
        <f t="shared" si="14"/>
        <v>85</v>
      </c>
      <c r="AH19">
        <f t="shared" si="15"/>
        <v>85</v>
      </c>
      <c r="AI19">
        <f t="shared" si="16"/>
        <v>0</v>
      </c>
      <c r="AJ19" s="24">
        <f>SUMPRODUCT(LARGE(AB19:AI19, {1,2,3,4,5}))</f>
        <v>438</v>
      </c>
      <c r="AK19"/>
    </row>
    <row r="20" spans="1:37" x14ac:dyDescent="0.25">
      <c r="A20" s="4" t="s">
        <v>42</v>
      </c>
      <c r="B20" t="s">
        <v>387</v>
      </c>
      <c r="C20" t="s">
        <v>388</v>
      </c>
      <c r="D20">
        <v>12393</v>
      </c>
      <c r="E20" t="s">
        <v>10</v>
      </c>
      <c r="F20" t="s">
        <v>46</v>
      </c>
      <c r="G20">
        <v>0</v>
      </c>
      <c r="H20">
        <v>76</v>
      </c>
      <c r="I20" s="20">
        <f t="shared" si="0"/>
        <v>76</v>
      </c>
      <c r="J20">
        <v>89</v>
      </c>
      <c r="K20" s="20">
        <f t="shared" si="1"/>
        <v>89</v>
      </c>
      <c r="M20" s="20">
        <f t="shared" si="2"/>
        <v>0</v>
      </c>
      <c r="N20">
        <v>83</v>
      </c>
      <c r="O20" s="20">
        <f t="shared" si="3"/>
        <v>83</v>
      </c>
      <c r="P20">
        <v>97</v>
      </c>
      <c r="Q20" s="20">
        <f t="shared" si="4"/>
        <v>97</v>
      </c>
      <c r="R20">
        <v>91</v>
      </c>
      <c r="S20" s="20">
        <f t="shared" si="5"/>
        <v>91</v>
      </c>
      <c r="U20" s="20">
        <f t="shared" si="6"/>
        <v>0</v>
      </c>
      <c r="W20" s="20">
        <f t="shared" si="7"/>
        <v>0</v>
      </c>
      <c r="X20"/>
      <c r="Y20"/>
      <c r="Z20" s="20">
        <f t="shared" si="8"/>
        <v>436</v>
      </c>
      <c r="AA20"/>
      <c r="AB20">
        <f t="shared" si="9"/>
        <v>76</v>
      </c>
      <c r="AC20">
        <f t="shared" si="10"/>
        <v>89</v>
      </c>
      <c r="AD20">
        <f t="shared" si="11"/>
        <v>0</v>
      </c>
      <c r="AE20">
        <f t="shared" si="12"/>
        <v>83</v>
      </c>
      <c r="AF20">
        <f t="shared" si="13"/>
        <v>97</v>
      </c>
      <c r="AG20">
        <f t="shared" si="14"/>
        <v>91</v>
      </c>
      <c r="AH20">
        <f t="shared" si="15"/>
        <v>0</v>
      </c>
      <c r="AI20">
        <f t="shared" si="16"/>
        <v>0</v>
      </c>
      <c r="AJ20" s="24">
        <f>SUMPRODUCT(LARGE(AB20:AI20, {1,2,3,4,5}))</f>
        <v>436</v>
      </c>
      <c r="AK20"/>
    </row>
    <row r="21" spans="1:37" x14ac:dyDescent="0.25">
      <c r="A21" s="4" t="s">
        <v>42</v>
      </c>
      <c r="B21" t="s">
        <v>507</v>
      </c>
      <c r="C21" t="s">
        <v>508</v>
      </c>
      <c r="D21">
        <v>35315</v>
      </c>
      <c r="E21" t="s">
        <v>10</v>
      </c>
      <c r="F21" t="s">
        <v>11</v>
      </c>
      <c r="G21">
        <v>0</v>
      </c>
      <c r="H21">
        <v>75</v>
      </c>
      <c r="I21" s="20">
        <f t="shared" si="0"/>
        <v>75</v>
      </c>
      <c r="J21">
        <v>93</v>
      </c>
      <c r="K21" s="20">
        <f t="shared" si="1"/>
        <v>93</v>
      </c>
      <c r="M21" s="20">
        <f t="shared" si="2"/>
        <v>0</v>
      </c>
      <c r="N21">
        <v>88</v>
      </c>
      <c r="O21" s="20">
        <f t="shared" si="3"/>
        <v>88</v>
      </c>
      <c r="P21"/>
      <c r="Q21" s="20">
        <f t="shared" si="4"/>
        <v>0</v>
      </c>
      <c r="R21">
        <v>88</v>
      </c>
      <c r="S21" s="20">
        <f t="shared" si="5"/>
        <v>88</v>
      </c>
      <c r="T21">
        <v>86</v>
      </c>
      <c r="U21" s="20">
        <f t="shared" si="6"/>
        <v>86</v>
      </c>
      <c r="V21">
        <v>80</v>
      </c>
      <c r="W21" s="20">
        <f t="shared" si="7"/>
        <v>80</v>
      </c>
      <c r="X21"/>
      <c r="Y21"/>
      <c r="Z21" s="20">
        <f t="shared" si="8"/>
        <v>510</v>
      </c>
      <c r="AA21"/>
      <c r="AB21">
        <f t="shared" si="9"/>
        <v>75</v>
      </c>
      <c r="AC21">
        <f t="shared" si="10"/>
        <v>93</v>
      </c>
      <c r="AD21">
        <f t="shared" si="11"/>
        <v>0</v>
      </c>
      <c r="AE21">
        <f t="shared" si="12"/>
        <v>88</v>
      </c>
      <c r="AF21">
        <f t="shared" si="13"/>
        <v>0</v>
      </c>
      <c r="AG21">
        <f t="shared" si="14"/>
        <v>88</v>
      </c>
      <c r="AH21">
        <f t="shared" si="15"/>
        <v>86</v>
      </c>
      <c r="AI21">
        <f t="shared" si="16"/>
        <v>80</v>
      </c>
      <c r="AJ21" s="24">
        <f>SUMPRODUCT(LARGE(AB21:AI21, {1,2,3,4,5}))</f>
        <v>435</v>
      </c>
      <c r="AK21"/>
    </row>
    <row r="22" spans="1:37" x14ac:dyDescent="0.25">
      <c r="A22" s="4" t="s">
        <v>41</v>
      </c>
      <c r="B22" t="s">
        <v>143</v>
      </c>
      <c r="C22" t="s">
        <v>144</v>
      </c>
      <c r="D22">
        <v>115018</v>
      </c>
      <c r="E22" t="s">
        <v>10</v>
      </c>
      <c r="F22" t="s">
        <v>11</v>
      </c>
      <c r="G22">
        <v>0</v>
      </c>
      <c r="H22">
        <v>77</v>
      </c>
      <c r="I22" s="20">
        <f t="shared" si="0"/>
        <v>77</v>
      </c>
      <c r="J22">
        <v>92</v>
      </c>
      <c r="K22" s="20">
        <f t="shared" si="1"/>
        <v>92</v>
      </c>
      <c r="M22" s="20">
        <f t="shared" si="2"/>
        <v>0</v>
      </c>
      <c r="N22">
        <v>89</v>
      </c>
      <c r="O22" s="20">
        <f t="shared" si="3"/>
        <v>89</v>
      </c>
      <c r="P22">
        <v>90</v>
      </c>
      <c r="Q22" s="20">
        <f t="shared" si="4"/>
        <v>90</v>
      </c>
      <c r="R22">
        <v>84</v>
      </c>
      <c r="S22" s="20">
        <f t="shared" si="5"/>
        <v>84</v>
      </c>
      <c r="U22" s="20">
        <f t="shared" si="6"/>
        <v>0</v>
      </c>
      <c r="W22" s="20">
        <f t="shared" si="7"/>
        <v>0</v>
      </c>
      <c r="X22"/>
      <c r="Y22"/>
      <c r="Z22" s="20">
        <f t="shared" si="8"/>
        <v>432</v>
      </c>
      <c r="AA22"/>
      <c r="AB22">
        <f t="shared" si="9"/>
        <v>77</v>
      </c>
      <c r="AC22">
        <f t="shared" si="10"/>
        <v>92</v>
      </c>
      <c r="AD22">
        <f t="shared" si="11"/>
        <v>0</v>
      </c>
      <c r="AE22">
        <f t="shared" si="12"/>
        <v>89</v>
      </c>
      <c r="AF22">
        <f t="shared" si="13"/>
        <v>90</v>
      </c>
      <c r="AG22">
        <f t="shared" si="14"/>
        <v>84</v>
      </c>
      <c r="AH22">
        <f t="shared" si="15"/>
        <v>0</v>
      </c>
      <c r="AI22">
        <f t="shared" si="16"/>
        <v>0</v>
      </c>
      <c r="AJ22" s="24">
        <f>SUMPRODUCT(LARGE(AB22:AI22, {1,2,3,4,5}))</f>
        <v>432</v>
      </c>
      <c r="AK22"/>
    </row>
    <row r="23" spans="1:37" x14ac:dyDescent="0.25">
      <c r="A23" s="4" t="s">
        <v>41</v>
      </c>
      <c r="B23" t="s">
        <v>101</v>
      </c>
      <c r="C23" t="s">
        <v>102</v>
      </c>
      <c r="D23">
        <v>107153</v>
      </c>
      <c r="E23" t="s">
        <v>10</v>
      </c>
      <c r="F23" t="s">
        <v>11</v>
      </c>
      <c r="G23">
        <v>0</v>
      </c>
      <c r="H23">
        <v>75</v>
      </c>
      <c r="I23" s="20">
        <f t="shared" si="0"/>
        <v>75</v>
      </c>
      <c r="J23">
        <v>92</v>
      </c>
      <c r="K23" s="20">
        <f t="shared" si="1"/>
        <v>92</v>
      </c>
      <c r="L23">
        <v>91</v>
      </c>
      <c r="M23" s="20">
        <f t="shared" si="2"/>
        <v>91</v>
      </c>
      <c r="N23">
        <v>87</v>
      </c>
      <c r="O23" s="20">
        <f t="shared" si="3"/>
        <v>87</v>
      </c>
      <c r="P23">
        <v>87</v>
      </c>
      <c r="Q23" s="20">
        <f t="shared" si="4"/>
        <v>87</v>
      </c>
      <c r="R23">
        <v>0</v>
      </c>
      <c r="S23" s="20">
        <f t="shared" si="5"/>
        <v>0</v>
      </c>
      <c r="U23" s="20">
        <f t="shared" si="6"/>
        <v>0</v>
      </c>
      <c r="W23" s="20">
        <f t="shared" si="7"/>
        <v>0</v>
      </c>
      <c r="X23"/>
      <c r="Y23"/>
      <c r="Z23" s="20">
        <f t="shared" si="8"/>
        <v>432</v>
      </c>
      <c r="AA23"/>
      <c r="AB23">
        <f t="shared" si="9"/>
        <v>75</v>
      </c>
      <c r="AC23">
        <f t="shared" si="10"/>
        <v>92</v>
      </c>
      <c r="AD23">
        <f t="shared" si="11"/>
        <v>91</v>
      </c>
      <c r="AE23">
        <f t="shared" si="12"/>
        <v>87</v>
      </c>
      <c r="AF23">
        <f t="shared" si="13"/>
        <v>87</v>
      </c>
      <c r="AG23">
        <f t="shared" si="14"/>
        <v>0</v>
      </c>
      <c r="AH23">
        <f t="shared" si="15"/>
        <v>0</v>
      </c>
      <c r="AI23">
        <f t="shared" si="16"/>
        <v>0</v>
      </c>
      <c r="AJ23" s="24">
        <f>SUMPRODUCT(LARGE(AB23:AI23, {1,2,3,4,5}))</f>
        <v>432</v>
      </c>
      <c r="AK23"/>
    </row>
    <row r="24" spans="1:37" x14ac:dyDescent="0.25">
      <c r="A24" s="4" t="s">
        <v>380</v>
      </c>
      <c r="B24" t="s">
        <v>145</v>
      </c>
      <c r="C24" t="s">
        <v>360</v>
      </c>
      <c r="D24">
        <v>124324</v>
      </c>
      <c r="E24" t="s">
        <v>10</v>
      </c>
      <c r="F24" t="s">
        <v>11</v>
      </c>
      <c r="G24">
        <v>0</v>
      </c>
      <c r="H24">
        <v>79</v>
      </c>
      <c r="I24" s="20">
        <f t="shared" si="0"/>
        <v>79</v>
      </c>
      <c r="J24">
        <v>92</v>
      </c>
      <c r="K24" s="20">
        <f t="shared" si="1"/>
        <v>92</v>
      </c>
      <c r="L24">
        <v>82</v>
      </c>
      <c r="M24" s="20">
        <f t="shared" si="2"/>
        <v>82</v>
      </c>
      <c r="N24"/>
      <c r="O24" s="20">
        <f t="shared" si="3"/>
        <v>0</v>
      </c>
      <c r="P24"/>
      <c r="Q24" s="20">
        <f t="shared" si="4"/>
        <v>0</v>
      </c>
      <c r="R24">
        <v>0</v>
      </c>
      <c r="S24" s="20">
        <f t="shared" si="5"/>
        <v>0</v>
      </c>
      <c r="T24">
        <v>89</v>
      </c>
      <c r="U24" s="20">
        <f t="shared" si="6"/>
        <v>89</v>
      </c>
      <c r="V24">
        <v>86</v>
      </c>
      <c r="W24" s="20">
        <f t="shared" si="7"/>
        <v>86</v>
      </c>
      <c r="X24"/>
      <c r="Y24"/>
      <c r="Z24" s="20">
        <f t="shared" si="8"/>
        <v>428</v>
      </c>
      <c r="AA24"/>
      <c r="AB24">
        <f t="shared" si="9"/>
        <v>79</v>
      </c>
      <c r="AC24">
        <f t="shared" si="10"/>
        <v>92</v>
      </c>
      <c r="AD24">
        <f t="shared" si="11"/>
        <v>82</v>
      </c>
      <c r="AE24">
        <f t="shared" si="12"/>
        <v>0</v>
      </c>
      <c r="AF24">
        <f t="shared" si="13"/>
        <v>0</v>
      </c>
      <c r="AG24">
        <f t="shared" si="14"/>
        <v>0</v>
      </c>
      <c r="AH24">
        <f t="shared" si="15"/>
        <v>89</v>
      </c>
      <c r="AI24">
        <f t="shared" si="16"/>
        <v>86</v>
      </c>
      <c r="AJ24" s="24">
        <f>SUMPRODUCT(LARGE(AB24:AI24, {1,2,3,4,5}))</f>
        <v>428</v>
      </c>
      <c r="AK24"/>
    </row>
    <row r="25" spans="1:37" x14ac:dyDescent="0.25">
      <c r="A25" s="4" t="s">
        <v>13</v>
      </c>
      <c r="B25" t="s">
        <v>320</v>
      </c>
      <c r="C25" t="s">
        <v>321</v>
      </c>
      <c r="D25">
        <v>116300</v>
      </c>
      <c r="E25" t="s">
        <v>10</v>
      </c>
      <c r="F25" t="s">
        <v>11</v>
      </c>
      <c r="G25">
        <v>0</v>
      </c>
      <c r="H25">
        <v>76</v>
      </c>
      <c r="I25" s="20">
        <f t="shared" si="0"/>
        <v>76</v>
      </c>
      <c r="J25">
        <v>90</v>
      </c>
      <c r="K25" s="20">
        <f t="shared" si="1"/>
        <v>90</v>
      </c>
      <c r="L25">
        <v>84</v>
      </c>
      <c r="M25" s="20">
        <f t="shared" si="2"/>
        <v>84</v>
      </c>
      <c r="N25">
        <v>85</v>
      </c>
      <c r="O25" s="20">
        <f t="shared" si="3"/>
        <v>85</v>
      </c>
      <c r="P25"/>
      <c r="Q25" s="20">
        <f t="shared" si="4"/>
        <v>0</v>
      </c>
      <c r="R25">
        <v>0</v>
      </c>
      <c r="S25" s="20">
        <f t="shared" si="5"/>
        <v>0</v>
      </c>
      <c r="U25" s="20">
        <f t="shared" si="6"/>
        <v>0</v>
      </c>
      <c r="V25">
        <v>87</v>
      </c>
      <c r="W25" s="20">
        <f t="shared" si="7"/>
        <v>87</v>
      </c>
      <c r="X25"/>
      <c r="Y25"/>
      <c r="Z25" s="20">
        <f t="shared" si="8"/>
        <v>422</v>
      </c>
      <c r="AA25"/>
      <c r="AB25">
        <f t="shared" si="9"/>
        <v>76</v>
      </c>
      <c r="AC25">
        <f t="shared" si="10"/>
        <v>90</v>
      </c>
      <c r="AD25">
        <f t="shared" si="11"/>
        <v>84</v>
      </c>
      <c r="AE25">
        <f t="shared" si="12"/>
        <v>85</v>
      </c>
      <c r="AF25">
        <f t="shared" si="13"/>
        <v>0</v>
      </c>
      <c r="AG25">
        <f t="shared" si="14"/>
        <v>0</v>
      </c>
      <c r="AH25">
        <f t="shared" si="15"/>
        <v>0</v>
      </c>
      <c r="AI25">
        <f t="shared" si="16"/>
        <v>87</v>
      </c>
      <c r="AJ25" s="24">
        <f>SUMPRODUCT(LARGE(AB25:AI25, {1,2,3,4,5}))</f>
        <v>422</v>
      </c>
      <c r="AK25"/>
    </row>
    <row r="26" spans="1:37" x14ac:dyDescent="0.25">
      <c r="A26" s="4" t="s">
        <v>29</v>
      </c>
      <c r="B26" t="s">
        <v>271</v>
      </c>
      <c r="C26" t="s">
        <v>272</v>
      </c>
      <c r="D26">
        <v>111458</v>
      </c>
      <c r="E26" t="s">
        <v>10</v>
      </c>
      <c r="F26" t="s">
        <v>11</v>
      </c>
      <c r="G26">
        <v>0</v>
      </c>
      <c r="H26">
        <v>65</v>
      </c>
      <c r="I26" s="20">
        <f t="shared" si="0"/>
        <v>65</v>
      </c>
      <c r="J26">
        <v>89</v>
      </c>
      <c r="K26" s="20">
        <f t="shared" si="1"/>
        <v>89</v>
      </c>
      <c r="L26">
        <v>88</v>
      </c>
      <c r="M26" s="20">
        <f t="shared" si="2"/>
        <v>88</v>
      </c>
      <c r="N26"/>
      <c r="O26" s="20">
        <f t="shared" si="3"/>
        <v>0</v>
      </c>
      <c r="P26"/>
      <c r="Q26" s="20">
        <f t="shared" si="4"/>
        <v>0</v>
      </c>
      <c r="R26">
        <v>0</v>
      </c>
      <c r="S26" s="20">
        <f t="shared" si="5"/>
        <v>0</v>
      </c>
      <c r="T26">
        <v>86</v>
      </c>
      <c r="U26" s="20">
        <f t="shared" si="6"/>
        <v>86</v>
      </c>
      <c r="V26">
        <v>92</v>
      </c>
      <c r="W26" s="20">
        <f t="shared" si="7"/>
        <v>92</v>
      </c>
      <c r="X26" s="7"/>
      <c r="Z26" s="20">
        <f t="shared" si="8"/>
        <v>420</v>
      </c>
      <c r="AB26">
        <f t="shared" si="9"/>
        <v>65</v>
      </c>
      <c r="AC26">
        <f t="shared" si="10"/>
        <v>89</v>
      </c>
      <c r="AD26">
        <f t="shared" si="11"/>
        <v>88</v>
      </c>
      <c r="AE26">
        <f t="shared" si="12"/>
        <v>0</v>
      </c>
      <c r="AF26">
        <f t="shared" si="13"/>
        <v>0</v>
      </c>
      <c r="AG26">
        <f t="shared" si="14"/>
        <v>0</v>
      </c>
      <c r="AH26">
        <f t="shared" si="15"/>
        <v>86</v>
      </c>
      <c r="AI26">
        <f t="shared" si="16"/>
        <v>92</v>
      </c>
      <c r="AJ26" s="24">
        <f>SUMPRODUCT(LARGE(AB26:AI26, {1,2,3,4,5}))</f>
        <v>420</v>
      </c>
      <c r="AK26"/>
    </row>
    <row r="27" spans="1:37" x14ac:dyDescent="0.25">
      <c r="A27" s="4" t="s">
        <v>42</v>
      </c>
      <c r="B27" t="s">
        <v>92</v>
      </c>
      <c r="C27" t="s">
        <v>416</v>
      </c>
      <c r="D27">
        <v>120545</v>
      </c>
      <c r="E27" t="s">
        <v>10</v>
      </c>
      <c r="F27" t="s">
        <v>98</v>
      </c>
      <c r="G27">
        <v>0</v>
      </c>
      <c r="H27">
        <v>71</v>
      </c>
      <c r="I27" s="20">
        <f t="shared" si="0"/>
        <v>71</v>
      </c>
      <c r="J27">
        <v>88</v>
      </c>
      <c r="K27" s="20">
        <f t="shared" si="1"/>
        <v>88</v>
      </c>
      <c r="L27">
        <v>91</v>
      </c>
      <c r="M27" s="20">
        <f t="shared" si="2"/>
        <v>91</v>
      </c>
      <c r="N27"/>
      <c r="O27" s="20">
        <f t="shared" si="3"/>
        <v>0</v>
      </c>
      <c r="P27"/>
      <c r="Q27" s="20">
        <f t="shared" si="4"/>
        <v>0</v>
      </c>
      <c r="R27">
        <v>87</v>
      </c>
      <c r="S27" s="20">
        <f t="shared" si="5"/>
        <v>87</v>
      </c>
      <c r="T27">
        <v>78</v>
      </c>
      <c r="U27" s="20">
        <f t="shared" si="6"/>
        <v>78</v>
      </c>
      <c r="W27" s="20">
        <f t="shared" si="7"/>
        <v>0</v>
      </c>
      <c r="X27"/>
      <c r="Y27"/>
      <c r="Z27" s="20">
        <f t="shared" si="8"/>
        <v>415</v>
      </c>
      <c r="AA27"/>
      <c r="AB27">
        <f t="shared" si="9"/>
        <v>71</v>
      </c>
      <c r="AC27">
        <f t="shared" si="10"/>
        <v>88</v>
      </c>
      <c r="AD27">
        <f t="shared" si="11"/>
        <v>91</v>
      </c>
      <c r="AE27">
        <f t="shared" si="12"/>
        <v>0</v>
      </c>
      <c r="AF27">
        <f t="shared" si="13"/>
        <v>0</v>
      </c>
      <c r="AG27">
        <f t="shared" si="14"/>
        <v>87</v>
      </c>
      <c r="AH27">
        <f t="shared" si="15"/>
        <v>78</v>
      </c>
      <c r="AI27">
        <f t="shared" si="16"/>
        <v>0</v>
      </c>
      <c r="AJ27" s="24">
        <f>SUMPRODUCT(LARGE(AB27:AI27, {1,2,3,4,5}))</f>
        <v>415</v>
      </c>
      <c r="AK27"/>
    </row>
    <row r="28" spans="1:37" x14ac:dyDescent="0.25">
      <c r="A28" s="4" t="s">
        <v>380</v>
      </c>
      <c r="B28" t="s">
        <v>111</v>
      </c>
      <c r="C28" t="s">
        <v>362</v>
      </c>
      <c r="D28">
        <v>108833</v>
      </c>
      <c r="E28" t="s">
        <v>10</v>
      </c>
      <c r="F28" t="s">
        <v>11</v>
      </c>
      <c r="G28">
        <v>0</v>
      </c>
      <c r="H28">
        <v>66</v>
      </c>
      <c r="I28" s="20">
        <f t="shared" si="0"/>
        <v>66</v>
      </c>
      <c r="J28">
        <v>88</v>
      </c>
      <c r="K28" s="20">
        <f t="shared" si="1"/>
        <v>88</v>
      </c>
      <c r="L28">
        <v>91</v>
      </c>
      <c r="M28" s="20">
        <f t="shared" si="2"/>
        <v>91</v>
      </c>
      <c r="N28">
        <v>78</v>
      </c>
      <c r="O28" s="20">
        <f t="shared" si="3"/>
        <v>78</v>
      </c>
      <c r="P28">
        <v>78</v>
      </c>
      <c r="Q28" s="20">
        <f t="shared" si="4"/>
        <v>78</v>
      </c>
      <c r="R28">
        <v>0</v>
      </c>
      <c r="S28" s="20">
        <f t="shared" si="5"/>
        <v>0</v>
      </c>
      <c r="U28" s="20">
        <f t="shared" si="6"/>
        <v>0</v>
      </c>
      <c r="W28" s="20">
        <f t="shared" si="7"/>
        <v>0</v>
      </c>
      <c r="X28"/>
      <c r="Y28"/>
      <c r="Z28" s="20">
        <f t="shared" si="8"/>
        <v>401</v>
      </c>
      <c r="AA28"/>
      <c r="AB28">
        <f t="shared" si="9"/>
        <v>66</v>
      </c>
      <c r="AC28">
        <f t="shared" si="10"/>
        <v>88</v>
      </c>
      <c r="AD28">
        <f t="shared" si="11"/>
        <v>91</v>
      </c>
      <c r="AE28">
        <f t="shared" si="12"/>
        <v>78</v>
      </c>
      <c r="AF28">
        <f t="shared" si="13"/>
        <v>78</v>
      </c>
      <c r="AG28">
        <f t="shared" si="14"/>
        <v>0</v>
      </c>
      <c r="AH28">
        <f t="shared" si="15"/>
        <v>0</v>
      </c>
      <c r="AI28">
        <f t="shared" si="16"/>
        <v>0</v>
      </c>
      <c r="AJ28" s="24">
        <f>SUMPRODUCT(LARGE(AB28:AI28, {1,2,3,4,5}))</f>
        <v>401</v>
      </c>
      <c r="AK28"/>
    </row>
    <row r="29" spans="1:37" x14ac:dyDescent="0.25">
      <c r="A29" s="4" t="s">
        <v>219</v>
      </c>
      <c r="B29" t="s">
        <v>468</v>
      </c>
      <c r="C29" t="s">
        <v>469</v>
      </c>
      <c r="D29">
        <v>27871</v>
      </c>
      <c r="E29" t="s">
        <v>10</v>
      </c>
      <c r="F29" t="s">
        <v>11</v>
      </c>
      <c r="G29">
        <v>0</v>
      </c>
      <c r="H29">
        <v>76</v>
      </c>
      <c r="I29" s="20">
        <f t="shared" si="0"/>
        <v>76</v>
      </c>
      <c r="J29">
        <v>95</v>
      </c>
      <c r="K29" s="20">
        <f t="shared" si="1"/>
        <v>95</v>
      </c>
      <c r="M29" s="20">
        <f t="shared" si="2"/>
        <v>0</v>
      </c>
      <c r="N29">
        <v>97</v>
      </c>
      <c r="O29" s="20">
        <f t="shared" si="3"/>
        <v>97</v>
      </c>
      <c r="P29">
        <v>95</v>
      </c>
      <c r="Q29" s="20">
        <f t="shared" si="4"/>
        <v>95</v>
      </c>
      <c r="R29">
        <v>0</v>
      </c>
      <c r="S29" s="20">
        <f t="shared" si="5"/>
        <v>0</v>
      </c>
      <c r="U29" s="20">
        <f t="shared" si="6"/>
        <v>0</v>
      </c>
      <c r="W29" s="20">
        <f t="shared" si="7"/>
        <v>0</v>
      </c>
      <c r="X29"/>
      <c r="Y29"/>
      <c r="Z29" s="20">
        <f t="shared" si="8"/>
        <v>363</v>
      </c>
      <c r="AA29"/>
      <c r="AB29">
        <f t="shared" si="9"/>
        <v>76</v>
      </c>
      <c r="AC29">
        <f t="shared" si="10"/>
        <v>95</v>
      </c>
      <c r="AD29">
        <f t="shared" si="11"/>
        <v>0</v>
      </c>
      <c r="AE29">
        <f t="shared" si="12"/>
        <v>97</v>
      </c>
      <c r="AF29">
        <f t="shared" si="13"/>
        <v>95</v>
      </c>
      <c r="AG29">
        <f t="shared" si="14"/>
        <v>0</v>
      </c>
      <c r="AH29">
        <f t="shared" si="15"/>
        <v>0</v>
      </c>
      <c r="AI29">
        <f t="shared" si="16"/>
        <v>0</v>
      </c>
      <c r="AJ29" s="24">
        <f>SUMPRODUCT(LARGE(AB29:AI29, {1,2,3,4,5}))</f>
        <v>363</v>
      </c>
      <c r="AK29"/>
    </row>
    <row r="30" spans="1:37" x14ac:dyDescent="0.25">
      <c r="A30" s="4" t="s">
        <v>42</v>
      </c>
      <c r="B30" t="s">
        <v>103</v>
      </c>
      <c r="C30" t="s">
        <v>418</v>
      </c>
      <c r="D30">
        <v>90948</v>
      </c>
      <c r="E30" t="s">
        <v>10</v>
      </c>
      <c r="F30" t="s">
        <v>11</v>
      </c>
      <c r="G30">
        <v>0</v>
      </c>
      <c r="I30" s="20">
        <f t="shared" si="0"/>
        <v>0</v>
      </c>
      <c r="J30">
        <v>94</v>
      </c>
      <c r="K30" s="20">
        <f t="shared" si="1"/>
        <v>94</v>
      </c>
      <c r="M30" s="20">
        <f t="shared" si="2"/>
        <v>0</v>
      </c>
      <c r="N30">
        <v>90</v>
      </c>
      <c r="O30" s="20">
        <f t="shared" si="3"/>
        <v>90</v>
      </c>
      <c r="P30"/>
      <c r="Q30" s="20">
        <f t="shared" si="4"/>
        <v>0</v>
      </c>
      <c r="R30">
        <v>88</v>
      </c>
      <c r="S30" s="20">
        <f t="shared" si="5"/>
        <v>88</v>
      </c>
      <c r="U30" s="20">
        <f t="shared" si="6"/>
        <v>0</v>
      </c>
      <c r="V30">
        <v>87</v>
      </c>
      <c r="W30" s="20">
        <f t="shared" si="7"/>
        <v>87</v>
      </c>
      <c r="X30"/>
      <c r="Y30"/>
      <c r="Z30" s="20">
        <f t="shared" si="8"/>
        <v>359</v>
      </c>
      <c r="AA30"/>
      <c r="AB30">
        <f t="shared" si="9"/>
        <v>0</v>
      </c>
      <c r="AC30">
        <f t="shared" si="10"/>
        <v>94</v>
      </c>
      <c r="AD30">
        <f t="shared" si="11"/>
        <v>0</v>
      </c>
      <c r="AE30">
        <f t="shared" si="12"/>
        <v>90</v>
      </c>
      <c r="AF30">
        <f t="shared" si="13"/>
        <v>0</v>
      </c>
      <c r="AG30">
        <f t="shared" si="14"/>
        <v>88</v>
      </c>
      <c r="AH30">
        <f t="shared" si="15"/>
        <v>0</v>
      </c>
      <c r="AI30">
        <f t="shared" si="16"/>
        <v>87</v>
      </c>
      <c r="AJ30" s="24">
        <f>SUMPRODUCT(LARGE(AB30:AI30, {1,2,3,4,5}))</f>
        <v>359</v>
      </c>
    </row>
    <row r="31" spans="1:37" x14ac:dyDescent="0.25">
      <c r="A31" s="4" t="s">
        <v>380</v>
      </c>
      <c r="B31" t="s">
        <v>352</v>
      </c>
      <c r="C31" t="s">
        <v>483</v>
      </c>
      <c r="D31">
        <v>99947</v>
      </c>
      <c r="E31" t="s">
        <v>10</v>
      </c>
      <c r="F31" t="s">
        <v>11</v>
      </c>
      <c r="G31">
        <v>0</v>
      </c>
      <c r="H31">
        <v>82</v>
      </c>
      <c r="I31" s="20">
        <f t="shared" si="0"/>
        <v>82</v>
      </c>
      <c r="J31">
        <v>88</v>
      </c>
      <c r="K31" s="20">
        <f t="shared" si="1"/>
        <v>88</v>
      </c>
      <c r="M31" s="20">
        <f t="shared" si="2"/>
        <v>0</v>
      </c>
      <c r="N31">
        <v>94</v>
      </c>
      <c r="O31" s="20">
        <f t="shared" si="3"/>
        <v>94</v>
      </c>
      <c r="P31">
        <v>90</v>
      </c>
      <c r="Q31" s="20">
        <f t="shared" si="4"/>
        <v>90</v>
      </c>
      <c r="R31">
        <v>0</v>
      </c>
      <c r="S31" s="20">
        <f t="shared" si="5"/>
        <v>0</v>
      </c>
      <c r="U31" s="20">
        <f t="shared" si="6"/>
        <v>0</v>
      </c>
      <c r="W31" s="20">
        <f t="shared" si="7"/>
        <v>0</v>
      </c>
      <c r="X31"/>
      <c r="Y31"/>
      <c r="Z31" s="20">
        <f t="shared" si="8"/>
        <v>354</v>
      </c>
      <c r="AA31"/>
      <c r="AB31">
        <f t="shared" si="9"/>
        <v>82</v>
      </c>
      <c r="AC31">
        <f t="shared" si="10"/>
        <v>88</v>
      </c>
      <c r="AD31">
        <f t="shared" si="11"/>
        <v>0</v>
      </c>
      <c r="AE31">
        <f t="shared" si="12"/>
        <v>94</v>
      </c>
      <c r="AF31">
        <f t="shared" si="13"/>
        <v>90</v>
      </c>
      <c r="AG31">
        <f t="shared" si="14"/>
        <v>0</v>
      </c>
      <c r="AH31">
        <f t="shared" si="15"/>
        <v>0</v>
      </c>
      <c r="AI31">
        <f t="shared" si="16"/>
        <v>0</v>
      </c>
      <c r="AJ31" s="24">
        <f>SUMPRODUCT(LARGE(AB31:AI31, {1,2,3,4,5}))</f>
        <v>354</v>
      </c>
      <c r="AK31"/>
    </row>
    <row r="32" spans="1:37" x14ac:dyDescent="0.25">
      <c r="A32" s="4" t="s">
        <v>41</v>
      </c>
      <c r="B32" t="s">
        <v>135</v>
      </c>
      <c r="C32" t="s">
        <v>424</v>
      </c>
      <c r="D32">
        <v>85061</v>
      </c>
      <c r="E32" t="s">
        <v>10</v>
      </c>
      <c r="F32" t="s">
        <v>11</v>
      </c>
      <c r="G32">
        <v>0</v>
      </c>
      <c r="H32">
        <v>87</v>
      </c>
      <c r="I32" s="20">
        <f t="shared" si="0"/>
        <v>87</v>
      </c>
      <c r="J32">
        <v>94</v>
      </c>
      <c r="K32" s="20">
        <f t="shared" si="1"/>
        <v>94</v>
      </c>
      <c r="L32">
        <v>89</v>
      </c>
      <c r="M32" s="20">
        <f t="shared" si="2"/>
        <v>89</v>
      </c>
      <c r="N32"/>
      <c r="O32" s="20">
        <f t="shared" si="3"/>
        <v>0</v>
      </c>
      <c r="P32"/>
      <c r="Q32" s="20">
        <f t="shared" si="4"/>
        <v>0</v>
      </c>
      <c r="R32">
        <v>81</v>
      </c>
      <c r="S32" s="20">
        <f t="shared" si="5"/>
        <v>81</v>
      </c>
      <c r="U32" s="20">
        <f t="shared" si="6"/>
        <v>0</v>
      </c>
      <c r="W32" s="20">
        <f t="shared" si="7"/>
        <v>0</v>
      </c>
      <c r="X32"/>
      <c r="Y32"/>
      <c r="Z32" s="20">
        <f t="shared" si="8"/>
        <v>351</v>
      </c>
      <c r="AA32"/>
      <c r="AB32">
        <f t="shared" si="9"/>
        <v>87</v>
      </c>
      <c r="AC32">
        <f t="shared" si="10"/>
        <v>94</v>
      </c>
      <c r="AD32">
        <f t="shared" si="11"/>
        <v>89</v>
      </c>
      <c r="AE32">
        <f t="shared" si="12"/>
        <v>0</v>
      </c>
      <c r="AF32">
        <f t="shared" si="13"/>
        <v>0</v>
      </c>
      <c r="AG32">
        <f t="shared" si="14"/>
        <v>81</v>
      </c>
      <c r="AH32">
        <f t="shared" si="15"/>
        <v>0</v>
      </c>
      <c r="AI32">
        <f t="shared" si="16"/>
        <v>0</v>
      </c>
      <c r="AJ32" s="24">
        <f>SUMPRODUCT(LARGE(AB32:AI32, {1,2,3,4,5}))</f>
        <v>351</v>
      </c>
      <c r="AK32"/>
    </row>
    <row r="33" spans="1:37" x14ac:dyDescent="0.25">
      <c r="A33" s="4" t="s">
        <v>41</v>
      </c>
      <c r="B33" t="s">
        <v>135</v>
      </c>
      <c r="C33" t="s">
        <v>136</v>
      </c>
      <c r="D33">
        <v>52842</v>
      </c>
      <c r="E33" t="s">
        <v>10</v>
      </c>
      <c r="F33" t="s">
        <v>11</v>
      </c>
      <c r="G33">
        <v>0</v>
      </c>
      <c r="H33">
        <v>72</v>
      </c>
      <c r="I33" s="20">
        <f t="shared" si="0"/>
        <v>72</v>
      </c>
      <c r="J33">
        <v>95</v>
      </c>
      <c r="K33" s="20">
        <f t="shared" si="1"/>
        <v>95</v>
      </c>
      <c r="M33" s="20">
        <f t="shared" si="2"/>
        <v>0</v>
      </c>
      <c r="N33">
        <v>96</v>
      </c>
      <c r="O33" s="20">
        <f t="shared" si="3"/>
        <v>96</v>
      </c>
      <c r="P33"/>
      <c r="Q33" s="20">
        <f t="shared" si="4"/>
        <v>0</v>
      </c>
      <c r="R33">
        <v>85</v>
      </c>
      <c r="S33" s="20">
        <f t="shared" si="5"/>
        <v>85</v>
      </c>
      <c r="U33" s="20">
        <f t="shared" si="6"/>
        <v>0</v>
      </c>
      <c r="W33" s="20">
        <f t="shared" si="7"/>
        <v>0</v>
      </c>
      <c r="X33"/>
      <c r="Y33"/>
      <c r="Z33" s="20">
        <f t="shared" si="8"/>
        <v>348</v>
      </c>
      <c r="AA33"/>
      <c r="AB33">
        <f t="shared" si="9"/>
        <v>72</v>
      </c>
      <c r="AC33">
        <f t="shared" si="10"/>
        <v>95</v>
      </c>
      <c r="AD33">
        <f t="shared" si="11"/>
        <v>0</v>
      </c>
      <c r="AE33">
        <f t="shared" si="12"/>
        <v>96</v>
      </c>
      <c r="AF33">
        <f t="shared" si="13"/>
        <v>0</v>
      </c>
      <c r="AG33">
        <f t="shared" si="14"/>
        <v>85</v>
      </c>
      <c r="AH33">
        <f t="shared" si="15"/>
        <v>0</v>
      </c>
      <c r="AI33">
        <f t="shared" si="16"/>
        <v>0</v>
      </c>
      <c r="AJ33" s="24">
        <f>SUMPRODUCT(LARGE(AB33:AI33, {1,2,3,4,5}))</f>
        <v>348</v>
      </c>
      <c r="AK33"/>
    </row>
    <row r="34" spans="1:37" x14ac:dyDescent="0.25">
      <c r="A34" s="4" t="s">
        <v>13</v>
      </c>
      <c r="B34" t="s">
        <v>294</v>
      </c>
      <c r="C34" t="s">
        <v>295</v>
      </c>
      <c r="D34">
        <v>98171</v>
      </c>
      <c r="E34" t="s">
        <v>10</v>
      </c>
      <c r="F34" t="s">
        <v>11</v>
      </c>
      <c r="G34">
        <v>0</v>
      </c>
      <c r="H34">
        <v>73</v>
      </c>
      <c r="I34" s="20">
        <f t="shared" si="0"/>
        <v>73</v>
      </c>
      <c r="J34">
        <v>98</v>
      </c>
      <c r="K34" s="20">
        <f t="shared" si="1"/>
        <v>98</v>
      </c>
      <c r="L34">
        <v>94</v>
      </c>
      <c r="M34" s="20">
        <f t="shared" si="2"/>
        <v>94</v>
      </c>
      <c r="N34"/>
      <c r="O34" s="20">
        <f t="shared" si="3"/>
        <v>0</v>
      </c>
      <c r="P34"/>
      <c r="Q34" s="20">
        <f t="shared" si="4"/>
        <v>0</v>
      </c>
      <c r="R34">
        <v>0</v>
      </c>
      <c r="S34" s="20">
        <f t="shared" si="5"/>
        <v>0</v>
      </c>
      <c r="T34">
        <v>83</v>
      </c>
      <c r="U34" s="20">
        <f t="shared" si="6"/>
        <v>83</v>
      </c>
      <c r="W34" s="20">
        <f t="shared" si="7"/>
        <v>0</v>
      </c>
      <c r="X34"/>
      <c r="Y34"/>
      <c r="Z34" s="20">
        <f t="shared" si="8"/>
        <v>348</v>
      </c>
      <c r="AA34"/>
      <c r="AB34">
        <f t="shared" si="9"/>
        <v>73</v>
      </c>
      <c r="AC34">
        <f t="shared" si="10"/>
        <v>98</v>
      </c>
      <c r="AD34">
        <f t="shared" si="11"/>
        <v>94</v>
      </c>
      <c r="AE34">
        <f t="shared" si="12"/>
        <v>0</v>
      </c>
      <c r="AF34">
        <f t="shared" si="13"/>
        <v>0</v>
      </c>
      <c r="AG34">
        <f t="shared" si="14"/>
        <v>0</v>
      </c>
      <c r="AH34">
        <f t="shared" si="15"/>
        <v>83</v>
      </c>
      <c r="AI34">
        <f t="shared" si="16"/>
        <v>0</v>
      </c>
      <c r="AJ34" s="24">
        <f>SUMPRODUCT(LARGE(AB34:AI34, {1,2,3,4,5}))</f>
        <v>348</v>
      </c>
    </row>
    <row r="35" spans="1:37" x14ac:dyDescent="0.25">
      <c r="A35" s="4" t="s">
        <v>219</v>
      </c>
      <c r="B35" t="s">
        <v>204</v>
      </c>
      <c r="C35" t="s">
        <v>203</v>
      </c>
      <c r="D35">
        <v>43085</v>
      </c>
      <c r="E35" t="s">
        <v>10</v>
      </c>
      <c r="F35" t="s">
        <v>11</v>
      </c>
      <c r="G35">
        <v>0</v>
      </c>
      <c r="H35">
        <v>80</v>
      </c>
      <c r="I35" s="20">
        <f t="shared" si="0"/>
        <v>80</v>
      </c>
      <c r="J35">
        <v>96</v>
      </c>
      <c r="K35" s="20">
        <f t="shared" si="1"/>
        <v>96</v>
      </c>
      <c r="M35" s="20">
        <f t="shared" si="2"/>
        <v>0</v>
      </c>
      <c r="N35">
        <v>91</v>
      </c>
      <c r="O35" s="20">
        <f t="shared" si="3"/>
        <v>91</v>
      </c>
      <c r="P35"/>
      <c r="Q35" s="20">
        <f t="shared" si="4"/>
        <v>0</v>
      </c>
      <c r="R35">
        <v>0</v>
      </c>
      <c r="S35" s="20">
        <f t="shared" si="5"/>
        <v>0</v>
      </c>
      <c r="U35" s="20">
        <f t="shared" si="6"/>
        <v>0</v>
      </c>
      <c r="V35">
        <v>80</v>
      </c>
      <c r="W35" s="20">
        <f t="shared" si="7"/>
        <v>80</v>
      </c>
      <c r="X35"/>
      <c r="Y35"/>
      <c r="Z35" s="20">
        <f t="shared" si="8"/>
        <v>347</v>
      </c>
      <c r="AA35"/>
      <c r="AB35">
        <f t="shared" si="9"/>
        <v>80</v>
      </c>
      <c r="AC35">
        <f t="shared" si="10"/>
        <v>96</v>
      </c>
      <c r="AD35">
        <f t="shared" si="11"/>
        <v>0</v>
      </c>
      <c r="AE35">
        <f t="shared" si="12"/>
        <v>91</v>
      </c>
      <c r="AF35">
        <f t="shared" si="13"/>
        <v>0</v>
      </c>
      <c r="AG35">
        <f t="shared" si="14"/>
        <v>0</v>
      </c>
      <c r="AH35">
        <f t="shared" si="15"/>
        <v>0</v>
      </c>
      <c r="AI35">
        <f t="shared" si="16"/>
        <v>80</v>
      </c>
      <c r="AJ35" s="24">
        <f>SUMPRODUCT(LARGE(AB35:AI35, {1,2,3,4,5}))</f>
        <v>347</v>
      </c>
      <c r="AK35"/>
    </row>
    <row r="36" spans="1:37" x14ac:dyDescent="0.25">
      <c r="A36" s="4" t="s">
        <v>219</v>
      </c>
      <c r="B36" t="s">
        <v>206</v>
      </c>
      <c r="C36" t="s">
        <v>205</v>
      </c>
      <c r="D36">
        <v>107104</v>
      </c>
      <c r="E36" t="s">
        <v>10</v>
      </c>
      <c r="F36" t="s">
        <v>11</v>
      </c>
      <c r="G36">
        <v>0</v>
      </c>
      <c r="H36">
        <v>77</v>
      </c>
      <c r="I36" s="20">
        <f t="shared" si="0"/>
        <v>77</v>
      </c>
      <c r="J36">
        <v>92</v>
      </c>
      <c r="K36" s="20">
        <f t="shared" si="1"/>
        <v>92</v>
      </c>
      <c r="L36">
        <v>93</v>
      </c>
      <c r="M36" s="20">
        <f t="shared" si="2"/>
        <v>93</v>
      </c>
      <c r="N36">
        <v>85</v>
      </c>
      <c r="O36" s="20">
        <f t="shared" si="3"/>
        <v>85</v>
      </c>
      <c r="P36"/>
      <c r="Q36" s="20">
        <f t="shared" si="4"/>
        <v>0</v>
      </c>
      <c r="R36">
        <v>0</v>
      </c>
      <c r="S36" s="20">
        <f t="shared" si="5"/>
        <v>0</v>
      </c>
      <c r="U36" s="20">
        <f t="shared" si="6"/>
        <v>0</v>
      </c>
      <c r="W36" s="20">
        <f t="shared" si="7"/>
        <v>0</v>
      </c>
      <c r="X36"/>
      <c r="Y36"/>
      <c r="Z36" s="20">
        <f t="shared" si="8"/>
        <v>347</v>
      </c>
      <c r="AA36"/>
      <c r="AB36">
        <f t="shared" si="9"/>
        <v>77</v>
      </c>
      <c r="AC36">
        <f t="shared" si="10"/>
        <v>92</v>
      </c>
      <c r="AD36">
        <f t="shared" si="11"/>
        <v>93</v>
      </c>
      <c r="AE36">
        <f t="shared" si="12"/>
        <v>85</v>
      </c>
      <c r="AF36">
        <f t="shared" si="13"/>
        <v>0</v>
      </c>
      <c r="AG36">
        <f t="shared" si="14"/>
        <v>0</v>
      </c>
      <c r="AH36">
        <f t="shared" si="15"/>
        <v>0</v>
      </c>
      <c r="AI36">
        <f t="shared" si="16"/>
        <v>0</v>
      </c>
      <c r="AJ36" s="24">
        <f>SUMPRODUCT(LARGE(AB36:AI36, {1,2,3,4,5}))</f>
        <v>347</v>
      </c>
      <c r="AK36"/>
    </row>
    <row r="37" spans="1:37" x14ac:dyDescent="0.25">
      <c r="A37" s="4" t="s">
        <v>380</v>
      </c>
      <c r="B37" t="s">
        <v>338</v>
      </c>
      <c r="C37" t="s">
        <v>339</v>
      </c>
      <c r="D37">
        <v>99866</v>
      </c>
      <c r="E37" t="s">
        <v>10</v>
      </c>
      <c r="F37" t="s">
        <v>11</v>
      </c>
      <c r="G37">
        <v>0</v>
      </c>
      <c r="H37">
        <v>69</v>
      </c>
      <c r="I37" s="20">
        <f t="shared" si="0"/>
        <v>69</v>
      </c>
      <c r="J37">
        <v>91</v>
      </c>
      <c r="K37" s="20">
        <f t="shared" si="1"/>
        <v>91</v>
      </c>
      <c r="L37">
        <v>91</v>
      </c>
      <c r="M37" s="20">
        <f t="shared" si="2"/>
        <v>91</v>
      </c>
      <c r="N37"/>
      <c r="O37" s="20">
        <f t="shared" si="3"/>
        <v>0</v>
      </c>
      <c r="P37"/>
      <c r="Q37" s="20">
        <f t="shared" si="4"/>
        <v>0</v>
      </c>
      <c r="R37">
        <v>0</v>
      </c>
      <c r="S37" s="20">
        <f t="shared" si="5"/>
        <v>0</v>
      </c>
      <c r="T37">
        <v>95</v>
      </c>
      <c r="U37" s="20">
        <f t="shared" si="6"/>
        <v>95</v>
      </c>
      <c r="W37" s="20">
        <f t="shared" si="7"/>
        <v>0</v>
      </c>
      <c r="X37"/>
      <c r="Y37"/>
      <c r="Z37" s="20">
        <f t="shared" si="8"/>
        <v>346</v>
      </c>
      <c r="AA37"/>
      <c r="AB37">
        <f t="shared" si="9"/>
        <v>69</v>
      </c>
      <c r="AC37">
        <f t="shared" si="10"/>
        <v>91</v>
      </c>
      <c r="AD37">
        <f t="shared" si="11"/>
        <v>91</v>
      </c>
      <c r="AE37">
        <f t="shared" si="12"/>
        <v>0</v>
      </c>
      <c r="AF37">
        <f t="shared" si="13"/>
        <v>0</v>
      </c>
      <c r="AG37">
        <f t="shared" si="14"/>
        <v>0</v>
      </c>
      <c r="AH37">
        <f t="shared" si="15"/>
        <v>95</v>
      </c>
      <c r="AI37">
        <f t="shared" si="16"/>
        <v>0</v>
      </c>
      <c r="AJ37" s="24">
        <f>SUMPRODUCT(LARGE(AB37:AI37, {1,2,3,4,5}))</f>
        <v>346</v>
      </c>
    </row>
    <row r="38" spans="1:37" x14ac:dyDescent="0.25">
      <c r="A38" s="4" t="s">
        <v>41</v>
      </c>
      <c r="B38" t="s">
        <v>48</v>
      </c>
      <c r="C38" t="s">
        <v>123</v>
      </c>
      <c r="D38">
        <v>124498</v>
      </c>
      <c r="E38" t="s">
        <v>10</v>
      </c>
      <c r="F38" t="s">
        <v>11</v>
      </c>
      <c r="G38">
        <v>0</v>
      </c>
      <c r="H38">
        <v>74</v>
      </c>
      <c r="I38" s="20">
        <f t="shared" si="0"/>
        <v>74</v>
      </c>
      <c r="J38">
        <v>84</v>
      </c>
      <c r="K38" s="20">
        <f t="shared" si="1"/>
        <v>84</v>
      </c>
      <c r="L38">
        <v>88</v>
      </c>
      <c r="M38" s="20">
        <f t="shared" si="2"/>
        <v>88</v>
      </c>
      <c r="N38"/>
      <c r="O38" s="20">
        <f t="shared" si="3"/>
        <v>0</v>
      </c>
      <c r="P38">
        <v>91</v>
      </c>
      <c r="Q38" s="20">
        <f t="shared" si="4"/>
        <v>91</v>
      </c>
      <c r="R38">
        <v>0</v>
      </c>
      <c r="S38" s="20">
        <f t="shared" si="5"/>
        <v>0</v>
      </c>
      <c r="U38" s="20">
        <f t="shared" si="6"/>
        <v>0</v>
      </c>
      <c r="W38" s="20">
        <f t="shared" si="7"/>
        <v>0</v>
      </c>
      <c r="X38"/>
      <c r="Y38"/>
      <c r="Z38" s="20">
        <f t="shared" si="8"/>
        <v>337</v>
      </c>
      <c r="AA38"/>
      <c r="AB38">
        <f t="shared" si="9"/>
        <v>74</v>
      </c>
      <c r="AC38">
        <f t="shared" si="10"/>
        <v>84</v>
      </c>
      <c r="AD38">
        <f t="shared" si="11"/>
        <v>88</v>
      </c>
      <c r="AE38">
        <f t="shared" si="12"/>
        <v>0</v>
      </c>
      <c r="AF38">
        <f t="shared" si="13"/>
        <v>91</v>
      </c>
      <c r="AG38">
        <f t="shared" si="14"/>
        <v>0</v>
      </c>
      <c r="AH38">
        <f t="shared" si="15"/>
        <v>0</v>
      </c>
      <c r="AI38">
        <f t="shared" si="16"/>
        <v>0</v>
      </c>
      <c r="AJ38" s="24">
        <f>SUMPRODUCT(LARGE(AB38:AI38, {1,2,3,4,5}))</f>
        <v>337</v>
      </c>
      <c r="AK38"/>
    </row>
    <row r="39" spans="1:37" x14ac:dyDescent="0.25">
      <c r="A39" s="4" t="s">
        <v>219</v>
      </c>
      <c r="B39" t="s">
        <v>215</v>
      </c>
      <c r="C39" t="s">
        <v>214</v>
      </c>
      <c r="D39">
        <v>108028</v>
      </c>
      <c r="E39" t="s">
        <v>10</v>
      </c>
      <c r="F39" t="s">
        <v>11</v>
      </c>
      <c r="G39">
        <v>0</v>
      </c>
      <c r="I39" s="20">
        <f t="shared" si="0"/>
        <v>0</v>
      </c>
      <c r="J39">
        <v>84</v>
      </c>
      <c r="K39" s="20">
        <f t="shared" si="1"/>
        <v>84</v>
      </c>
      <c r="L39">
        <v>85</v>
      </c>
      <c r="M39" s="20">
        <f t="shared" si="2"/>
        <v>85</v>
      </c>
      <c r="N39"/>
      <c r="O39" s="20">
        <f t="shared" si="3"/>
        <v>0</v>
      </c>
      <c r="P39">
        <v>83</v>
      </c>
      <c r="Q39" s="20">
        <f t="shared" si="4"/>
        <v>83</v>
      </c>
      <c r="R39">
        <v>82</v>
      </c>
      <c r="S39" s="20">
        <f t="shared" si="5"/>
        <v>82</v>
      </c>
      <c r="U39" s="20">
        <f t="shared" si="6"/>
        <v>0</v>
      </c>
      <c r="W39" s="20">
        <f t="shared" si="7"/>
        <v>0</v>
      </c>
      <c r="X39"/>
      <c r="Y39"/>
      <c r="Z39" s="20">
        <f t="shared" si="8"/>
        <v>334</v>
      </c>
      <c r="AB39">
        <f t="shared" si="9"/>
        <v>0</v>
      </c>
      <c r="AC39">
        <f t="shared" si="10"/>
        <v>84</v>
      </c>
      <c r="AD39">
        <f t="shared" si="11"/>
        <v>85</v>
      </c>
      <c r="AE39">
        <f t="shared" si="12"/>
        <v>0</v>
      </c>
      <c r="AF39">
        <f t="shared" si="13"/>
        <v>83</v>
      </c>
      <c r="AG39">
        <f t="shared" si="14"/>
        <v>82</v>
      </c>
      <c r="AH39">
        <f t="shared" si="15"/>
        <v>0</v>
      </c>
      <c r="AI39">
        <f t="shared" si="16"/>
        <v>0</v>
      </c>
      <c r="AJ39" s="24">
        <f>SUMPRODUCT(LARGE(AB39:AI39, {1,2,3,4,5}))</f>
        <v>334</v>
      </c>
      <c r="AK39"/>
    </row>
    <row r="40" spans="1:37" x14ac:dyDescent="0.25">
      <c r="A40" s="4" t="s">
        <v>6</v>
      </c>
      <c r="B40" t="s">
        <v>170</v>
      </c>
      <c r="C40" t="s">
        <v>494</v>
      </c>
      <c r="D40">
        <v>115650</v>
      </c>
      <c r="E40" t="s">
        <v>10</v>
      </c>
      <c r="F40" t="s">
        <v>11</v>
      </c>
      <c r="G40">
        <v>0</v>
      </c>
      <c r="H40">
        <v>72</v>
      </c>
      <c r="I40" s="20">
        <f t="shared" si="0"/>
        <v>72</v>
      </c>
      <c r="K40" s="20">
        <f t="shared" si="1"/>
        <v>0</v>
      </c>
      <c r="L40">
        <v>82</v>
      </c>
      <c r="M40" s="20">
        <f t="shared" si="2"/>
        <v>82</v>
      </c>
      <c r="N40"/>
      <c r="O40" s="20">
        <f t="shared" si="3"/>
        <v>0</v>
      </c>
      <c r="P40"/>
      <c r="Q40" s="20">
        <f t="shared" si="4"/>
        <v>0</v>
      </c>
      <c r="R40">
        <v>0</v>
      </c>
      <c r="S40" s="20">
        <f t="shared" si="5"/>
        <v>0</v>
      </c>
      <c r="T40">
        <v>91</v>
      </c>
      <c r="U40" s="20">
        <f t="shared" si="6"/>
        <v>91</v>
      </c>
      <c r="V40">
        <v>84</v>
      </c>
      <c r="W40" s="20">
        <f t="shared" si="7"/>
        <v>84</v>
      </c>
      <c r="Z40" s="20">
        <f t="shared" si="8"/>
        <v>329</v>
      </c>
      <c r="AB40">
        <f t="shared" si="9"/>
        <v>72</v>
      </c>
      <c r="AC40">
        <f t="shared" si="10"/>
        <v>0</v>
      </c>
      <c r="AD40">
        <f t="shared" si="11"/>
        <v>82</v>
      </c>
      <c r="AE40">
        <f t="shared" si="12"/>
        <v>0</v>
      </c>
      <c r="AF40">
        <f t="shared" si="13"/>
        <v>0</v>
      </c>
      <c r="AG40">
        <f t="shared" si="14"/>
        <v>0</v>
      </c>
      <c r="AH40">
        <f t="shared" si="15"/>
        <v>91</v>
      </c>
      <c r="AI40">
        <f t="shared" si="16"/>
        <v>84</v>
      </c>
      <c r="AJ40" s="24">
        <f>SUMPRODUCT(LARGE(AB40:AI40, {1,2,3,4,5}))</f>
        <v>329</v>
      </c>
    </row>
    <row r="41" spans="1:37" x14ac:dyDescent="0.25">
      <c r="A41" s="4" t="s">
        <v>29</v>
      </c>
      <c r="B41" t="s">
        <v>204</v>
      </c>
      <c r="C41" t="s">
        <v>265</v>
      </c>
      <c r="D41">
        <v>121559</v>
      </c>
      <c r="E41" t="s">
        <v>10</v>
      </c>
      <c r="F41" t="s">
        <v>11</v>
      </c>
      <c r="G41">
        <v>0</v>
      </c>
      <c r="H41">
        <v>70</v>
      </c>
      <c r="I41" s="20">
        <f t="shared" si="0"/>
        <v>70</v>
      </c>
      <c r="J41">
        <v>89</v>
      </c>
      <c r="K41" s="20">
        <f t="shared" si="1"/>
        <v>89</v>
      </c>
      <c r="M41" s="20">
        <f t="shared" si="2"/>
        <v>0</v>
      </c>
      <c r="N41">
        <v>80</v>
      </c>
      <c r="O41" s="20">
        <f t="shared" si="3"/>
        <v>80</v>
      </c>
      <c r="P41"/>
      <c r="Q41" s="20">
        <f t="shared" si="4"/>
        <v>0</v>
      </c>
      <c r="R41">
        <v>89</v>
      </c>
      <c r="S41" s="20">
        <f t="shared" si="5"/>
        <v>89</v>
      </c>
      <c r="U41" s="20">
        <f t="shared" si="6"/>
        <v>0</v>
      </c>
      <c r="W41" s="20">
        <f t="shared" si="7"/>
        <v>0</v>
      </c>
      <c r="X41" s="7"/>
      <c r="Z41" s="20">
        <f t="shared" si="8"/>
        <v>328</v>
      </c>
      <c r="AB41">
        <f t="shared" si="9"/>
        <v>70</v>
      </c>
      <c r="AC41">
        <f t="shared" si="10"/>
        <v>89</v>
      </c>
      <c r="AD41">
        <f t="shared" si="11"/>
        <v>0</v>
      </c>
      <c r="AE41">
        <f t="shared" si="12"/>
        <v>80</v>
      </c>
      <c r="AF41">
        <f t="shared" si="13"/>
        <v>0</v>
      </c>
      <c r="AG41">
        <f t="shared" si="14"/>
        <v>89</v>
      </c>
      <c r="AH41">
        <f t="shared" si="15"/>
        <v>0</v>
      </c>
      <c r="AI41">
        <f t="shared" si="16"/>
        <v>0</v>
      </c>
      <c r="AJ41" s="24">
        <f>SUMPRODUCT(LARGE(AB41:AI41, {1,2,3,4,5}))</f>
        <v>328</v>
      </c>
      <c r="AK41"/>
    </row>
    <row r="42" spans="1:37" x14ac:dyDescent="0.25">
      <c r="A42" s="4" t="s">
        <v>219</v>
      </c>
      <c r="B42" t="s">
        <v>177</v>
      </c>
      <c r="C42" t="s">
        <v>176</v>
      </c>
      <c r="D42">
        <v>105770</v>
      </c>
      <c r="E42" t="s">
        <v>10</v>
      </c>
      <c r="F42" t="s">
        <v>11</v>
      </c>
      <c r="G42">
        <v>0</v>
      </c>
      <c r="H42">
        <v>89</v>
      </c>
      <c r="I42" s="20">
        <f t="shared" si="0"/>
        <v>89</v>
      </c>
      <c r="J42">
        <v>98</v>
      </c>
      <c r="K42" s="20">
        <f t="shared" si="1"/>
        <v>98</v>
      </c>
      <c r="M42" s="20">
        <f t="shared" si="2"/>
        <v>0</v>
      </c>
      <c r="N42">
        <v>90</v>
      </c>
      <c r="O42" s="20">
        <f t="shared" si="3"/>
        <v>90</v>
      </c>
      <c r="P42"/>
      <c r="Q42" s="20">
        <f t="shared" si="4"/>
        <v>0</v>
      </c>
      <c r="R42">
        <v>0</v>
      </c>
      <c r="S42" s="20">
        <f t="shared" si="5"/>
        <v>0</v>
      </c>
      <c r="U42" s="20">
        <f t="shared" si="6"/>
        <v>0</v>
      </c>
      <c r="W42" s="20">
        <f t="shared" si="7"/>
        <v>0</v>
      </c>
      <c r="X42"/>
      <c r="Y42"/>
      <c r="Z42" s="20">
        <f t="shared" si="8"/>
        <v>277</v>
      </c>
      <c r="AA42"/>
      <c r="AB42">
        <f t="shared" si="9"/>
        <v>89</v>
      </c>
      <c r="AC42">
        <f t="shared" si="10"/>
        <v>98</v>
      </c>
      <c r="AD42">
        <f t="shared" si="11"/>
        <v>0</v>
      </c>
      <c r="AE42">
        <f t="shared" si="12"/>
        <v>90</v>
      </c>
      <c r="AF42">
        <f t="shared" si="13"/>
        <v>0</v>
      </c>
      <c r="AG42">
        <f t="shared" si="14"/>
        <v>0</v>
      </c>
      <c r="AH42">
        <f t="shared" si="15"/>
        <v>0</v>
      </c>
      <c r="AI42">
        <f t="shared" si="16"/>
        <v>0</v>
      </c>
      <c r="AJ42" s="24">
        <f>SUMPRODUCT(LARGE(AB42:AI42, {1,2,3,4,5}))</f>
        <v>277</v>
      </c>
      <c r="AK42"/>
    </row>
    <row r="43" spans="1:37" x14ac:dyDescent="0.25">
      <c r="A43" s="4" t="s">
        <v>13</v>
      </c>
      <c r="B43" t="s">
        <v>271</v>
      </c>
      <c r="C43" t="s">
        <v>287</v>
      </c>
      <c r="D43">
        <v>91704</v>
      </c>
      <c r="E43" t="s">
        <v>10</v>
      </c>
      <c r="F43" t="s">
        <v>11</v>
      </c>
      <c r="G43">
        <v>0</v>
      </c>
      <c r="H43">
        <v>83</v>
      </c>
      <c r="I43" s="20">
        <f t="shared" si="0"/>
        <v>83</v>
      </c>
      <c r="J43">
        <v>99</v>
      </c>
      <c r="K43" s="20">
        <f t="shared" si="1"/>
        <v>99</v>
      </c>
      <c r="M43" s="20">
        <f t="shared" si="2"/>
        <v>0</v>
      </c>
      <c r="N43">
        <v>90</v>
      </c>
      <c r="O43" s="20">
        <f t="shared" si="3"/>
        <v>90</v>
      </c>
      <c r="P43"/>
      <c r="Q43" s="20">
        <f t="shared" si="4"/>
        <v>0</v>
      </c>
      <c r="R43">
        <v>0</v>
      </c>
      <c r="S43" s="20">
        <f t="shared" si="5"/>
        <v>0</v>
      </c>
      <c r="U43" s="20">
        <f t="shared" si="6"/>
        <v>0</v>
      </c>
      <c r="W43" s="20">
        <f t="shared" si="7"/>
        <v>0</v>
      </c>
      <c r="X43"/>
      <c r="Y43"/>
      <c r="Z43" s="20">
        <f t="shared" si="8"/>
        <v>272</v>
      </c>
      <c r="AA43"/>
      <c r="AB43">
        <f t="shared" si="9"/>
        <v>83</v>
      </c>
      <c r="AC43">
        <f t="shared" si="10"/>
        <v>99</v>
      </c>
      <c r="AD43">
        <f t="shared" si="11"/>
        <v>0</v>
      </c>
      <c r="AE43">
        <f t="shared" si="12"/>
        <v>90</v>
      </c>
      <c r="AF43">
        <f t="shared" si="13"/>
        <v>0</v>
      </c>
      <c r="AG43">
        <f t="shared" si="14"/>
        <v>0</v>
      </c>
      <c r="AH43">
        <f t="shared" si="15"/>
        <v>0</v>
      </c>
      <c r="AI43">
        <f t="shared" si="16"/>
        <v>0</v>
      </c>
      <c r="AJ43" s="24">
        <f>SUMPRODUCT(LARGE(AB43:AI43, {1,2,3,4,5}))</f>
        <v>272</v>
      </c>
      <c r="AK43"/>
    </row>
    <row r="44" spans="1:37" x14ac:dyDescent="0.25">
      <c r="A44" s="4" t="s">
        <v>380</v>
      </c>
      <c r="B44" t="s">
        <v>147</v>
      </c>
      <c r="C44" t="s">
        <v>375</v>
      </c>
      <c r="D44">
        <v>96439</v>
      </c>
      <c r="E44" t="s">
        <v>10</v>
      </c>
      <c r="F44" t="s">
        <v>11</v>
      </c>
      <c r="G44">
        <v>0</v>
      </c>
      <c r="H44">
        <v>80</v>
      </c>
      <c r="I44" s="20">
        <f t="shared" si="0"/>
        <v>80</v>
      </c>
      <c r="J44">
        <v>97</v>
      </c>
      <c r="K44" s="20">
        <f t="shared" si="1"/>
        <v>97</v>
      </c>
      <c r="M44" s="20">
        <f t="shared" si="2"/>
        <v>0</v>
      </c>
      <c r="N44">
        <v>92</v>
      </c>
      <c r="O44" s="20">
        <f t="shared" si="3"/>
        <v>92</v>
      </c>
      <c r="P44"/>
      <c r="Q44" s="20">
        <f t="shared" si="4"/>
        <v>0</v>
      </c>
      <c r="R44">
        <v>0</v>
      </c>
      <c r="S44" s="20">
        <f t="shared" si="5"/>
        <v>0</v>
      </c>
      <c r="U44" s="20">
        <f t="shared" si="6"/>
        <v>0</v>
      </c>
      <c r="W44" s="20">
        <f t="shared" si="7"/>
        <v>0</v>
      </c>
      <c r="X44"/>
      <c r="Y44"/>
      <c r="Z44" s="20">
        <f t="shared" si="8"/>
        <v>269</v>
      </c>
      <c r="AA44"/>
      <c r="AB44">
        <f t="shared" si="9"/>
        <v>80</v>
      </c>
      <c r="AC44">
        <f t="shared" si="10"/>
        <v>97</v>
      </c>
      <c r="AD44">
        <f t="shared" si="11"/>
        <v>0</v>
      </c>
      <c r="AE44">
        <f t="shared" si="12"/>
        <v>92</v>
      </c>
      <c r="AF44">
        <f t="shared" si="13"/>
        <v>0</v>
      </c>
      <c r="AG44">
        <f t="shared" si="14"/>
        <v>0</v>
      </c>
      <c r="AH44">
        <f t="shared" si="15"/>
        <v>0</v>
      </c>
      <c r="AI44">
        <f t="shared" si="16"/>
        <v>0</v>
      </c>
      <c r="AJ44" s="24">
        <f>SUMPRODUCT(LARGE(AB44:AI44, {1,2,3,4,5}))</f>
        <v>269</v>
      </c>
      <c r="AK44"/>
    </row>
    <row r="45" spans="1:37" x14ac:dyDescent="0.25">
      <c r="A45" s="4" t="s">
        <v>42</v>
      </c>
      <c r="B45" t="s">
        <v>111</v>
      </c>
      <c r="C45" t="s">
        <v>410</v>
      </c>
      <c r="D45">
        <v>87112</v>
      </c>
      <c r="E45" t="s">
        <v>10</v>
      </c>
      <c r="F45" t="s">
        <v>11</v>
      </c>
      <c r="G45">
        <v>0</v>
      </c>
      <c r="H45">
        <v>81</v>
      </c>
      <c r="I45" s="20">
        <f t="shared" si="0"/>
        <v>81</v>
      </c>
      <c r="J45">
        <v>95</v>
      </c>
      <c r="K45" s="20">
        <f t="shared" si="1"/>
        <v>95</v>
      </c>
      <c r="L45">
        <v>93</v>
      </c>
      <c r="M45" s="20">
        <f t="shared" si="2"/>
        <v>93</v>
      </c>
      <c r="N45"/>
      <c r="O45" s="20">
        <f t="shared" si="3"/>
        <v>0</v>
      </c>
      <c r="P45"/>
      <c r="Q45" s="20">
        <f t="shared" si="4"/>
        <v>0</v>
      </c>
      <c r="R45">
        <v>0</v>
      </c>
      <c r="S45" s="20">
        <f t="shared" si="5"/>
        <v>0</v>
      </c>
      <c r="U45" s="20">
        <f t="shared" si="6"/>
        <v>0</v>
      </c>
      <c r="W45" s="20">
        <f t="shared" si="7"/>
        <v>0</v>
      </c>
      <c r="X45"/>
      <c r="Y45"/>
      <c r="Z45" s="20">
        <f t="shared" si="8"/>
        <v>269</v>
      </c>
      <c r="AA45"/>
      <c r="AB45">
        <f t="shared" si="9"/>
        <v>81</v>
      </c>
      <c r="AC45">
        <f t="shared" si="10"/>
        <v>95</v>
      </c>
      <c r="AD45">
        <f t="shared" si="11"/>
        <v>93</v>
      </c>
      <c r="AE45">
        <f t="shared" si="12"/>
        <v>0</v>
      </c>
      <c r="AF45">
        <f t="shared" si="13"/>
        <v>0</v>
      </c>
      <c r="AG45">
        <f t="shared" si="14"/>
        <v>0</v>
      </c>
      <c r="AH45">
        <f t="shared" si="15"/>
        <v>0</v>
      </c>
      <c r="AI45">
        <f t="shared" si="16"/>
        <v>0</v>
      </c>
      <c r="AJ45" s="24">
        <f>SUMPRODUCT(LARGE(AB45:AI45, {1,2,3,4,5}))</f>
        <v>269</v>
      </c>
      <c r="AK45"/>
    </row>
    <row r="46" spans="1:37" x14ac:dyDescent="0.25">
      <c r="A46" s="4" t="s">
        <v>219</v>
      </c>
      <c r="B46" t="s">
        <v>189</v>
      </c>
      <c r="C46" t="s">
        <v>188</v>
      </c>
      <c r="D46">
        <v>83083</v>
      </c>
      <c r="E46" t="s">
        <v>10</v>
      </c>
      <c r="F46" t="s">
        <v>11</v>
      </c>
      <c r="G46">
        <v>0</v>
      </c>
      <c r="H46">
        <v>86</v>
      </c>
      <c r="I46" s="20">
        <f t="shared" si="0"/>
        <v>86</v>
      </c>
      <c r="J46">
        <v>92</v>
      </c>
      <c r="K46" s="20">
        <f t="shared" si="1"/>
        <v>92</v>
      </c>
      <c r="M46" s="20">
        <f t="shared" si="2"/>
        <v>0</v>
      </c>
      <c r="N46"/>
      <c r="O46" s="20">
        <f t="shared" si="3"/>
        <v>0</v>
      </c>
      <c r="P46">
        <v>87</v>
      </c>
      <c r="Q46" s="20">
        <f t="shared" si="4"/>
        <v>87</v>
      </c>
      <c r="R46">
        <v>0</v>
      </c>
      <c r="S46" s="20">
        <f t="shared" si="5"/>
        <v>0</v>
      </c>
      <c r="U46" s="20">
        <f t="shared" si="6"/>
        <v>0</v>
      </c>
      <c r="W46" s="20">
        <f t="shared" si="7"/>
        <v>0</v>
      </c>
      <c r="X46"/>
      <c r="Y46"/>
      <c r="Z46" s="20">
        <f t="shared" si="8"/>
        <v>265</v>
      </c>
      <c r="AA46"/>
      <c r="AB46">
        <f t="shared" si="9"/>
        <v>86</v>
      </c>
      <c r="AC46">
        <f t="shared" si="10"/>
        <v>92</v>
      </c>
      <c r="AD46">
        <f t="shared" si="11"/>
        <v>0</v>
      </c>
      <c r="AE46">
        <f t="shared" si="12"/>
        <v>0</v>
      </c>
      <c r="AF46">
        <f t="shared" si="13"/>
        <v>87</v>
      </c>
      <c r="AG46">
        <f t="shared" si="14"/>
        <v>0</v>
      </c>
      <c r="AH46">
        <f t="shared" si="15"/>
        <v>0</v>
      </c>
      <c r="AI46">
        <f t="shared" si="16"/>
        <v>0</v>
      </c>
      <c r="AJ46" s="24">
        <f>SUMPRODUCT(LARGE(AB46:AI46, {1,2,3,4,5}))</f>
        <v>265</v>
      </c>
      <c r="AK46"/>
    </row>
    <row r="47" spans="1:37" x14ac:dyDescent="0.25">
      <c r="A47" s="4" t="s">
        <v>41</v>
      </c>
      <c r="B47" t="s">
        <v>73</v>
      </c>
      <c r="C47" t="s">
        <v>121</v>
      </c>
      <c r="D47">
        <v>125993</v>
      </c>
      <c r="E47" t="s">
        <v>10</v>
      </c>
      <c r="F47" t="s">
        <v>11</v>
      </c>
      <c r="G47">
        <v>0</v>
      </c>
      <c r="I47" s="20">
        <f t="shared" si="0"/>
        <v>0</v>
      </c>
      <c r="J47">
        <v>94</v>
      </c>
      <c r="K47" s="20">
        <f t="shared" si="1"/>
        <v>94</v>
      </c>
      <c r="M47" s="20">
        <f t="shared" si="2"/>
        <v>0</v>
      </c>
      <c r="N47">
        <v>90</v>
      </c>
      <c r="O47" s="20">
        <f t="shared" si="3"/>
        <v>90</v>
      </c>
      <c r="P47"/>
      <c r="Q47" s="20">
        <f t="shared" si="4"/>
        <v>0</v>
      </c>
      <c r="R47">
        <v>78</v>
      </c>
      <c r="S47" s="20">
        <f t="shared" si="5"/>
        <v>78</v>
      </c>
      <c r="U47" s="20">
        <f t="shared" si="6"/>
        <v>0</v>
      </c>
      <c r="W47" s="20">
        <f t="shared" si="7"/>
        <v>0</v>
      </c>
      <c r="X47"/>
      <c r="Y47"/>
      <c r="Z47" s="20">
        <f t="shared" si="8"/>
        <v>262</v>
      </c>
      <c r="AA47"/>
      <c r="AB47">
        <f t="shared" si="9"/>
        <v>0</v>
      </c>
      <c r="AC47">
        <f t="shared" si="10"/>
        <v>94</v>
      </c>
      <c r="AD47">
        <f t="shared" si="11"/>
        <v>0</v>
      </c>
      <c r="AE47">
        <f t="shared" si="12"/>
        <v>90</v>
      </c>
      <c r="AF47">
        <f t="shared" si="13"/>
        <v>0</v>
      </c>
      <c r="AG47">
        <f t="shared" si="14"/>
        <v>78</v>
      </c>
      <c r="AH47">
        <f t="shared" si="15"/>
        <v>0</v>
      </c>
      <c r="AI47">
        <f t="shared" si="16"/>
        <v>0</v>
      </c>
      <c r="AJ47" s="24">
        <f>SUMPRODUCT(LARGE(AB47:AI47, {1,2,3,4,5}))</f>
        <v>262</v>
      </c>
      <c r="AK47"/>
    </row>
    <row r="48" spans="1:37" x14ac:dyDescent="0.25">
      <c r="A48" s="4" t="s">
        <v>29</v>
      </c>
      <c r="B48" t="s">
        <v>154</v>
      </c>
      <c r="C48" t="s">
        <v>263</v>
      </c>
      <c r="D48">
        <v>126348</v>
      </c>
      <c r="E48" t="s">
        <v>10</v>
      </c>
      <c r="F48" t="s">
        <v>11</v>
      </c>
      <c r="G48">
        <v>0</v>
      </c>
      <c r="H48">
        <v>72</v>
      </c>
      <c r="I48" s="20">
        <f t="shared" si="0"/>
        <v>72</v>
      </c>
      <c r="J48">
        <v>92</v>
      </c>
      <c r="K48" s="20">
        <f t="shared" si="1"/>
        <v>92</v>
      </c>
      <c r="M48" s="20">
        <f t="shared" si="2"/>
        <v>0</v>
      </c>
      <c r="N48"/>
      <c r="O48" s="20">
        <f t="shared" si="3"/>
        <v>0</v>
      </c>
      <c r="P48"/>
      <c r="Q48" s="20">
        <f t="shared" si="4"/>
        <v>0</v>
      </c>
      <c r="R48">
        <v>0</v>
      </c>
      <c r="S48" s="20">
        <f t="shared" si="5"/>
        <v>0</v>
      </c>
      <c r="U48" s="20">
        <f t="shared" si="6"/>
        <v>0</v>
      </c>
      <c r="V48">
        <v>89</v>
      </c>
      <c r="W48" s="20">
        <f t="shared" si="7"/>
        <v>89</v>
      </c>
      <c r="X48" s="7"/>
      <c r="Y48" s="7"/>
      <c r="Z48" s="20">
        <f t="shared" si="8"/>
        <v>253</v>
      </c>
      <c r="AB48">
        <f t="shared" si="9"/>
        <v>72</v>
      </c>
      <c r="AC48">
        <f t="shared" si="10"/>
        <v>92</v>
      </c>
      <c r="AD48">
        <f t="shared" si="11"/>
        <v>0</v>
      </c>
      <c r="AE48">
        <f t="shared" si="12"/>
        <v>0</v>
      </c>
      <c r="AF48">
        <f t="shared" si="13"/>
        <v>0</v>
      </c>
      <c r="AG48">
        <f t="shared" si="14"/>
        <v>0</v>
      </c>
      <c r="AH48">
        <f t="shared" si="15"/>
        <v>0</v>
      </c>
      <c r="AI48">
        <f t="shared" si="16"/>
        <v>89</v>
      </c>
      <c r="AJ48" s="24">
        <f>SUMPRODUCT(LARGE(AB48:AI48, {1,2,3,4,5}))</f>
        <v>253</v>
      </c>
      <c r="AK48"/>
    </row>
    <row r="49" spans="1:37" x14ac:dyDescent="0.25">
      <c r="A49" s="4" t="s">
        <v>13</v>
      </c>
      <c r="B49" t="s">
        <v>290</v>
      </c>
      <c r="C49" t="s">
        <v>291</v>
      </c>
      <c r="D49">
        <v>88852</v>
      </c>
      <c r="E49" t="s">
        <v>10</v>
      </c>
      <c r="F49" t="s">
        <v>11</v>
      </c>
      <c r="G49">
        <v>0</v>
      </c>
      <c r="H49">
        <v>68</v>
      </c>
      <c r="I49" s="20">
        <f t="shared" si="0"/>
        <v>68</v>
      </c>
      <c r="J49">
        <v>93</v>
      </c>
      <c r="K49" s="20">
        <f t="shared" si="1"/>
        <v>93</v>
      </c>
      <c r="M49" s="20">
        <f t="shared" si="2"/>
        <v>0</v>
      </c>
      <c r="N49"/>
      <c r="O49" s="20">
        <f t="shared" si="3"/>
        <v>0</v>
      </c>
      <c r="P49"/>
      <c r="Q49" s="20">
        <f t="shared" si="4"/>
        <v>0</v>
      </c>
      <c r="R49">
        <v>0</v>
      </c>
      <c r="S49" s="20">
        <f t="shared" si="5"/>
        <v>0</v>
      </c>
      <c r="T49">
        <v>86</v>
      </c>
      <c r="U49" s="20">
        <f t="shared" si="6"/>
        <v>86</v>
      </c>
      <c r="W49" s="20">
        <f t="shared" si="7"/>
        <v>0</v>
      </c>
      <c r="X49"/>
      <c r="Y49"/>
      <c r="Z49" s="20">
        <f t="shared" si="8"/>
        <v>247</v>
      </c>
      <c r="AA49"/>
      <c r="AB49">
        <f t="shared" si="9"/>
        <v>68</v>
      </c>
      <c r="AC49">
        <f t="shared" si="10"/>
        <v>93</v>
      </c>
      <c r="AD49">
        <f t="shared" si="11"/>
        <v>0</v>
      </c>
      <c r="AE49">
        <f t="shared" si="12"/>
        <v>0</v>
      </c>
      <c r="AF49">
        <f t="shared" si="13"/>
        <v>0</v>
      </c>
      <c r="AG49">
        <f t="shared" si="14"/>
        <v>0</v>
      </c>
      <c r="AH49">
        <f t="shared" si="15"/>
        <v>86</v>
      </c>
      <c r="AI49">
        <f t="shared" si="16"/>
        <v>0</v>
      </c>
      <c r="AJ49" s="24">
        <f>SUMPRODUCT(LARGE(AB49:AI49, {1,2,3,4,5}))</f>
        <v>247</v>
      </c>
    </row>
    <row r="50" spans="1:37" x14ac:dyDescent="0.25">
      <c r="A50" s="4" t="s">
        <v>380</v>
      </c>
      <c r="B50" t="s">
        <v>168</v>
      </c>
      <c r="C50" t="s">
        <v>486</v>
      </c>
      <c r="D50">
        <v>40903</v>
      </c>
      <c r="E50" t="s">
        <v>10</v>
      </c>
      <c r="F50" t="s">
        <v>46</v>
      </c>
      <c r="G50">
        <v>0</v>
      </c>
      <c r="H50">
        <v>74</v>
      </c>
      <c r="I50" s="20">
        <f t="shared" si="0"/>
        <v>74</v>
      </c>
      <c r="K50" s="20">
        <f t="shared" si="1"/>
        <v>0</v>
      </c>
      <c r="L50">
        <v>87</v>
      </c>
      <c r="M50" s="20">
        <f t="shared" si="2"/>
        <v>87</v>
      </c>
      <c r="N50"/>
      <c r="O50" s="20">
        <f t="shared" si="3"/>
        <v>0</v>
      </c>
      <c r="P50"/>
      <c r="Q50" s="20">
        <f t="shared" si="4"/>
        <v>0</v>
      </c>
      <c r="R50">
        <v>0</v>
      </c>
      <c r="S50" s="20">
        <f t="shared" si="5"/>
        <v>0</v>
      </c>
      <c r="T50">
        <v>74</v>
      </c>
      <c r="U50" s="20">
        <f t="shared" si="6"/>
        <v>74</v>
      </c>
      <c r="W50" s="20">
        <f t="shared" si="7"/>
        <v>0</v>
      </c>
      <c r="X50"/>
      <c r="Y50"/>
      <c r="Z50" s="20">
        <f t="shared" si="8"/>
        <v>235</v>
      </c>
      <c r="AA50"/>
      <c r="AB50">
        <f t="shared" si="9"/>
        <v>74</v>
      </c>
      <c r="AC50">
        <f t="shared" si="10"/>
        <v>0</v>
      </c>
      <c r="AD50">
        <f t="shared" si="11"/>
        <v>87</v>
      </c>
      <c r="AE50">
        <f t="shared" si="12"/>
        <v>0</v>
      </c>
      <c r="AF50">
        <f t="shared" si="13"/>
        <v>0</v>
      </c>
      <c r="AG50">
        <f t="shared" si="14"/>
        <v>0</v>
      </c>
      <c r="AH50">
        <f t="shared" si="15"/>
        <v>74</v>
      </c>
      <c r="AI50">
        <f t="shared" si="16"/>
        <v>0</v>
      </c>
      <c r="AJ50" s="24">
        <f>SUMPRODUCT(LARGE(AB50:AI50, {1,2,3,4,5}))</f>
        <v>235</v>
      </c>
    </row>
    <row r="51" spans="1:37" x14ac:dyDescent="0.25">
      <c r="A51" s="4" t="s">
        <v>13</v>
      </c>
      <c r="B51" t="s">
        <v>330</v>
      </c>
      <c r="C51" t="s">
        <v>331</v>
      </c>
      <c r="D51">
        <v>1997</v>
      </c>
      <c r="E51" t="s">
        <v>10</v>
      </c>
      <c r="F51" t="s">
        <v>11</v>
      </c>
      <c r="G51">
        <v>0</v>
      </c>
      <c r="I51" s="20">
        <f t="shared" si="0"/>
        <v>0</v>
      </c>
      <c r="J51">
        <v>94</v>
      </c>
      <c r="K51" s="20">
        <f t="shared" si="1"/>
        <v>94</v>
      </c>
      <c r="L51">
        <v>94</v>
      </c>
      <c r="M51" s="20">
        <f t="shared" si="2"/>
        <v>94</v>
      </c>
      <c r="N51"/>
      <c r="O51" s="20">
        <f t="shared" si="3"/>
        <v>0</v>
      </c>
      <c r="P51"/>
      <c r="Q51" s="20">
        <f t="shared" si="4"/>
        <v>0</v>
      </c>
      <c r="R51">
        <v>0</v>
      </c>
      <c r="S51" s="20">
        <f t="shared" si="5"/>
        <v>0</v>
      </c>
      <c r="U51" s="20">
        <f t="shared" si="6"/>
        <v>0</v>
      </c>
      <c r="W51" s="20">
        <f t="shared" si="7"/>
        <v>0</v>
      </c>
      <c r="X51"/>
      <c r="Y51"/>
      <c r="Z51" s="20">
        <f t="shared" si="8"/>
        <v>188</v>
      </c>
      <c r="AA51"/>
      <c r="AB51">
        <f t="shared" si="9"/>
        <v>0</v>
      </c>
      <c r="AC51">
        <f t="shared" si="10"/>
        <v>94</v>
      </c>
      <c r="AD51">
        <f t="shared" si="11"/>
        <v>94</v>
      </c>
      <c r="AE51">
        <f t="shared" si="12"/>
        <v>0</v>
      </c>
      <c r="AF51">
        <f t="shared" si="13"/>
        <v>0</v>
      </c>
      <c r="AG51">
        <f t="shared" si="14"/>
        <v>0</v>
      </c>
      <c r="AH51">
        <f t="shared" si="15"/>
        <v>0</v>
      </c>
      <c r="AI51">
        <f t="shared" si="16"/>
        <v>0</v>
      </c>
      <c r="AJ51" s="24">
        <f>SUMPRODUCT(LARGE(AB51:AI51, {1,2,3,4,5}))</f>
        <v>188</v>
      </c>
      <c r="AK51"/>
    </row>
    <row r="52" spans="1:37" x14ac:dyDescent="0.25">
      <c r="A52" s="4" t="s">
        <v>42</v>
      </c>
      <c r="B52" t="s">
        <v>413</v>
      </c>
      <c r="C52" t="s">
        <v>414</v>
      </c>
      <c r="D52">
        <v>103821</v>
      </c>
      <c r="E52" t="s">
        <v>10</v>
      </c>
      <c r="F52" t="s">
        <v>46</v>
      </c>
      <c r="G52">
        <v>0</v>
      </c>
      <c r="I52" s="20">
        <f t="shared" si="0"/>
        <v>0</v>
      </c>
      <c r="J52">
        <v>95</v>
      </c>
      <c r="K52" s="20">
        <f t="shared" si="1"/>
        <v>95</v>
      </c>
      <c r="M52" s="20">
        <f t="shared" si="2"/>
        <v>0</v>
      </c>
      <c r="N52"/>
      <c r="O52" s="20">
        <f t="shared" si="3"/>
        <v>0</v>
      </c>
      <c r="P52"/>
      <c r="Q52" s="20">
        <f t="shared" si="4"/>
        <v>0</v>
      </c>
      <c r="R52">
        <v>0</v>
      </c>
      <c r="S52" s="20">
        <f t="shared" si="5"/>
        <v>0</v>
      </c>
      <c r="T52">
        <v>89</v>
      </c>
      <c r="U52" s="20">
        <f t="shared" si="6"/>
        <v>89</v>
      </c>
      <c r="W52" s="20">
        <f t="shared" si="7"/>
        <v>0</v>
      </c>
      <c r="X52"/>
      <c r="Y52"/>
      <c r="Z52" s="20">
        <f t="shared" si="8"/>
        <v>184</v>
      </c>
      <c r="AA52"/>
      <c r="AB52">
        <f t="shared" si="9"/>
        <v>0</v>
      </c>
      <c r="AC52">
        <f t="shared" si="10"/>
        <v>95</v>
      </c>
      <c r="AD52">
        <f t="shared" si="11"/>
        <v>0</v>
      </c>
      <c r="AE52">
        <f t="shared" si="12"/>
        <v>0</v>
      </c>
      <c r="AF52">
        <f t="shared" si="13"/>
        <v>0</v>
      </c>
      <c r="AG52">
        <f t="shared" si="14"/>
        <v>0</v>
      </c>
      <c r="AH52">
        <f t="shared" si="15"/>
        <v>89</v>
      </c>
      <c r="AI52">
        <f t="shared" si="16"/>
        <v>0</v>
      </c>
      <c r="AJ52" s="24">
        <f>SUMPRODUCT(LARGE(AB52:AI52, {1,2,3,4,5}))</f>
        <v>184</v>
      </c>
      <c r="AK52"/>
    </row>
    <row r="53" spans="1:37" x14ac:dyDescent="0.25">
      <c r="A53" s="4" t="s">
        <v>42</v>
      </c>
      <c r="B53" t="s">
        <v>397</v>
      </c>
      <c r="C53" t="s">
        <v>398</v>
      </c>
      <c r="D53">
        <v>102643</v>
      </c>
      <c r="E53" t="s">
        <v>10</v>
      </c>
      <c r="F53" t="s">
        <v>11</v>
      </c>
      <c r="G53">
        <v>0</v>
      </c>
      <c r="I53" s="20">
        <f t="shared" si="0"/>
        <v>0</v>
      </c>
      <c r="K53" s="20">
        <f t="shared" si="1"/>
        <v>0</v>
      </c>
      <c r="M53" s="20">
        <f t="shared" si="2"/>
        <v>0</v>
      </c>
      <c r="N53">
        <v>88</v>
      </c>
      <c r="O53" s="20">
        <f t="shared" si="3"/>
        <v>88</v>
      </c>
      <c r="P53">
        <v>92</v>
      </c>
      <c r="Q53" s="20">
        <f t="shared" si="4"/>
        <v>92</v>
      </c>
      <c r="R53">
        <v>0</v>
      </c>
      <c r="S53" s="20">
        <f t="shared" si="5"/>
        <v>0</v>
      </c>
      <c r="U53" s="20">
        <f t="shared" si="6"/>
        <v>0</v>
      </c>
      <c r="W53" s="20">
        <f t="shared" si="7"/>
        <v>0</v>
      </c>
      <c r="X53"/>
      <c r="Y53"/>
      <c r="Z53" s="20">
        <f t="shared" si="8"/>
        <v>180</v>
      </c>
      <c r="AA53"/>
      <c r="AB53">
        <f t="shared" si="9"/>
        <v>0</v>
      </c>
      <c r="AC53">
        <f t="shared" si="10"/>
        <v>0</v>
      </c>
      <c r="AD53">
        <f t="shared" si="11"/>
        <v>0</v>
      </c>
      <c r="AE53">
        <f t="shared" si="12"/>
        <v>88</v>
      </c>
      <c r="AF53">
        <f t="shared" si="13"/>
        <v>92</v>
      </c>
      <c r="AG53">
        <f t="shared" si="14"/>
        <v>0</v>
      </c>
      <c r="AH53">
        <f t="shared" si="15"/>
        <v>0</v>
      </c>
      <c r="AI53">
        <f t="shared" si="16"/>
        <v>0</v>
      </c>
      <c r="AJ53" s="24">
        <f>SUMPRODUCT(LARGE(AB53:AI53, {1,2,3,4,5}))</f>
        <v>180</v>
      </c>
      <c r="AK53"/>
    </row>
    <row r="54" spans="1:37" x14ac:dyDescent="0.25">
      <c r="A54" s="4" t="s">
        <v>17</v>
      </c>
      <c r="B54" t="s">
        <v>58</v>
      </c>
      <c r="C54" t="s">
        <v>155</v>
      </c>
      <c r="D54">
        <v>103091</v>
      </c>
      <c r="E54" t="s">
        <v>10</v>
      </c>
      <c r="F54" t="s">
        <v>11</v>
      </c>
      <c r="G54">
        <v>0</v>
      </c>
      <c r="H54">
        <v>81</v>
      </c>
      <c r="I54" s="20">
        <f t="shared" si="0"/>
        <v>81</v>
      </c>
      <c r="K54" s="20">
        <f t="shared" si="1"/>
        <v>0</v>
      </c>
      <c r="M54" s="20">
        <f t="shared" si="2"/>
        <v>0</v>
      </c>
      <c r="N54"/>
      <c r="O54" s="20">
        <f t="shared" si="3"/>
        <v>0</v>
      </c>
      <c r="P54"/>
      <c r="Q54" s="20">
        <f t="shared" si="4"/>
        <v>0</v>
      </c>
      <c r="R54">
        <v>0</v>
      </c>
      <c r="S54" s="20">
        <f t="shared" si="5"/>
        <v>0</v>
      </c>
      <c r="U54" s="20">
        <f t="shared" si="6"/>
        <v>0</v>
      </c>
      <c r="V54">
        <v>93</v>
      </c>
      <c r="W54" s="20">
        <f t="shared" si="7"/>
        <v>93</v>
      </c>
      <c r="Z54" s="20">
        <f t="shared" si="8"/>
        <v>174</v>
      </c>
      <c r="AB54">
        <f t="shared" si="9"/>
        <v>81</v>
      </c>
      <c r="AC54">
        <f t="shared" si="10"/>
        <v>0</v>
      </c>
      <c r="AD54">
        <f t="shared" si="11"/>
        <v>0</v>
      </c>
      <c r="AE54">
        <f t="shared" si="12"/>
        <v>0</v>
      </c>
      <c r="AF54">
        <f t="shared" si="13"/>
        <v>0</v>
      </c>
      <c r="AG54">
        <f t="shared" si="14"/>
        <v>0</v>
      </c>
      <c r="AH54">
        <f t="shared" si="15"/>
        <v>0</v>
      </c>
      <c r="AI54">
        <f t="shared" si="16"/>
        <v>93</v>
      </c>
      <c r="AJ54" s="24">
        <f>SUMPRODUCT(LARGE(AB54:AI54, {1,2,3,4,5}))</f>
        <v>174</v>
      </c>
    </row>
    <row r="55" spans="1:37" x14ac:dyDescent="0.25">
      <c r="A55" s="4" t="s">
        <v>29</v>
      </c>
      <c r="B55" t="s">
        <v>135</v>
      </c>
      <c r="C55" t="s">
        <v>224</v>
      </c>
      <c r="D55">
        <v>42471</v>
      </c>
      <c r="E55" t="s">
        <v>10</v>
      </c>
      <c r="F55" t="s">
        <v>11</v>
      </c>
      <c r="G55">
        <v>0</v>
      </c>
      <c r="H55">
        <v>79</v>
      </c>
      <c r="I55" s="20">
        <f t="shared" si="0"/>
        <v>79</v>
      </c>
      <c r="K55" s="20">
        <f t="shared" si="1"/>
        <v>0</v>
      </c>
      <c r="L55">
        <v>94</v>
      </c>
      <c r="M55" s="20">
        <f t="shared" si="2"/>
        <v>94</v>
      </c>
      <c r="N55"/>
      <c r="O55" s="20">
        <f t="shared" si="3"/>
        <v>0</v>
      </c>
      <c r="P55"/>
      <c r="Q55" s="20">
        <f t="shared" si="4"/>
        <v>0</v>
      </c>
      <c r="R55">
        <v>0</v>
      </c>
      <c r="S55" s="20">
        <f t="shared" si="5"/>
        <v>0</v>
      </c>
      <c r="U55" s="20">
        <f t="shared" si="6"/>
        <v>0</v>
      </c>
      <c r="W55" s="20">
        <f t="shared" si="7"/>
        <v>0</v>
      </c>
      <c r="X55" s="7"/>
      <c r="Z55" s="20">
        <f t="shared" si="8"/>
        <v>173</v>
      </c>
      <c r="AB55">
        <f t="shared" si="9"/>
        <v>79</v>
      </c>
      <c r="AC55">
        <f t="shared" si="10"/>
        <v>0</v>
      </c>
      <c r="AD55">
        <f t="shared" si="11"/>
        <v>94</v>
      </c>
      <c r="AE55">
        <f t="shared" si="12"/>
        <v>0</v>
      </c>
      <c r="AF55">
        <f t="shared" si="13"/>
        <v>0</v>
      </c>
      <c r="AG55">
        <f t="shared" si="14"/>
        <v>0</v>
      </c>
      <c r="AH55">
        <f t="shared" si="15"/>
        <v>0</v>
      </c>
      <c r="AI55">
        <f t="shared" si="16"/>
        <v>0</v>
      </c>
      <c r="AJ55" s="24">
        <f>SUMPRODUCT(LARGE(AB55:AI55, {1,2,3,4,5}))</f>
        <v>173</v>
      </c>
      <c r="AK55"/>
    </row>
    <row r="56" spans="1:37" x14ac:dyDescent="0.25">
      <c r="A56" s="4" t="s">
        <v>6</v>
      </c>
      <c r="B56" t="s">
        <v>68</v>
      </c>
      <c r="C56" t="s">
        <v>67</v>
      </c>
      <c r="D56">
        <v>128961</v>
      </c>
      <c r="E56" t="s">
        <v>10</v>
      </c>
      <c r="F56" t="s">
        <v>11</v>
      </c>
      <c r="G56">
        <v>0</v>
      </c>
      <c r="H56">
        <v>81</v>
      </c>
      <c r="I56" s="20">
        <f t="shared" si="0"/>
        <v>81</v>
      </c>
      <c r="K56" s="20">
        <f t="shared" si="1"/>
        <v>0</v>
      </c>
      <c r="L56">
        <v>89</v>
      </c>
      <c r="M56" s="20">
        <f t="shared" si="2"/>
        <v>89</v>
      </c>
      <c r="N56"/>
      <c r="O56" s="20">
        <f t="shared" si="3"/>
        <v>0</v>
      </c>
      <c r="P56"/>
      <c r="Q56" s="20">
        <f t="shared" si="4"/>
        <v>0</v>
      </c>
      <c r="R56">
        <v>0</v>
      </c>
      <c r="S56" s="20">
        <f t="shared" si="5"/>
        <v>0</v>
      </c>
      <c r="U56" s="20">
        <f t="shared" si="6"/>
        <v>0</v>
      </c>
      <c r="W56" s="20">
        <f t="shared" si="7"/>
        <v>0</v>
      </c>
      <c r="X56" s="7"/>
      <c r="Z56" s="20">
        <f t="shared" si="8"/>
        <v>170</v>
      </c>
      <c r="AB56">
        <f t="shared" si="9"/>
        <v>81</v>
      </c>
      <c r="AC56">
        <f t="shared" si="10"/>
        <v>0</v>
      </c>
      <c r="AD56">
        <f t="shared" si="11"/>
        <v>89</v>
      </c>
      <c r="AE56">
        <f t="shared" si="12"/>
        <v>0</v>
      </c>
      <c r="AF56">
        <f t="shared" si="13"/>
        <v>0</v>
      </c>
      <c r="AG56">
        <f t="shared" si="14"/>
        <v>0</v>
      </c>
      <c r="AH56">
        <f t="shared" si="15"/>
        <v>0</v>
      </c>
      <c r="AI56">
        <f t="shared" si="16"/>
        <v>0</v>
      </c>
      <c r="AJ56" s="24">
        <f>SUMPRODUCT(LARGE(AB56:AI56, {1,2,3,4,5}))</f>
        <v>170</v>
      </c>
      <c r="AK56"/>
    </row>
    <row r="57" spans="1:37" x14ac:dyDescent="0.25">
      <c r="A57" s="4" t="s">
        <v>42</v>
      </c>
      <c r="B57" t="s">
        <v>226</v>
      </c>
      <c r="C57" t="s">
        <v>410</v>
      </c>
      <c r="D57">
        <v>110965</v>
      </c>
      <c r="E57" t="s">
        <v>10</v>
      </c>
      <c r="F57" t="s">
        <v>11</v>
      </c>
      <c r="G57">
        <v>0</v>
      </c>
      <c r="H57">
        <v>78</v>
      </c>
      <c r="I57" s="20">
        <f t="shared" si="0"/>
        <v>78</v>
      </c>
      <c r="J57">
        <v>90</v>
      </c>
      <c r="K57" s="20">
        <f t="shared" si="1"/>
        <v>90</v>
      </c>
      <c r="M57" s="20">
        <f t="shared" si="2"/>
        <v>0</v>
      </c>
      <c r="N57"/>
      <c r="O57" s="20">
        <f t="shared" si="3"/>
        <v>0</v>
      </c>
      <c r="P57"/>
      <c r="Q57" s="20">
        <f t="shared" si="4"/>
        <v>0</v>
      </c>
      <c r="R57">
        <v>0</v>
      </c>
      <c r="S57" s="20">
        <f t="shared" si="5"/>
        <v>0</v>
      </c>
      <c r="U57" s="20">
        <f t="shared" si="6"/>
        <v>0</v>
      </c>
      <c r="W57" s="20">
        <f t="shared" si="7"/>
        <v>0</v>
      </c>
      <c r="X57"/>
      <c r="Y57"/>
      <c r="Z57" s="20">
        <f t="shared" si="8"/>
        <v>168</v>
      </c>
      <c r="AA57"/>
      <c r="AB57">
        <f t="shared" si="9"/>
        <v>78</v>
      </c>
      <c r="AC57">
        <f t="shared" si="10"/>
        <v>90</v>
      </c>
      <c r="AD57">
        <f t="shared" si="11"/>
        <v>0</v>
      </c>
      <c r="AE57">
        <f t="shared" si="12"/>
        <v>0</v>
      </c>
      <c r="AF57">
        <f t="shared" si="13"/>
        <v>0</v>
      </c>
      <c r="AG57">
        <f t="shared" si="14"/>
        <v>0</v>
      </c>
      <c r="AH57">
        <f t="shared" si="15"/>
        <v>0</v>
      </c>
      <c r="AI57">
        <f t="shared" si="16"/>
        <v>0</v>
      </c>
      <c r="AJ57" s="24">
        <f>SUMPRODUCT(LARGE(AB57:AI57, {1,2,3,4,5}))</f>
        <v>168</v>
      </c>
      <c r="AK57"/>
    </row>
    <row r="58" spans="1:37" x14ac:dyDescent="0.25">
      <c r="A58" s="4" t="s">
        <v>41</v>
      </c>
      <c r="B58" t="s">
        <v>154</v>
      </c>
      <c r="C58" t="s">
        <v>100</v>
      </c>
      <c r="D58">
        <v>72642</v>
      </c>
      <c r="E58" t="s">
        <v>10</v>
      </c>
      <c r="F58" t="s">
        <v>11</v>
      </c>
      <c r="G58">
        <v>0</v>
      </c>
      <c r="H58">
        <v>71</v>
      </c>
      <c r="I58" s="20">
        <f t="shared" si="0"/>
        <v>71</v>
      </c>
      <c r="K58" s="20">
        <f t="shared" si="1"/>
        <v>0</v>
      </c>
      <c r="M58" s="20">
        <f t="shared" si="2"/>
        <v>0</v>
      </c>
      <c r="N58"/>
      <c r="O58" s="20">
        <f t="shared" si="3"/>
        <v>0</v>
      </c>
      <c r="P58"/>
      <c r="Q58" s="20">
        <f t="shared" si="4"/>
        <v>0</v>
      </c>
      <c r="R58">
        <v>93</v>
      </c>
      <c r="S58" s="20">
        <f t="shared" si="5"/>
        <v>93</v>
      </c>
      <c r="U58" s="20">
        <f t="shared" si="6"/>
        <v>0</v>
      </c>
      <c r="W58" s="20">
        <f t="shared" si="7"/>
        <v>0</v>
      </c>
      <c r="X58"/>
      <c r="Y58"/>
      <c r="Z58" s="20">
        <f t="shared" si="8"/>
        <v>164</v>
      </c>
      <c r="AA58"/>
      <c r="AB58">
        <f t="shared" si="9"/>
        <v>71</v>
      </c>
      <c r="AC58">
        <f t="shared" si="10"/>
        <v>0</v>
      </c>
      <c r="AD58">
        <f t="shared" si="11"/>
        <v>0</v>
      </c>
      <c r="AE58">
        <f t="shared" si="12"/>
        <v>0</v>
      </c>
      <c r="AF58">
        <f t="shared" si="13"/>
        <v>0</v>
      </c>
      <c r="AG58">
        <f t="shared" si="14"/>
        <v>93</v>
      </c>
      <c r="AH58">
        <f t="shared" si="15"/>
        <v>0</v>
      </c>
      <c r="AI58">
        <f t="shared" si="16"/>
        <v>0</v>
      </c>
      <c r="AJ58" s="24">
        <f>SUMPRODUCT(LARGE(AB58:AI58, {1,2,3,4,5}))</f>
        <v>164</v>
      </c>
    </row>
    <row r="59" spans="1:37" x14ac:dyDescent="0.25">
      <c r="A59" s="4" t="s">
        <v>29</v>
      </c>
      <c r="B59" t="s">
        <v>170</v>
      </c>
      <c r="C59" t="s">
        <v>264</v>
      </c>
      <c r="D59">
        <v>125916</v>
      </c>
      <c r="E59" t="s">
        <v>10</v>
      </c>
      <c r="F59" t="s">
        <v>98</v>
      </c>
      <c r="G59">
        <v>0</v>
      </c>
      <c r="H59">
        <v>68</v>
      </c>
      <c r="I59" s="20">
        <f t="shared" si="0"/>
        <v>68</v>
      </c>
      <c r="J59">
        <v>95</v>
      </c>
      <c r="K59" s="20">
        <f t="shared" si="1"/>
        <v>95</v>
      </c>
      <c r="M59" s="20">
        <f t="shared" si="2"/>
        <v>0</v>
      </c>
      <c r="N59"/>
      <c r="O59" s="20">
        <f t="shared" si="3"/>
        <v>0</v>
      </c>
      <c r="P59"/>
      <c r="Q59" s="20">
        <f t="shared" si="4"/>
        <v>0</v>
      </c>
      <c r="R59">
        <v>0</v>
      </c>
      <c r="S59" s="20">
        <f t="shared" si="5"/>
        <v>0</v>
      </c>
      <c r="U59" s="20">
        <f t="shared" si="6"/>
        <v>0</v>
      </c>
      <c r="W59" s="20">
        <f t="shared" si="7"/>
        <v>0</v>
      </c>
      <c r="X59" s="7"/>
      <c r="Z59" s="20">
        <f t="shared" si="8"/>
        <v>163</v>
      </c>
      <c r="AB59">
        <f t="shared" si="9"/>
        <v>68</v>
      </c>
      <c r="AC59">
        <f t="shared" si="10"/>
        <v>95</v>
      </c>
      <c r="AD59">
        <f t="shared" si="11"/>
        <v>0</v>
      </c>
      <c r="AE59">
        <f t="shared" si="12"/>
        <v>0</v>
      </c>
      <c r="AF59">
        <f t="shared" si="13"/>
        <v>0</v>
      </c>
      <c r="AG59">
        <f t="shared" si="14"/>
        <v>0</v>
      </c>
      <c r="AH59">
        <f t="shared" si="15"/>
        <v>0</v>
      </c>
      <c r="AI59">
        <f t="shared" si="16"/>
        <v>0</v>
      </c>
      <c r="AJ59" s="24">
        <f>SUMPRODUCT(LARGE(AB59:AI59, {1,2,3,4,5}))</f>
        <v>163</v>
      </c>
      <c r="AK59"/>
    </row>
    <row r="60" spans="1:37" x14ac:dyDescent="0.25">
      <c r="A60" s="4" t="s">
        <v>17</v>
      </c>
      <c r="B60" t="s">
        <v>417</v>
      </c>
      <c r="C60" t="s">
        <v>499</v>
      </c>
      <c r="D60">
        <v>107036</v>
      </c>
      <c r="E60" t="s">
        <v>10</v>
      </c>
      <c r="F60" t="s">
        <v>11</v>
      </c>
      <c r="G60">
        <v>0</v>
      </c>
      <c r="H60">
        <v>76</v>
      </c>
      <c r="I60" s="20">
        <f t="shared" si="0"/>
        <v>76</v>
      </c>
      <c r="K60" s="20">
        <f t="shared" si="1"/>
        <v>0</v>
      </c>
      <c r="M60" s="20">
        <f t="shared" si="2"/>
        <v>0</v>
      </c>
      <c r="N60"/>
      <c r="O60" s="20">
        <f t="shared" si="3"/>
        <v>0</v>
      </c>
      <c r="P60"/>
      <c r="Q60" s="20">
        <f t="shared" si="4"/>
        <v>0</v>
      </c>
      <c r="R60">
        <v>0</v>
      </c>
      <c r="S60" s="20">
        <f t="shared" si="5"/>
        <v>0</v>
      </c>
      <c r="U60" s="20">
        <f t="shared" si="6"/>
        <v>0</v>
      </c>
      <c r="V60">
        <v>86</v>
      </c>
      <c r="W60" s="20">
        <f t="shared" si="7"/>
        <v>86</v>
      </c>
      <c r="Z60" s="20">
        <f t="shared" si="8"/>
        <v>162</v>
      </c>
      <c r="AB60">
        <f t="shared" si="9"/>
        <v>76</v>
      </c>
      <c r="AC60">
        <f t="shared" si="10"/>
        <v>0</v>
      </c>
      <c r="AD60">
        <f t="shared" si="11"/>
        <v>0</v>
      </c>
      <c r="AE60">
        <f t="shared" si="12"/>
        <v>0</v>
      </c>
      <c r="AF60">
        <f t="shared" si="13"/>
        <v>0</v>
      </c>
      <c r="AG60">
        <f t="shared" si="14"/>
        <v>0</v>
      </c>
      <c r="AH60">
        <f t="shared" si="15"/>
        <v>0</v>
      </c>
      <c r="AI60">
        <f t="shared" si="16"/>
        <v>86</v>
      </c>
      <c r="AJ60" s="24">
        <f>SUMPRODUCT(LARGE(AB60:AI60, {1,2,3,4,5}))</f>
        <v>162</v>
      </c>
      <c r="AK60"/>
    </row>
    <row r="61" spans="1:37" x14ac:dyDescent="0.25">
      <c r="A61" s="4" t="s">
        <v>6</v>
      </c>
      <c r="B61" t="s">
        <v>94</v>
      </c>
      <c r="C61" t="s">
        <v>93</v>
      </c>
      <c r="D61">
        <v>40028</v>
      </c>
      <c r="E61" t="s">
        <v>10</v>
      </c>
      <c r="F61" t="s">
        <v>11</v>
      </c>
      <c r="G61">
        <v>0</v>
      </c>
      <c r="I61" s="20">
        <f t="shared" si="0"/>
        <v>0</v>
      </c>
      <c r="J61">
        <v>68</v>
      </c>
      <c r="K61" s="20">
        <f t="shared" si="1"/>
        <v>68</v>
      </c>
      <c r="M61" s="20">
        <f t="shared" si="2"/>
        <v>0</v>
      </c>
      <c r="N61"/>
      <c r="O61" s="20">
        <f t="shared" si="3"/>
        <v>0</v>
      </c>
      <c r="P61"/>
      <c r="Q61" s="20">
        <f t="shared" si="4"/>
        <v>0</v>
      </c>
      <c r="R61">
        <v>0</v>
      </c>
      <c r="S61" s="20">
        <f t="shared" si="5"/>
        <v>0</v>
      </c>
      <c r="T61">
        <v>93</v>
      </c>
      <c r="U61" s="20">
        <f t="shared" si="6"/>
        <v>93</v>
      </c>
      <c r="W61" s="20">
        <f t="shared" si="7"/>
        <v>0</v>
      </c>
      <c r="X61" s="7"/>
      <c r="Z61" s="20">
        <f t="shared" si="8"/>
        <v>161</v>
      </c>
      <c r="AB61">
        <f t="shared" si="9"/>
        <v>0</v>
      </c>
      <c r="AC61">
        <f t="shared" si="10"/>
        <v>68</v>
      </c>
      <c r="AD61">
        <f t="shared" si="11"/>
        <v>0</v>
      </c>
      <c r="AE61">
        <f t="shared" si="12"/>
        <v>0</v>
      </c>
      <c r="AF61">
        <f t="shared" si="13"/>
        <v>0</v>
      </c>
      <c r="AG61">
        <f t="shared" si="14"/>
        <v>0</v>
      </c>
      <c r="AH61">
        <f t="shared" si="15"/>
        <v>93</v>
      </c>
      <c r="AI61">
        <f t="shared" si="16"/>
        <v>0</v>
      </c>
      <c r="AJ61" s="24">
        <f>SUMPRODUCT(LARGE(AB61:AI61, {1,2,3,4,5}))</f>
        <v>161</v>
      </c>
      <c r="AK61"/>
    </row>
    <row r="62" spans="1:37" x14ac:dyDescent="0.25">
      <c r="A62" s="4" t="s">
        <v>13</v>
      </c>
      <c r="B62" t="s">
        <v>135</v>
      </c>
      <c r="C62" t="s">
        <v>453</v>
      </c>
      <c r="D62">
        <v>93902</v>
      </c>
      <c r="E62" t="s">
        <v>10</v>
      </c>
      <c r="F62" t="s">
        <v>11</v>
      </c>
      <c r="G62">
        <v>0</v>
      </c>
      <c r="H62">
        <v>68</v>
      </c>
      <c r="I62" s="20">
        <f t="shared" si="0"/>
        <v>68</v>
      </c>
      <c r="J62">
        <v>87</v>
      </c>
      <c r="K62" s="20">
        <f t="shared" si="1"/>
        <v>87</v>
      </c>
      <c r="M62" s="20">
        <f t="shared" si="2"/>
        <v>0</v>
      </c>
      <c r="N62"/>
      <c r="O62" s="20">
        <f t="shared" si="3"/>
        <v>0</v>
      </c>
      <c r="P62"/>
      <c r="Q62" s="20">
        <f t="shared" si="4"/>
        <v>0</v>
      </c>
      <c r="R62">
        <v>0</v>
      </c>
      <c r="S62" s="20">
        <f t="shared" si="5"/>
        <v>0</v>
      </c>
      <c r="U62" s="20">
        <f t="shared" si="6"/>
        <v>0</v>
      </c>
      <c r="W62" s="20">
        <f t="shared" si="7"/>
        <v>0</v>
      </c>
      <c r="X62"/>
      <c r="Y62"/>
      <c r="Z62" s="20">
        <f t="shared" si="8"/>
        <v>155</v>
      </c>
      <c r="AA62"/>
      <c r="AB62">
        <f t="shared" si="9"/>
        <v>68</v>
      </c>
      <c r="AC62">
        <f t="shared" si="10"/>
        <v>87</v>
      </c>
      <c r="AD62">
        <f t="shared" si="11"/>
        <v>0</v>
      </c>
      <c r="AE62">
        <f t="shared" si="12"/>
        <v>0</v>
      </c>
      <c r="AF62">
        <f t="shared" si="13"/>
        <v>0</v>
      </c>
      <c r="AG62">
        <f t="shared" si="14"/>
        <v>0</v>
      </c>
      <c r="AH62">
        <f t="shared" si="15"/>
        <v>0</v>
      </c>
      <c r="AI62">
        <f t="shared" si="16"/>
        <v>0</v>
      </c>
      <c r="AJ62" s="24">
        <f>SUMPRODUCT(LARGE(AB62:AI62, {1,2,3,4,5}))</f>
        <v>155</v>
      </c>
      <c r="AK62"/>
    </row>
    <row r="63" spans="1:37" x14ac:dyDescent="0.25">
      <c r="A63" s="4" t="s">
        <v>13</v>
      </c>
      <c r="B63" t="s">
        <v>58</v>
      </c>
      <c r="C63" t="s">
        <v>325</v>
      </c>
      <c r="D63">
        <v>109844</v>
      </c>
      <c r="E63" t="s">
        <v>10</v>
      </c>
      <c r="F63" t="s">
        <v>11</v>
      </c>
      <c r="G63">
        <v>0</v>
      </c>
      <c r="H63">
        <v>73</v>
      </c>
      <c r="I63" s="20">
        <f t="shared" si="0"/>
        <v>73</v>
      </c>
      <c r="K63" s="20">
        <f t="shared" si="1"/>
        <v>0</v>
      </c>
      <c r="M63" s="20">
        <f t="shared" si="2"/>
        <v>0</v>
      </c>
      <c r="N63"/>
      <c r="O63" s="20">
        <f t="shared" si="3"/>
        <v>0</v>
      </c>
      <c r="P63"/>
      <c r="Q63" s="20">
        <f t="shared" si="4"/>
        <v>0</v>
      </c>
      <c r="R63">
        <v>0</v>
      </c>
      <c r="S63" s="20">
        <f t="shared" si="5"/>
        <v>0</v>
      </c>
      <c r="U63" s="20">
        <f t="shared" si="6"/>
        <v>0</v>
      </c>
      <c r="V63">
        <v>80</v>
      </c>
      <c r="W63" s="20">
        <f t="shared" si="7"/>
        <v>80</v>
      </c>
      <c r="X63"/>
      <c r="Y63"/>
      <c r="Z63" s="20">
        <f t="shared" si="8"/>
        <v>153</v>
      </c>
      <c r="AA63"/>
      <c r="AB63">
        <f t="shared" si="9"/>
        <v>73</v>
      </c>
      <c r="AC63">
        <f t="shared" si="10"/>
        <v>0</v>
      </c>
      <c r="AD63">
        <f t="shared" si="11"/>
        <v>0</v>
      </c>
      <c r="AE63">
        <f t="shared" si="12"/>
        <v>0</v>
      </c>
      <c r="AF63">
        <f t="shared" si="13"/>
        <v>0</v>
      </c>
      <c r="AG63">
        <f t="shared" si="14"/>
        <v>0</v>
      </c>
      <c r="AH63">
        <f t="shared" si="15"/>
        <v>0</v>
      </c>
      <c r="AI63">
        <f t="shared" si="16"/>
        <v>80</v>
      </c>
      <c r="AJ63" s="24">
        <f>SUMPRODUCT(LARGE(AB63:AI63, {1,2,3,4,5}))</f>
        <v>153</v>
      </c>
      <c r="AK63"/>
    </row>
    <row r="64" spans="1:37" x14ac:dyDescent="0.25">
      <c r="A64" s="4" t="s">
        <v>17</v>
      </c>
      <c r="B64" t="s">
        <v>500</v>
      </c>
      <c r="C64" t="s">
        <v>502</v>
      </c>
      <c r="D64">
        <v>102937</v>
      </c>
      <c r="E64" t="s">
        <v>10</v>
      </c>
      <c r="F64" t="s">
        <v>11</v>
      </c>
      <c r="G64">
        <v>0</v>
      </c>
      <c r="H64">
        <v>70</v>
      </c>
      <c r="I64" s="20">
        <f t="shared" si="0"/>
        <v>70</v>
      </c>
      <c r="K64" s="20">
        <f t="shared" si="1"/>
        <v>0</v>
      </c>
      <c r="M64" s="20">
        <f t="shared" si="2"/>
        <v>0</v>
      </c>
      <c r="N64"/>
      <c r="O64" s="20">
        <f t="shared" si="3"/>
        <v>0</v>
      </c>
      <c r="P64"/>
      <c r="Q64" s="20">
        <f t="shared" si="4"/>
        <v>0</v>
      </c>
      <c r="R64">
        <v>0</v>
      </c>
      <c r="S64" s="20">
        <f t="shared" si="5"/>
        <v>0</v>
      </c>
      <c r="T64">
        <v>79</v>
      </c>
      <c r="U64" s="20">
        <f t="shared" si="6"/>
        <v>79</v>
      </c>
      <c r="W64" s="20">
        <f t="shared" si="7"/>
        <v>0</v>
      </c>
      <c r="Z64" s="20">
        <f t="shared" si="8"/>
        <v>149</v>
      </c>
      <c r="AB64">
        <f t="shared" si="9"/>
        <v>70</v>
      </c>
      <c r="AC64">
        <f t="shared" si="10"/>
        <v>0</v>
      </c>
      <c r="AD64">
        <f t="shared" si="11"/>
        <v>0</v>
      </c>
      <c r="AE64">
        <f t="shared" si="12"/>
        <v>0</v>
      </c>
      <c r="AF64">
        <f t="shared" si="13"/>
        <v>0</v>
      </c>
      <c r="AG64">
        <f t="shared" si="14"/>
        <v>0</v>
      </c>
      <c r="AH64">
        <f t="shared" si="15"/>
        <v>79</v>
      </c>
      <c r="AI64">
        <f t="shared" si="16"/>
        <v>0</v>
      </c>
      <c r="AJ64" s="24">
        <f>SUMPRODUCT(LARGE(AB64:AI64, {1,2,3,4,5}))</f>
        <v>149</v>
      </c>
      <c r="AK64"/>
    </row>
    <row r="65" spans="1:37" x14ac:dyDescent="0.25">
      <c r="A65" s="4" t="s">
        <v>380</v>
      </c>
      <c r="B65" t="s">
        <v>373</v>
      </c>
      <c r="C65" t="s">
        <v>374</v>
      </c>
      <c r="D65">
        <v>69840</v>
      </c>
      <c r="E65" t="s">
        <v>10</v>
      </c>
      <c r="F65" t="s">
        <v>11</v>
      </c>
      <c r="G65">
        <v>0</v>
      </c>
      <c r="H65">
        <v>55</v>
      </c>
      <c r="I65" s="20">
        <f t="shared" si="0"/>
        <v>55</v>
      </c>
      <c r="J65">
        <v>86</v>
      </c>
      <c r="K65" s="20">
        <f t="shared" si="1"/>
        <v>86</v>
      </c>
      <c r="M65" s="20">
        <f t="shared" si="2"/>
        <v>0</v>
      </c>
      <c r="N65"/>
      <c r="O65" s="20">
        <f t="shared" si="3"/>
        <v>0</v>
      </c>
      <c r="P65"/>
      <c r="Q65" s="20">
        <f t="shared" si="4"/>
        <v>0</v>
      </c>
      <c r="R65">
        <v>0</v>
      </c>
      <c r="S65" s="20">
        <f t="shared" si="5"/>
        <v>0</v>
      </c>
      <c r="U65" s="20">
        <f t="shared" si="6"/>
        <v>0</v>
      </c>
      <c r="W65" s="20">
        <f t="shared" si="7"/>
        <v>0</v>
      </c>
      <c r="X65"/>
      <c r="Y65"/>
      <c r="Z65" s="20">
        <f t="shared" si="8"/>
        <v>141</v>
      </c>
      <c r="AA65"/>
      <c r="AB65">
        <f t="shared" si="9"/>
        <v>55</v>
      </c>
      <c r="AC65">
        <f t="shared" si="10"/>
        <v>86</v>
      </c>
      <c r="AD65">
        <f t="shared" si="11"/>
        <v>0</v>
      </c>
      <c r="AE65">
        <f t="shared" si="12"/>
        <v>0</v>
      </c>
      <c r="AF65">
        <f t="shared" si="13"/>
        <v>0</v>
      </c>
      <c r="AG65">
        <f t="shared" si="14"/>
        <v>0</v>
      </c>
      <c r="AH65">
        <f t="shared" si="15"/>
        <v>0</v>
      </c>
      <c r="AI65">
        <f t="shared" si="16"/>
        <v>0</v>
      </c>
      <c r="AJ65" s="24">
        <f>SUMPRODUCT(LARGE(AB65:AI65, {1,2,3,4,5}))</f>
        <v>141</v>
      </c>
    </row>
    <row r="66" spans="1:37" x14ac:dyDescent="0.25">
      <c r="A66" s="4" t="s">
        <v>29</v>
      </c>
      <c r="B66" t="s">
        <v>222</v>
      </c>
      <c r="C66" t="s">
        <v>223</v>
      </c>
      <c r="D66">
        <v>12652</v>
      </c>
      <c r="E66" t="s">
        <v>10</v>
      </c>
      <c r="F66" t="s">
        <v>11</v>
      </c>
      <c r="G66">
        <v>0</v>
      </c>
      <c r="I66" s="20">
        <f t="shared" ref="I66:I129" si="17">IF(H66,G66+H66,0)</f>
        <v>0</v>
      </c>
      <c r="K66" s="20">
        <f t="shared" ref="K66:K129" si="18">IF(J66,J66+G66,0)</f>
        <v>0</v>
      </c>
      <c r="L66">
        <v>98</v>
      </c>
      <c r="M66" s="20">
        <f t="shared" ref="M66:M129" si="19">IF(L66,L66+G66,0)</f>
        <v>98</v>
      </c>
      <c r="N66"/>
      <c r="O66" s="20">
        <f t="shared" ref="O66:O129" si="20">IF(N66,G66+N66,0)</f>
        <v>0</v>
      </c>
      <c r="P66"/>
      <c r="Q66" s="20">
        <f t="shared" ref="Q66:Q129" si="21">IF(P66,G66+P66,0)</f>
        <v>0</v>
      </c>
      <c r="R66">
        <v>0</v>
      </c>
      <c r="S66" s="20">
        <f t="shared" ref="S66:S129" si="22">IF(R66,G66+R66,0)</f>
        <v>0</v>
      </c>
      <c r="U66" s="20">
        <f t="shared" ref="U66:U129" si="23">IF(T66,G66+T66,0)</f>
        <v>0</v>
      </c>
      <c r="W66" s="20">
        <f t="shared" ref="W66:W129" si="24">IF(V66,G66+V66,0)</f>
        <v>0</v>
      </c>
      <c r="X66" s="7"/>
      <c r="Z66" s="20">
        <f t="shared" ref="Z66:Z129" si="25">I66+K66+M66+O66+Q66+S66+U66+W66</f>
        <v>98</v>
      </c>
      <c r="AA66"/>
      <c r="AB66">
        <f t="shared" ref="AB66:AB129" si="26">I66</f>
        <v>0</v>
      </c>
      <c r="AC66">
        <f t="shared" ref="AC66:AC129" si="27">K66</f>
        <v>0</v>
      </c>
      <c r="AD66">
        <f t="shared" ref="AD66:AD129" si="28">M66</f>
        <v>98</v>
      </c>
      <c r="AE66">
        <f t="shared" ref="AE66:AE129" si="29">O66</f>
        <v>0</v>
      </c>
      <c r="AF66">
        <f t="shared" ref="AF66:AF129" si="30">Q66</f>
        <v>0</v>
      </c>
      <c r="AG66">
        <f t="shared" ref="AG66:AG129" si="31">S66</f>
        <v>0</v>
      </c>
      <c r="AH66">
        <f t="shared" ref="AH66:AH129" si="32">U66</f>
        <v>0</v>
      </c>
      <c r="AI66">
        <f t="shared" ref="AI66:AI129" si="33">W66</f>
        <v>0</v>
      </c>
      <c r="AJ66" s="24">
        <f>SUMPRODUCT(LARGE(AB66:AI66, {1,2,3,4,5}))</f>
        <v>98</v>
      </c>
    </row>
    <row r="67" spans="1:37" x14ac:dyDescent="0.25">
      <c r="A67" s="4" t="s">
        <v>42</v>
      </c>
      <c r="B67" t="s">
        <v>111</v>
      </c>
      <c r="C67" t="s">
        <v>415</v>
      </c>
      <c r="D67">
        <v>106295</v>
      </c>
      <c r="E67" t="s">
        <v>10</v>
      </c>
      <c r="F67" t="s">
        <v>11</v>
      </c>
      <c r="G67">
        <v>0</v>
      </c>
      <c r="I67" s="20">
        <f t="shared" si="17"/>
        <v>0</v>
      </c>
      <c r="K67" s="20">
        <f t="shared" si="18"/>
        <v>0</v>
      </c>
      <c r="M67" s="20">
        <f t="shared" si="19"/>
        <v>0</v>
      </c>
      <c r="N67"/>
      <c r="O67" s="20">
        <f t="shared" si="20"/>
        <v>0</v>
      </c>
      <c r="P67"/>
      <c r="Q67" s="20">
        <f t="shared" si="21"/>
        <v>0</v>
      </c>
      <c r="R67">
        <v>96</v>
      </c>
      <c r="S67" s="20">
        <f t="shared" si="22"/>
        <v>96</v>
      </c>
      <c r="U67" s="20">
        <f t="shared" si="23"/>
        <v>0</v>
      </c>
      <c r="W67" s="20">
        <f t="shared" si="24"/>
        <v>0</v>
      </c>
      <c r="X67"/>
      <c r="Y67"/>
      <c r="Z67" s="20">
        <f t="shared" si="25"/>
        <v>96</v>
      </c>
      <c r="AA67"/>
      <c r="AB67">
        <f t="shared" si="26"/>
        <v>0</v>
      </c>
      <c r="AC67">
        <f t="shared" si="27"/>
        <v>0</v>
      </c>
      <c r="AD67">
        <f t="shared" si="28"/>
        <v>0</v>
      </c>
      <c r="AE67">
        <f t="shared" si="29"/>
        <v>0</v>
      </c>
      <c r="AF67">
        <f t="shared" si="30"/>
        <v>0</v>
      </c>
      <c r="AG67">
        <f t="shared" si="31"/>
        <v>96</v>
      </c>
      <c r="AH67">
        <f t="shared" si="32"/>
        <v>0</v>
      </c>
      <c r="AI67">
        <f t="shared" si="33"/>
        <v>0</v>
      </c>
      <c r="AJ67" s="24">
        <f>SUMPRODUCT(LARGE(AB67:AI67, {1,2,3,4,5}))</f>
        <v>96</v>
      </c>
    </row>
    <row r="68" spans="1:37" x14ac:dyDescent="0.25">
      <c r="A68" s="4" t="s">
        <v>41</v>
      </c>
      <c r="B68" t="s">
        <v>503</v>
      </c>
      <c r="C68" t="s">
        <v>504</v>
      </c>
      <c r="D68">
        <v>125785</v>
      </c>
      <c r="E68" t="s">
        <v>10</v>
      </c>
      <c r="F68" t="s">
        <v>11</v>
      </c>
      <c r="G68">
        <v>0</v>
      </c>
      <c r="I68" s="20">
        <f t="shared" si="17"/>
        <v>0</v>
      </c>
      <c r="K68" s="20">
        <f t="shared" si="18"/>
        <v>0</v>
      </c>
      <c r="M68" s="20">
        <f t="shared" si="19"/>
        <v>0</v>
      </c>
      <c r="N68"/>
      <c r="O68" s="20">
        <f t="shared" si="20"/>
        <v>0</v>
      </c>
      <c r="P68">
        <v>90</v>
      </c>
      <c r="Q68" s="20">
        <f t="shared" si="21"/>
        <v>90</v>
      </c>
      <c r="R68">
        <v>0</v>
      </c>
      <c r="S68" s="20">
        <f t="shared" si="22"/>
        <v>0</v>
      </c>
      <c r="U68" s="20">
        <f t="shared" si="23"/>
        <v>0</v>
      </c>
      <c r="W68" s="20">
        <f t="shared" si="24"/>
        <v>0</v>
      </c>
      <c r="X68"/>
      <c r="Y68"/>
      <c r="Z68" s="20">
        <f t="shared" si="25"/>
        <v>90</v>
      </c>
      <c r="AB68">
        <f t="shared" si="26"/>
        <v>0</v>
      </c>
      <c r="AC68">
        <f t="shared" si="27"/>
        <v>0</v>
      </c>
      <c r="AD68">
        <f t="shared" si="28"/>
        <v>0</v>
      </c>
      <c r="AE68">
        <f t="shared" si="29"/>
        <v>0</v>
      </c>
      <c r="AF68">
        <f t="shared" si="30"/>
        <v>90</v>
      </c>
      <c r="AG68">
        <f t="shared" si="31"/>
        <v>0</v>
      </c>
      <c r="AH68">
        <f t="shared" si="32"/>
        <v>0</v>
      </c>
      <c r="AI68">
        <f t="shared" si="33"/>
        <v>0</v>
      </c>
      <c r="AJ68" s="24">
        <f>SUMPRODUCT(LARGE(AB68:AI68, {1,2,3,4,5}))</f>
        <v>90</v>
      </c>
      <c r="AK68"/>
    </row>
    <row r="69" spans="1:37" x14ac:dyDescent="0.25">
      <c r="A69" s="4" t="s">
        <v>42</v>
      </c>
      <c r="B69" t="s">
        <v>70</v>
      </c>
      <c r="C69" t="s">
        <v>421</v>
      </c>
      <c r="D69">
        <v>2744</v>
      </c>
      <c r="E69" t="s">
        <v>10</v>
      </c>
      <c r="F69" t="s">
        <v>46</v>
      </c>
      <c r="G69">
        <v>0</v>
      </c>
      <c r="I69" s="20">
        <f t="shared" si="17"/>
        <v>0</v>
      </c>
      <c r="K69" s="20">
        <f t="shared" si="18"/>
        <v>0</v>
      </c>
      <c r="M69" s="20">
        <f t="shared" si="19"/>
        <v>0</v>
      </c>
      <c r="N69"/>
      <c r="O69" s="20">
        <f t="shared" si="20"/>
        <v>0</v>
      </c>
      <c r="P69"/>
      <c r="Q69" s="20">
        <f t="shared" si="21"/>
        <v>0</v>
      </c>
      <c r="R69">
        <v>90</v>
      </c>
      <c r="S69" s="20">
        <f t="shared" si="22"/>
        <v>90</v>
      </c>
      <c r="U69" s="20">
        <f t="shared" si="23"/>
        <v>0</v>
      </c>
      <c r="W69" s="20">
        <f t="shared" si="24"/>
        <v>0</v>
      </c>
      <c r="X69"/>
      <c r="Y69"/>
      <c r="Z69" s="20">
        <f t="shared" si="25"/>
        <v>90</v>
      </c>
      <c r="AA69"/>
      <c r="AB69">
        <f t="shared" si="26"/>
        <v>0</v>
      </c>
      <c r="AC69">
        <f t="shared" si="27"/>
        <v>0</v>
      </c>
      <c r="AD69">
        <f t="shared" si="28"/>
        <v>0</v>
      </c>
      <c r="AE69">
        <f t="shared" si="29"/>
        <v>0</v>
      </c>
      <c r="AF69">
        <f t="shared" si="30"/>
        <v>0</v>
      </c>
      <c r="AG69">
        <f t="shared" si="31"/>
        <v>90</v>
      </c>
      <c r="AH69">
        <f t="shared" si="32"/>
        <v>0</v>
      </c>
      <c r="AI69">
        <f t="shared" si="33"/>
        <v>0</v>
      </c>
      <c r="AJ69" s="24">
        <f>SUMPRODUCT(LARGE(AB69:AI69, {1,2,3,4,5}))</f>
        <v>90</v>
      </c>
      <c r="AK69"/>
    </row>
    <row r="70" spans="1:37" x14ac:dyDescent="0.25">
      <c r="A70" s="4" t="s">
        <v>42</v>
      </c>
      <c r="B70" t="s">
        <v>135</v>
      </c>
      <c r="C70" t="s">
        <v>381</v>
      </c>
      <c r="D70">
        <v>38578</v>
      </c>
      <c r="E70" t="s">
        <v>10</v>
      </c>
      <c r="F70" t="s">
        <v>11</v>
      </c>
      <c r="G70">
        <v>0</v>
      </c>
      <c r="I70" s="20">
        <f t="shared" si="17"/>
        <v>0</v>
      </c>
      <c r="K70" s="20">
        <f t="shared" si="18"/>
        <v>0</v>
      </c>
      <c r="M70" s="20">
        <f t="shared" si="19"/>
        <v>0</v>
      </c>
      <c r="N70">
        <v>89</v>
      </c>
      <c r="O70" s="20">
        <f t="shared" si="20"/>
        <v>89</v>
      </c>
      <c r="P70"/>
      <c r="Q70" s="20">
        <f t="shared" si="21"/>
        <v>0</v>
      </c>
      <c r="R70">
        <v>0</v>
      </c>
      <c r="S70" s="20">
        <f t="shared" si="22"/>
        <v>0</v>
      </c>
      <c r="U70" s="20">
        <f t="shared" si="23"/>
        <v>0</v>
      </c>
      <c r="W70" s="20">
        <f t="shared" si="24"/>
        <v>0</v>
      </c>
      <c r="X70"/>
      <c r="Y70"/>
      <c r="Z70" s="20">
        <f t="shared" si="25"/>
        <v>89</v>
      </c>
      <c r="AA70"/>
      <c r="AB70">
        <f t="shared" si="26"/>
        <v>0</v>
      </c>
      <c r="AC70">
        <f t="shared" si="27"/>
        <v>0</v>
      </c>
      <c r="AD70">
        <f t="shared" si="28"/>
        <v>0</v>
      </c>
      <c r="AE70">
        <f t="shared" si="29"/>
        <v>89</v>
      </c>
      <c r="AF70">
        <f t="shared" si="30"/>
        <v>0</v>
      </c>
      <c r="AG70">
        <f t="shared" si="31"/>
        <v>0</v>
      </c>
      <c r="AH70">
        <f t="shared" si="32"/>
        <v>0</v>
      </c>
      <c r="AI70">
        <f t="shared" si="33"/>
        <v>0</v>
      </c>
      <c r="AJ70" s="24">
        <f>SUMPRODUCT(LARGE(AB70:AI70, {1,2,3,4,5}))</f>
        <v>89</v>
      </c>
      <c r="AK70"/>
    </row>
    <row r="71" spans="1:37" x14ac:dyDescent="0.25">
      <c r="A71" s="4" t="s">
        <v>42</v>
      </c>
      <c r="B71" t="s">
        <v>248</v>
      </c>
      <c r="C71" t="s">
        <v>395</v>
      </c>
      <c r="D71">
        <v>95931</v>
      </c>
      <c r="E71" t="s">
        <v>10</v>
      </c>
      <c r="F71" t="s">
        <v>11</v>
      </c>
      <c r="G71">
        <v>0</v>
      </c>
      <c r="I71" s="20">
        <f t="shared" si="17"/>
        <v>0</v>
      </c>
      <c r="K71" s="20">
        <f t="shared" si="18"/>
        <v>0</v>
      </c>
      <c r="M71" s="20">
        <f t="shared" si="19"/>
        <v>0</v>
      </c>
      <c r="N71">
        <v>89</v>
      </c>
      <c r="O71" s="20">
        <f t="shared" si="20"/>
        <v>89</v>
      </c>
      <c r="P71"/>
      <c r="Q71" s="20">
        <f t="shared" si="21"/>
        <v>0</v>
      </c>
      <c r="R71">
        <v>0</v>
      </c>
      <c r="S71" s="20">
        <f t="shared" si="22"/>
        <v>0</v>
      </c>
      <c r="U71" s="20">
        <f t="shared" si="23"/>
        <v>0</v>
      </c>
      <c r="W71" s="20">
        <f t="shared" si="24"/>
        <v>0</v>
      </c>
      <c r="X71"/>
      <c r="Y71"/>
      <c r="Z71" s="20">
        <f t="shared" si="25"/>
        <v>89</v>
      </c>
      <c r="AA71"/>
      <c r="AB71">
        <f t="shared" si="26"/>
        <v>0</v>
      </c>
      <c r="AC71">
        <f t="shared" si="27"/>
        <v>0</v>
      </c>
      <c r="AD71">
        <f t="shared" si="28"/>
        <v>0</v>
      </c>
      <c r="AE71">
        <f t="shared" si="29"/>
        <v>89</v>
      </c>
      <c r="AF71">
        <f t="shared" si="30"/>
        <v>0</v>
      </c>
      <c r="AG71">
        <f t="shared" si="31"/>
        <v>0</v>
      </c>
      <c r="AH71">
        <f t="shared" si="32"/>
        <v>0</v>
      </c>
      <c r="AI71">
        <f t="shared" si="33"/>
        <v>0</v>
      </c>
      <c r="AJ71" s="24">
        <f>SUMPRODUCT(LARGE(AB71:AI71, {1,2,3,4,5}))</f>
        <v>89</v>
      </c>
    </row>
    <row r="72" spans="1:37" x14ac:dyDescent="0.25">
      <c r="A72" s="4" t="s">
        <v>13</v>
      </c>
      <c r="B72" t="s">
        <v>202</v>
      </c>
      <c r="C72" t="s">
        <v>332</v>
      </c>
      <c r="D72">
        <v>116165</v>
      </c>
      <c r="E72" t="s">
        <v>10</v>
      </c>
      <c r="F72" t="s">
        <v>11</v>
      </c>
      <c r="G72">
        <v>0</v>
      </c>
      <c r="I72" s="20">
        <f t="shared" si="17"/>
        <v>0</v>
      </c>
      <c r="J72">
        <v>88</v>
      </c>
      <c r="K72" s="20">
        <f t="shared" si="18"/>
        <v>88</v>
      </c>
      <c r="M72" s="20">
        <f t="shared" si="19"/>
        <v>0</v>
      </c>
      <c r="N72"/>
      <c r="O72" s="20">
        <f t="shared" si="20"/>
        <v>0</v>
      </c>
      <c r="P72"/>
      <c r="Q72" s="20">
        <f t="shared" si="21"/>
        <v>0</v>
      </c>
      <c r="R72">
        <v>0</v>
      </c>
      <c r="S72" s="20">
        <f t="shared" si="22"/>
        <v>0</v>
      </c>
      <c r="U72" s="20">
        <f t="shared" si="23"/>
        <v>0</v>
      </c>
      <c r="W72" s="20">
        <f t="shared" si="24"/>
        <v>0</v>
      </c>
      <c r="X72"/>
      <c r="Y72"/>
      <c r="Z72" s="20">
        <f t="shared" si="25"/>
        <v>88</v>
      </c>
      <c r="AA72"/>
      <c r="AB72">
        <f t="shared" si="26"/>
        <v>0</v>
      </c>
      <c r="AC72">
        <f t="shared" si="27"/>
        <v>88</v>
      </c>
      <c r="AD72">
        <f t="shared" si="28"/>
        <v>0</v>
      </c>
      <c r="AE72">
        <f t="shared" si="29"/>
        <v>0</v>
      </c>
      <c r="AF72">
        <f t="shared" si="30"/>
        <v>0</v>
      </c>
      <c r="AG72">
        <f t="shared" si="31"/>
        <v>0</v>
      </c>
      <c r="AH72">
        <f t="shared" si="32"/>
        <v>0</v>
      </c>
      <c r="AI72">
        <f t="shared" si="33"/>
        <v>0</v>
      </c>
      <c r="AJ72" s="24">
        <f>SUMPRODUCT(LARGE(AB72:AI72, {1,2,3,4,5}))</f>
        <v>88</v>
      </c>
      <c r="AK72"/>
    </row>
    <row r="73" spans="1:37" x14ac:dyDescent="0.25">
      <c r="A73" s="4" t="s">
        <v>380</v>
      </c>
      <c r="B73" t="s">
        <v>96</v>
      </c>
      <c r="C73" t="s">
        <v>368</v>
      </c>
      <c r="D73">
        <v>127052</v>
      </c>
      <c r="E73" t="s">
        <v>10</v>
      </c>
      <c r="F73" t="s">
        <v>98</v>
      </c>
      <c r="G73">
        <v>0</v>
      </c>
      <c r="I73" s="20">
        <f t="shared" si="17"/>
        <v>0</v>
      </c>
      <c r="K73" s="20">
        <f t="shared" si="18"/>
        <v>0</v>
      </c>
      <c r="L73">
        <v>85</v>
      </c>
      <c r="M73" s="20">
        <f t="shared" si="19"/>
        <v>85</v>
      </c>
      <c r="N73"/>
      <c r="O73" s="20">
        <f t="shared" si="20"/>
        <v>0</v>
      </c>
      <c r="P73"/>
      <c r="Q73" s="20">
        <f t="shared" si="21"/>
        <v>0</v>
      </c>
      <c r="R73">
        <v>0</v>
      </c>
      <c r="S73" s="20">
        <f t="shared" si="22"/>
        <v>0</v>
      </c>
      <c r="U73" s="20">
        <f t="shared" si="23"/>
        <v>0</v>
      </c>
      <c r="W73" s="20">
        <f t="shared" si="24"/>
        <v>0</v>
      </c>
      <c r="X73"/>
      <c r="Y73"/>
      <c r="Z73" s="20">
        <f t="shared" si="25"/>
        <v>85</v>
      </c>
      <c r="AA73"/>
      <c r="AB73">
        <f t="shared" si="26"/>
        <v>0</v>
      </c>
      <c r="AC73">
        <f t="shared" si="27"/>
        <v>0</v>
      </c>
      <c r="AD73">
        <f t="shared" si="28"/>
        <v>85</v>
      </c>
      <c r="AE73">
        <f t="shared" si="29"/>
        <v>0</v>
      </c>
      <c r="AF73">
        <f t="shared" si="30"/>
        <v>0</v>
      </c>
      <c r="AG73">
        <f t="shared" si="31"/>
        <v>0</v>
      </c>
      <c r="AH73">
        <f t="shared" si="32"/>
        <v>0</v>
      </c>
      <c r="AI73">
        <f t="shared" si="33"/>
        <v>0</v>
      </c>
      <c r="AJ73" s="24">
        <f>SUMPRODUCT(LARGE(AB73:AI73, {1,2,3,4,5}))</f>
        <v>85</v>
      </c>
      <c r="AK73"/>
    </row>
    <row r="74" spans="1:37" x14ac:dyDescent="0.25">
      <c r="A74" s="4" t="s">
        <v>380</v>
      </c>
      <c r="B74" t="s">
        <v>337</v>
      </c>
      <c r="C74" t="s">
        <v>176</v>
      </c>
      <c r="D74">
        <v>123409</v>
      </c>
      <c r="E74" t="s">
        <v>10</v>
      </c>
      <c r="F74" t="s">
        <v>98</v>
      </c>
      <c r="G74">
        <v>0</v>
      </c>
      <c r="I74" s="20">
        <f t="shared" si="17"/>
        <v>0</v>
      </c>
      <c r="K74" s="20">
        <f t="shared" si="18"/>
        <v>0</v>
      </c>
      <c r="L74">
        <v>84</v>
      </c>
      <c r="M74" s="20">
        <f t="shared" si="19"/>
        <v>84</v>
      </c>
      <c r="N74"/>
      <c r="O74" s="20">
        <f t="shared" si="20"/>
        <v>0</v>
      </c>
      <c r="P74"/>
      <c r="Q74" s="20">
        <f t="shared" si="21"/>
        <v>0</v>
      </c>
      <c r="R74">
        <v>0</v>
      </c>
      <c r="S74" s="20">
        <f t="shared" si="22"/>
        <v>0</v>
      </c>
      <c r="U74" s="20">
        <f t="shared" si="23"/>
        <v>0</v>
      </c>
      <c r="W74" s="20">
        <f t="shared" si="24"/>
        <v>0</v>
      </c>
      <c r="X74"/>
      <c r="Y74"/>
      <c r="Z74" s="20">
        <f t="shared" si="25"/>
        <v>84</v>
      </c>
      <c r="AA74"/>
      <c r="AB74">
        <f t="shared" si="26"/>
        <v>0</v>
      </c>
      <c r="AC74">
        <f t="shared" si="27"/>
        <v>0</v>
      </c>
      <c r="AD74">
        <f t="shared" si="28"/>
        <v>84</v>
      </c>
      <c r="AE74">
        <f t="shared" si="29"/>
        <v>0</v>
      </c>
      <c r="AF74">
        <f t="shared" si="30"/>
        <v>0</v>
      </c>
      <c r="AG74">
        <f t="shared" si="31"/>
        <v>0</v>
      </c>
      <c r="AH74">
        <f t="shared" si="32"/>
        <v>0</v>
      </c>
      <c r="AI74">
        <f t="shared" si="33"/>
        <v>0</v>
      </c>
      <c r="AJ74" s="24">
        <f>SUMPRODUCT(LARGE(AB74:AI74, {1,2,3,4,5}))</f>
        <v>84</v>
      </c>
    </row>
    <row r="75" spans="1:37" x14ac:dyDescent="0.25">
      <c r="A75" s="4" t="s">
        <v>219</v>
      </c>
      <c r="B75" t="s">
        <v>111</v>
      </c>
      <c r="C75" t="s">
        <v>88</v>
      </c>
      <c r="D75">
        <v>125607</v>
      </c>
      <c r="E75" t="s">
        <v>10</v>
      </c>
      <c r="F75" t="s">
        <v>11</v>
      </c>
      <c r="G75">
        <v>0</v>
      </c>
      <c r="I75" s="20">
        <f t="shared" si="17"/>
        <v>0</v>
      </c>
      <c r="K75" s="20">
        <f t="shared" si="18"/>
        <v>0</v>
      </c>
      <c r="M75" s="20">
        <f t="shared" si="19"/>
        <v>0</v>
      </c>
      <c r="N75"/>
      <c r="O75" s="20">
        <f t="shared" si="20"/>
        <v>0</v>
      </c>
      <c r="P75"/>
      <c r="Q75" s="20">
        <f t="shared" si="21"/>
        <v>0</v>
      </c>
      <c r="R75">
        <v>0</v>
      </c>
      <c r="S75" s="20">
        <f t="shared" si="22"/>
        <v>0</v>
      </c>
      <c r="T75">
        <v>83</v>
      </c>
      <c r="U75" s="20">
        <f t="shared" si="23"/>
        <v>83</v>
      </c>
      <c r="W75" s="20">
        <f t="shared" si="24"/>
        <v>0</v>
      </c>
      <c r="X75"/>
      <c r="Y75"/>
      <c r="Z75" s="20">
        <f t="shared" si="25"/>
        <v>83</v>
      </c>
      <c r="AA75"/>
      <c r="AB75">
        <f t="shared" si="26"/>
        <v>0</v>
      </c>
      <c r="AC75">
        <f t="shared" si="27"/>
        <v>0</v>
      </c>
      <c r="AD75">
        <f t="shared" si="28"/>
        <v>0</v>
      </c>
      <c r="AE75">
        <f t="shared" si="29"/>
        <v>0</v>
      </c>
      <c r="AF75">
        <f t="shared" si="30"/>
        <v>0</v>
      </c>
      <c r="AG75">
        <f t="shared" si="31"/>
        <v>0</v>
      </c>
      <c r="AH75">
        <f t="shared" si="32"/>
        <v>83</v>
      </c>
      <c r="AI75">
        <f t="shared" si="33"/>
        <v>0</v>
      </c>
      <c r="AJ75" s="24">
        <f>SUMPRODUCT(LARGE(AB75:AI75, {1,2,3,4,5}))</f>
        <v>83</v>
      </c>
      <c r="AK75"/>
    </row>
    <row r="76" spans="1:37" x14ac:dyDescent="0.25">
      <c r="A76" s="4" t="s">
        <v>29</v>
      </c>
      <c r="B76" t="s">
        <v>231</v>
      </c>
      <c r="C76" t="s">
        <v>232</v>
      </c>
      <c r="D76">
        <v>105361</v>
      </c>
      <c r="E76" t="s">
        <v>10</v>
      </c>
      <c r="F76" t="s">
        <v>11</v>
      </c>
      <c r="G76">
        <v>0</v>
      </c>
      <c r="I76" s="20">
        <f t="shared" si="17"/>
        <v>0</v>
      </c>
      <c r="J76">
        <v>83</v>
      </c>
      <c r="K76" s="20">
        <f t="shared" si="18"/>
        <v>83</v>
      </c>
      <c r="M76" s="20">
        <f t="shared" si="19"/>
        <v>0</v>
      </c>
      <c r="N76"/>
      <c r="O76" s="20">
        <f t="shared" si="20"/>
        <v>0</v>
      </c>
      <c r="P76"/>
      <c r="Q76" s="20">
        <f t="shared" si="21"/>
        <v>0</v>
      </c>
      <c r="R76">
        <v>0</v>
      </c>
      <c r="S76" s="20">
        <f t="shared" si="22"/>
        <v>0</v>
      </c>
      <c r="U76" s="20">
        <f t="shared" si="23"/>
        <v>0</v>
      </c>
      <c r="W76" s="20">
        <f t="shared" si="24"/>
        <v>0</v>
      </c>
      <c r="X76" s="7"/>
      <c r="Z76" s="20">
        <f t="shared" si="25"/>
        <v>83</v>
      </c>
      <c r="AB76">
        <f t="shared" si="26"/>
        <v>0</v>
      </c>
      <c r="AC76">
        <f t="shared" si="27"/>
        <v>83</v>
      </c>
      <c r="AD76">
        <f t="shared" si="28"/>
        <v>0</v>
      </c>
      <c r="AE76">
        <f t="shared" si="29"/>
        <v>0</v>
      </c>
      <c r="AF76">
        <f t="shared" si="30"/>
        <v>0</v>
      </c>
      <c r="AG76">
        <f t="shared" si="31"/>
        <v>0</v>
      </c>
      <c r="AH76">
        <f t="shared" si="32"/>
        <v>0</v>
      </c>
      <c r="AI76">
        <f t="shared" si="33"/>
        <v>0</v>
      </c>
      <c r="AJ76" s="24">
        <f>SUMPRODUCT(LARGE(AB76:AI76, {1,2,3,4,5}))</f>
        <v>83</v>
      </c>
    </row>
    <row r="77" spans="1:37" x14ac:dyDescent="0.25">
      <c r="A77" s="4" t="s">
        <v>13</v>
      </c>
      <c r="B77" t="s">
        <v>360</v>
      </c>
      <c r="C77" t="s">
        <v>465</v>
      </c>
      <c r="D77">
        <v>88811</v>
      </c>
      <c r="E77" t="s">
        <v>10</v>
      </c>
      <c r="F77" t="s">
        <v>11</v>
      </c>
      <c r="G77">
        <v>0</v>
      </c>
      <c r="H77">
        <v>82</v>
      </c>
      <c r="I77" s="20">
        <f t="shared" si="17"/>
        <v>82</v>
      </c>
      <c r="K77" s="20">
        <f t="shared" si="18"/>
        <v>0</v>
      </c>
      <c r="M77" s="20">
        <f t="shared" si="19"/>
        <v>0</v>
      </c>
      <c r="N77"/>
      <c r="O77" s="20">
        <f t="shared" si="20"/>
        <v>0</v>
      </c>
      <c r="P77"/>
      <c r="Q77" s="20">
        <f t="shared" si="21"/>
        <v>0</v>
      </c>
      <c r="R77">
        <v>0</v>
      </c>
      <c r="S77" s="20">
        <f t="shared" si="22"/>
        <v>0</v>
      </c>
      <c r="U77" s="20">
        <f t="shared" si="23"/>
        <v>0</v>
      </c>
      <c r="W77" s="20">
        <f t="shared" si="24"/>
        <v>0</v>
      </c>
      <c r="X77"/>
      <c r="Y77"/>
      <c r="Z77" s="20">
        <f t="shared" si="25"/>
        <v>82</v>
      </c>
      <c r="AA77"/>
      <c r="AB77">
        <f t="shared" si="26"/>
        <v>82</v>
      </c>
      <c r="AC77">
        <f t="shared" si="27"/>
        <v>0</v>
      </c>
      <c r="AD77">
        <f t="shared" si="28"/>
        <v>0</v>
      </c>
      <c r="AE77">
        <f t="shared" si="29"/>
        <v>0</v>
      </c>
      <c r="AF77">
        <f t="shared" si="30"/>
        <v>0</v>
      </c>
      <c r="AG77">
        <f t="shared" si="31"/>
        <v>0</v>
      </c>
      <c r="AH77">
        <f t="shared" si="32"/>
        <v>0</v>
      </c>
      <c r="AI77">
        <f t="shared" si="33"/>
        <v>0</v>
      </c>
      <c r="AJ77" s="24">
        <f>SUMPRODUCT(LARGE(AB77:AI77, {1,2,3,4,5}))</f>
        <v>82</v>
      </c>
    </row>
    <row r="78" spans="1:37" x14ac:dyDescent="0.25">
      <c r="A78" s="4" t="s">
        <v>380</v>
      </c>
      <c r="B78" t="s">
        <v>147</v>
      </c>
      <c r="C78" t="s">
        <v>490</v>
      </c>
      <c r="D78">
        <v>96738</v>
      </c>
      <c r="E78" t="s">
        <v>10</v>
      </c>
      <c r="F78" t="s">
        <v>11</v>
      </c>
      <c r="G78">
        <v>0</v>
      </c>
      <c r="H78">
        <v>81</v>
      </c>
      <c r="I78" s="20">
        <f t="shared" si="17"/>
        <v>81</v>
      </c>
      <c r="K78" s="20">
        <f t="shared" si="18"/>
        <v>0</v>
      </c>
      <c r="M78" s="20">
        <f t="shared" si="19"/>
        <v>0</v>
      </c>
      <c r="N78"/>
      <c r="O78" s="20">
        <f t="shared" si="20"/>
        <v>0</v>
      </c>
      <c r="P78"/>
      <c r="Q78" s="20">
        <f t="shared" si="21"/>
        <v>0</v>
      </c>
      <c r="R78">
        <v>0</v>
      </c>
      <c r="S78" s="20">
        <f t="shared" si="22"/>
        <v>0</v>
      </c>
      <c r="U78" s="20">
        <f t="shared" si="23"/>
        <v>0</v>
      </c>
      <c r="W78" s="20">
        <f t="shared" si="24"/>
        <v>0</v>
      </c>
      <c r="Z78" s="20">
        <f t="shared" si="25"/>
        <v>81</v>
      </c>
      <c r="AB78">
        <f t="shared" si="26"/>
        <v>81</v>
      </c>
      <c r="AC78">
        <f t="shared" si="27"/>
        <v>0</v>
      </c>
      <c r="AD78">
        <f t="shared" si="28"/>
        <v>0</v>
      </c>
      <c r="AE78">
        <f t="shared" si="29"/>
        <v>0</v>
      </c>
      <c r="AF78">
        <f t="shared" si="30"/>
        <v>0</v>
      </c>
      <c r="AG78">
        <f t="shared" si="31"/>
        <v>0</v>
      </c>
      <c r="AH78">
        <f t="shared" si="32"/>
        <v>0</v>
      </c>
      <c r="AI78">
        <f t="shared" si="33"/>
        <v>0</v>
      </c>
      <c r="AJ78" s="24">
        <f>SUMPRODUCT(LARGE(AB78:AI78, {1,2,3,4,5}))</f>
        <v>81</v>
      </c>
    </row>
    <row r="79" spans="1:37" x14ac:dyDescent="0.25">
      <c r="A79" s="4" t="s">
        <v>219</v>
      </c>
      <c r="B79" t="s">
        <v>177</v>
      </c>
      <c r="C79" t="s">
        <v>186</v>
      </c>
      <c r="D79">
        <v>83204</v>
      </c>
      <c r="E79" t="s">
        <v>10</v>
      </c>
      <c r="F79" t="s">
        <v>11</v>
      </c>
      <c r="G79">
        <v>0</v>
      </c>
      <c r="I79" s="20">
        <f t="shared" si="17"/>
        <v>0</v>
      </c>
      <c r="K79" s="20">
        <f t="shared" si="18"/>
        <v>0</v>
      </c>
      <c r="L79">
        <v>80</v>
      </c>
      <c r="M79" s="20">
        <f t="shared" si="19"/>
        <v>80</v>
      </c>
      <c r="N79"/>
      <c r="O79" s="20">
        <f t="shared" si="20"/>
        <v>0</v>
      </c>
      <c r="P79"/>
      <c r="Q79" s="20">
        <f t="shared" si="21"/>
        <v>0</v>
      </c>
      <c r="R79">
        <v>0</v>
      </c>
      <c r="S79" s="20">
        <f t="shared" si="22"/>
        <v>0</v>
      </c>
      <c r="U79" s="20">
        <f t="shared" si="23"/>
        <v>0</v>
      </c>
      <c r="W79" s="20">
        <f t="shared" si="24"/>
        <v>0</v>
      </c>
      <c r="X79"/>
      <c r="Y79"/>
      <c r="Z79" s="20">
        <f t="shared" si="25"/>
        <v>80</v>
      </c>
      <c r="AA79"/>
      <c r="AB79">
        <f t="shared" si="26"/>
        <v>0</v>
      </c>
      <c r="AC79">
        <f t="shared" si="27"/>
        <v>0</v>
      </c>
      <c r="AD79">
        <f t="shared" si="28"/>
        <v>80</v>
      </c>
      <c r="AE79">
        <f t="shared" si="29"/>
        <v>0</v>
      </c>
      <c r="AF79">
        <f t="shared" si="30"/>
        <v>0</v>
      </c>
      <c r="AG79">
        <f t="shared" si="31"/>
        <v>0</v>
      </c>
      <c r="AH79">
        <f t="shared" si="32"/>
        <v>0</v>
      </c>
      <c r="AI79">
        <f t="shared" si="33"/>
        <v>0</v>
      </c>
      <c r="AJ79" s="24">
        <f>SUMPRODUCT(LARGE(AB79:AI79, {1,2,3,4,5}))</f>
        <v>80</v>
      </c>
      <c r="AK79"/>
    </row>
    <row r="80" spans="1:37" x14ac:dyDescent="0.25">
      <c r="A80" s="4" t="s">
        <v>13</v>
      </c>
      <c r="B80" t="s">
        <v>463</v>
      </c>
      <c r="C80" t="s">
        <v>464</v>
      </c>
      <c r="D80">
        <v>50222</v>
      </c>
      <c r="E80" t="s">
        <v>10</v>
      </c>
      <c r="F80" t="s">
        <v>11</v>
      </c>
      <c r="G80">
        <v>0</v>
      </c>
      <c r="H80">
        <v>76</v>
      </c>
      <c r="I80" s="20">
        <f t="shared" si="17"/>
        <v>76</v>
      </c>
      <c r="K80" s="20">
        <f t="shared" si="18"/>
        <v>0</v>
      </c>
      <c r="M80" s="20">
        <f t="shared" si="19"/>
        <v>0</v>
      </c>
      <c r="N80"/>
      <c r="O80" s="20">
        <f t="shared" si="20"/>
        <v>0</v>
      </c>
      <c r="P80"/>
      <c r="Q80" s="20">
        <f t="shared" si="21"/>
        <v>0</v>
      </c>
      <c r="R80">
        <v>0</v>
      </c>
      <c r="S80" s="20">
        <f t="shared" si="22"/>
        <v>0</v>
      </c>
      <c r="U80" s="20">
        <f t="shared" si="23"/>
        <v>0</v>
      </c>
      <c r="W80" s="20">
        <f t="shared" si="24"/>
        <v>0</v>
      </c>
      <c r="X80"/>
      <c r="Y80"/>
      <c r="Z80" s="20">
        <f t="shared" si="25"/>
        <v>76</v>
      </c>
      <c r="AA80"/>
      <c r="AB80">
        <f t="shared" si="26"/>
        <v>76</v>
      </c>
      <c r="AC80">
        <f t="shared" si="27"/>
        <v>0</v>
      </c>
      <c r="AD80">
        <f t="shared" si="28"/>
        <v>0</v>
      </c>
      <c r="AE80">
        <f t="shared" si="29"/>
        <v>0</v>
      </c>
      <c r="AF80">
        <f t="shared" si="30"/>
        <v>0</v>
      </c>
      <c r="AG80">
        <f t="shared" si="31"/>
        <v>0</v>
      </c>
      <c r="AH80">
        <f t="shared" si="32"/>
        <v>0</v>
      </c>
      <c r="AI80">
        <f t="shared" si="33"/>
        <v>0</v>
      </c>
      <c r="AJ80" s="24">
        <f>SUMPRODUCT(LARGE(AB80:AI80, {1,2,3,4,5}))</f>
        <v>76</v>
      </c>
      <c r="AK80"/>
    </row>
    <row r="81" spans="1:37" x14ac:dyDescent="0.25">
      <c r="A81" s="4" t="s">
        <v>6</v>
      </c>
      <c r="B81" t="s">
        <v>493</v>
      </c>
      <c r="C81" t="s">
        <v>492</v>
      </c>
      <c r="D81">
        <v>107075</v>
      </c>
      <c r="E81" t="s">
        <v>10</v>
      </c>
      <c r="F81" t="s">
        <v>11</v>
      </c>
      <c r="G81">
        <v>0</v>
      </c>
      <c r="H81">
        <v>63</v>
      </c>
      <c r="I81" s="20">
        <f t="shared" si="17"/>
        <v>63</v>
      </c>
      <c r="K81" s="20">
        <f t="shared" si="18"/>
        <v>0</v>
      </c>
      <c r="M81" s="20">
        <f t="shared" si="19"/>
        <v>0</v>
      </c>
      <c r="N81"/>
      <c r="O81" s="20">
        <f t="shared" si="20"/>
        <v>0</v>
      </c>
      <c r="P81"/>
      <c r="Q81" s="20">
        <f t="shared" si="21"/>
        <v>0</v>
      </c>
      <c r="R81">
        <v>0</v>
      </c>
      <c r="S81" s="20">
        <f t="shared" si="22"/>
        <v>0</v>
      </c>
      <c r="U81" s="20">
        <f t="shared" si="23"/>
        <v>0</v>
      </c>
      <c r="W81" s="20">
        <f t="shared" si="24"/>
        <v>0</v>
      </c>
      <c r="Z81" s="20">
        <f t="shared" si="25"/>
        <v>63</v>
      </c>
      <c r="AB81">
        <f t="shared" si="26"/>
        <v>63</v>
      </c>
      <c r="AC81">
        <f t="shared" si="27"/>
        <v>0</v>
      </c>
      <c r="AD81">
        <f t="shared" si="28"/>
        <v>0</v>
      </c>
      <c r="AE81">
        <f t="shared" si="29"/>
        <v>0</v>
      </c>
      <c r="AF81">
        <f t="shared" si="30"/>
        <v>0</v>
      </c>
      <c r="AG81">
        <f t="shared" si="31"/>
        <v>0</v>
      </c>
      <c r="AH81">
        <f t="shared" si="32"/>
        <v>0</v>
      </c>
      <c r="AI81">
        <f t="shared" si="33"/>
        <v>0</v>
      </c>
      <c r="AJ81" s="24">
        <f>SUMPRODUCT(LARGE(AB81:AI81, {1,2,3,4,5}))</f>
        <v>63</v>
      </c>
      <c r="AK81"/>
    </row>
    <row r="82" spans="1:37" x14ac:dyDescent="0.25">
      <c r="A82" s="4" t="s">
        <v>29</v>
      </c>
      <c r="B82" t="s">
        <v>220</v>
      </c>
      <c r="C82" t="s">
        <v>221</v>
      </c>
      <c r="D82">
        <v>97872</v>
      </c>
      <c r="E82" t="s">
        <v>10</v>
      </c>
      <c r="F82" t="s">
        <v>11</v>
      </c>
      <c r="G82">
        <v>0</v>
      </c>
      <c r="I82" s="20">
        <f t="shared" si="17"/>
        <v>0</v>
      </c>
      <c r="J82">
        <v>55</v>
      </c>
      <c r="K82" s="20">
        <f t="shared" si="18"/>
        <v>55</v>
      </c>
      <c r="M82" s="20">
        <f t="shared" si="19"/>
        <v>0</v>
      </c>
      <c r="N82"/>
      <c r="O82" s="20">
        <f t="shared" si="20"/>
        <v>0</v>
      </c>
      <c r="P82"/>
      <c r="Q82" s="20">
        <f t="shared" si="21"/>
        <v>0</v>
      </c>
      <c r="R82">
        <v>0</v>
      </c>
      <c r="S82" s="20">
        <f t="shared" si="22"/>
        <v>0</v>
      </c>
      <c r="U82" s="20">
        <f t="shared" si="23"/>
        <v>0</v>
      </c>
      <c r="W82" s="20">
        <f t="shared" si="24"/>
        <v>0</v>
      </c>
      <c r="X82" s="7"/>
      <c r="Z82" s="20">
        <f t="shared" si="25"/>
        <v>55</v>
      </c>
      <c r="AB82">
        <f t="shared" si="26"/>
        <v>0</v>
      </c>
      <c r="AC82">
        <f t="shared" si="27"/>
        <v>55</v>
      </c>
      <c r="AD82">
        <f t="shared" si="28"/>
        <v>0</v>
      </c>
      <c r="AE82">
        <f t="shared" si="29"/>
        <v>0</v>
      </c>
      <c r="AF82">
        <f t="shared" si="30"/>
        <v>0</v>
      </c>
      <c r="AG82">
        <f t="shared" si="31"/>
        <v>0</v>
      </c>
      <c r="AH82">
        <f t="shared" si="32"/>
        <v>0</v>
      </c>
      <c r="AI82">
        <f t="shared" si="33"/>
        <v>0</v>
      </c>
      <c r="AJ82" s="24">
        <f>SUMPRODUCT(LARGE(AB82:AI82, {1,2,3,4,5}))</f>
        <v>55</v>
      </c>
      <c r="AK82"/>
    </row>
    <row r="83" spans="1:37" x14ac:dyDescent="0.25">
      <c r="A83" s="4" t="s">
        <v>17</v>
      </c>
      <c r="B83" t="s">
        <v>360</v>
      </c>
      <c r="C83" t="s">
        <v>497</v>
      </c>
      <c r="D83">
        <v>25609</v>
      </c>
      <c r="E83" t="s">
        <v>10</v>
      </c>
      <c r="F83" t="s">
        <v>11</v>
      </c>
      <c r="G83">
        <v>0</v>
      </c>
      <c r="H83">
        <v>46</v>
      </c>
      <c r="I83" s="20">
        <f t="shared" si="17"/>
        <v>46</v>
      </c>
      <c r="K83" s="20">
        <f t="shared" si="18"/>
        <v>0</v>
      </c>
      <c r="M83" s="20">
        <f t="shared" si="19"/>
        <v>0</v>
      </c>
      <c r="N83"/>
      <c r="O83" s="20">
        <f t="shared" si="20"/>
        <v>0</v>
      </c>
      <c r="P83"/>
      <c r="Q83" s="20">
        <f t="shared" si="21"/>
        <v>0</v>
      </c>
      <c r="R83">
        <v>0</v>
      </c>
      <c r="S83" s="20">
        <f t="shared" si="22"/>
        <v>0</v>
      </c>
      <c r="U83" s="20">
        <f t="shared" si="23"/>
        <v>0</v>
      </c>
      <c r="W83" s="20">
        <f t="shared" si="24"/>
        <v>0</v>
      </c>
      <c r="Z83" s="20">
        <f t="shared" si="25"/>
        <v>46</v>
      </c>
      <c r="AB83">
        <f t="shared" si="26"/>
        <v>46</v>
      </c>
      <c r="AC83">
        <f t="shared" si="27"/>
        <v>0</v>
      </c>
      <c r="AD83">
        <f t="shared" si="28"/>
        <v>0</v>
      </c>
      <c r="AE83">
        <f t="shared" si="29"/>
        <v>0</v>
      </c>
      <c r="AF83">
        <f t="shared" si="30"/>
        <v>0</v>
      </c>
      <c r="AG83">
        <f t="shared" si="31"/>
        <v>0</v>
      </c>
      <c r="AH83">
        <f t="shared" si="32"/>
        <v>0</v>
      </c>
      <c r="AI83">
        <f t="shared" si="33"/>
        <v>0</v>
      </c>
      <c r="AJ83" s="24">
        <f>SUMPRODUCT(LARGE(AB83:AI83, {1,2,3,4,5}))</f>
        <v>46</v>
      </c>
    </row>
    <row r="84" spans="1:37" x14ac:dyDescent="0.25">
      <c r="A84" s="4" t="s">
        <v>17</v>
      </c>
      <c r="B84" t="s">
        <v>161</v>
      </c>
      <c r="C84" t="s">
        <v>498</v>
      </c>
      <c r="D84">
        <v>96891</v>
      </c>
      <c r="E84" t="s">
        <v>10</v>
      </c>
      <c r="F84" t="s">
        <v>11</v>
      </c>
      <c r="G84">
        <v>0</v>
      </c>
      <c r="H84">
        <v>41</v>
      </c>
      <c r="I84" s="20">
        <f t="shared" si="17"/>
        <v>41</v>
      </c>
      <c r="K84" s="20">
        <f t="shared" si="18"/>
        <v>0</v>
      </c>
      <c r="M84" s="20">
        <f t="shared" si="19"/>
        <v>0</v>
      </c>
      <c r="N84"/>
      <c r="O84" s="20">
        <f t="shared" si="20"/>
        <v>0</v>
      </c>
      <c r="P84"/>
      <c r="Q84" s="20">
        <f t="shared" si="21"/>
        <v>0</v>
      </c>
      <c r="R84">
        <v>0</v>
      </c>
      <c r="S84" s="20">
        <f t="shared" si="22"/>
        <v>0</v>
      </c>
      <c r="U84" s="20">
        <f t="shared" si="23"/>
        <v>0</v>
      </c>
      <c r="W84" s="20">
        <f t="shared" si="24"/>
        <v>0</v>
      </c>
      <c r="Z84" s="20">
        <f t="shared" si="25"/>
        <v>41</v>
      </c>
      <c r="AB84">
        <f t="shared" si="26"/>
        <v>41</v>
      </c>
      <c r="AC84">
        <f t="shared" si="27"/>
        <v>0</v>
      </c>
      <c r="AD84">
        <f t="shared" si="28"/>
        <v>0</v>
      </c>
      <c r="AE84">
        <f t="shared" si="29"/>
        <v>0</v>
      </c>
      <c r="AF84">
        <f t="shared" si="30"/>
        <v>0</v>
      </c>
      <c r="AG84">
        <f t="shared" si="31"/>
        <v>0</v>
      </c>
      <c r="AH84">
        <f t="shared" si="32"/>
        <v>0</v>
      </c>
      <c r="AI84">
        <f t="shared" si="33"/>
        <v>0</v>
      </c>
      <c r="AJ84" s="24">
        <f>SUMPRODUCT(LARGE(AB84:AI84, {1,2,3,4,5}))</f>
        <v>41</v>
      </c>
      <c r="AK84"/>
    </row>
    <row r="85" spans="1:37" x14ac:dyDescent="0.25">
      <c r="A85" s="4" t="s">
        <v>219</v>
      </c>
      <c r="B85" t="s">
        <v>147</v>
      </c>
      <c r="C85" t="s">
        <v>181</v>
      </c>
      <c r="D85">
        <v>89641</v>
      </c>
      <c r="E85" t="s">
        <v>10</v>
      </c>
      <c r="F85" t="s">
        <v>11</v>
      </c>
      <c r="G85">
        <v>0</v>
      </c>
      <c r="I85" s="20">
        <f t="shared" si="17"/>
        <v>0</v>
      </c>
      <c r="K85" s="20">
        <f t="shared" si="18"/>
        <v>0</v>
      </c>
      <c r="M85" s="20">
        <f t="shared" si="19"/>
        <v>0</v>
      </c>
      <c r="N85"/>
      <c r="O85" s="20">
        <f t="shared" si="20"/>
        <v>0</v>
      </c>
      <c r="P85"/>
      <c r="Q85" s="20">
        <f t="shared" si="21"/>
        <v>0</v>
      </c>
      <c r="R85">
        <v>0</v>
      </c>
      <c r="S85" s="20">
        <f t="shared" si="22"/>
        <v>0</v>
      </c>
      <c r="U85" s="20">
        <f t="shared" si="23"/>
        <v>0</v>
      </c>
      <c r="W85" s="20">
        <f t="shared" si="24"/>
        <v>0</v>
      </c>
      <c r="X85"/>
      <c r="Y85"/>
      <c r="Z85" s="20">
        <f t="shared" si="25"/>
        <v>0</v>
      </c>
      <c r="AA85"/>
      <c r="AB85">
        <f t="shared" si="26"/>
        <v>0</v>
      </c>
      <c r="AC85">
        <f t="shared" si="27"/>
        <v>0</v>
      </c>
      <c r="AD85">
        <f t="shared" si="28"/>
        <v>0</v>
      </c>
      <c r="AE85">
        <f t="shared" si="29"/>
        <v>0</v>
      </c>
      <c r="AF85">
        <f t="shared" si="30"/>
        <v>0</v>
      </c>
      <c r="AG85">
        <f t="shared" si="31"/>
        <v>0</v>
      </c>
      <c r="AH85">
        <f t="shared" si="32"/>
        <v>0</v>
      </c>
      <c r="AI85">
        <f t="shared" si="33"/>
        <v>0</v>
      </c>
      <c r="AJ85" s="24">
        <f>SUMPRODUCT(LARGE(AB85:AI85, {1,2,3,4,5}))</f>
        <v>0</v>
      </c>
      <c r="AK85"/>
    </row>
    <row r="86" spans="1:37" x14ac:dyDescent="0.25">
      <c r="A86" s="4" t="s">
        <v>13</v>
      </c>
      <c r="B86" t="s">
        <v>111</v>
      </c>
      <c r="C86" t="s">
        <v>466</v>
      </c>
      <c r="D86">
        <v>108791</v>
      </c>
      <c r="E86" t="s">
        <v>10</v>
      </c>
      <c r="F86" t="s">
        <v>11</v>
      </c>
      <c r="G86">
        <v>0</v>
      </c>
      <c r="I86" s="20">
        <f t="shared" si="17"/>
        <v>0</v>
      </c>
      <c r="K86" s="20">
        <f t="shared" si="18"/>
        <v>0</v>
      </c>
      <c r="M86" s="20">
        <f t="shared" si="19"/>
        <v>0</v>
      </c>
      <c r="N86"/>
      <c r="O86" s="20">
        <f t="shared" si="20"/>
        <v>0</v>
      </c>
      <c r="P86"/>
      <c r="Q86" s="20">
        <f t="shared" si="21"/>
        <v>0</v>
      </c>
      <c r="R86">
        <v>0</v>
      </c>
      <c r="S86" s="20">
        <f t="shared" si="22"/>
        <v>0</v>
      </c>
      <c r="U86" s="20">
        <f t="shared" si="23"/>
        <v>0</v>
      </c>
      <c r="W86" s="20">
        <f t="shared" si="24"/>
        <v>0</v>
      </c>
      <c r="X86"/>
      <c r="Y86"/>
      <c r="Z86" s="20">
        <f t="shared" si="25"/>
        <v>0</v>
      </c>
      <c r="AA86"/>
      <c r="AB86">
        <f t="shared" si="26"/>
        <v>0</v>
      </c>
      <c r="AC86">
        <f t="shared" si="27"/>
        <v>0</v>
      </c>
      <c r="AD86">
        <f t="shared" si="28"/>
        <v>0</v>
      </c>
      <c r="AE86">
        <f t="shared" si="29"/>
        <v>0</v>
      </c>
      <c r="AF86">
        <f t="shared" si="30"/>
        <v>0</v>
      </c>
      <c r="AG86">
        <f t="shared" si="31"/>
        <v>0</v>
      </c>
      <c r="AH86">
        <f t="shared" si="32"/>
        <v>0</v>
      </c>
      <c r="AI86">
        <f t="shared" si="33"/>
        <v>0</v>
      </c>
      <c r="AJ86" s="24">
        <f>SUMPRODUCT(LARGE(AB86:AI86, {1,2,3,4,5}))</f>
        <v>0</v>
      </c>
      <c r="AK86"/>
    </row>
    <row r="87" spans="1:37" x14ac:dyDescent="0.25">
      <c r="A87" s="4" t="s">
        <v>13</v>
      </c>
      <c r="B87" t="s">
        <v>292</v>
      </c>
      <c r="C87" t="s">
        <v>63</v>
      </c>
      <c r="D87">
        <v>114845</v>
      </c>
      <c r="E87" t="s">
        <v>10</v>
      </c>
      <c r="F87" t="s">
        <v>11</v>
      </c>
      <c r="G87">
        <v>0</v>
      </c>
      <c r="I87" s="20">
        <f t="shared" si="17"/>
        <v>0</v>
      </c>
      <c r="K87" s="20">
        <f t="shared" si="18"/>
        <v>0</v>
      </c>
      <c r="M87" s="20">
        <f t="shared" si="19"/>
        <v>0</v>
      </c>
      <c r="N87"/>
      <c r="O87" s="20">
        <f t="shared" si="20"/>
        <v>0</v>
      </c>
      <c r="P87"/>
      <c r="Q87" s="20">
        <f t="shared" si="21"/>
        <v>0</v>
      </c>
      <c r="R87">
        <v>0</v>
      </c>
      <c r="S87" s="20">
        <f t="shared" si="22"/>
        <v>0</v>
      </c>
      <c r="U87" s="20">
        <f t="shared" si="23"/>
        <v>0</v>
      </c>
      <c r="W87" s="20">
        <f t="shared" si="24"/>
        <v>0</v>
      </c>
      <c r="X87" s="7"/>
      <c r="Z87" s="20">
        <f t="shared" si="25"/>
        <v>0</v>
      </c>
      <c r="AA87"/>
      <c r="AB87">
        <f t="shared" si="26"/>
        <v>0</v>
      </c>
      <c r="AC87">
        <f t="shared" si="27"/>
        <v>0</v>
      </c>
      <c r="AD87">
        <f t="shared" si="28"/>
        <v>0</v>
      </c>
      <c r="AE87">
        <f t="shared" si="29"/>
        <v>0</v>
      </c>
      <c r="AF87">
        <f t="shared" si="30"/>
        <v>0</v>
      </c>
      <c r="AG87">
        <f t="shared" si="31"/>
        <v>0</v>
      </c>
      <c r="AH87">
        <f t="shared" si="32"/>
        <v>0</v>
      </c>
      <c r="AI87">
        <f t="shared" si="33"/>
        <v>0</v>
      </c>
      <c r="AJ87" s="24">
        <f>SUMPRODUCT(LARGE(AB87:AI87, {1,2,3,4,5}))</f>
        <v>0</v>
      </c>
      <c r="AK87"/>
    </row>
    <row r="88" spans="1:37" x14ac:dyDescent="0.25">
      <c r="A88" s="4" t="s">
        <v>41</v>
      </c>
      <c r="B88" t="s">
        <v>145</v>
      </c>
      <c r="C88" t="s">
        <v>146</v>
      </c>
      <c r="D88">
        <v>116525</v>
      </c>
      <c r="E88" t="s">
        <v>10</v>
      </c>
      <c r="F88" t="s">
        <v>11</v>
      </c>
      <c r="G88">
        <v>0</v>
      </c>
      <c r="I88" s="20">
        <f t="shared" si="17"/>
        <v>0</v>
      </c>
      <c r="K88" s="20">
        <f t="shared" si="18"/>
        <v>0</v>
      </c>
      <c r="M88" s="20">
        <f t="shared" si="19"/>
        <v>0</v>
      </c>
      <c r="N88"/>
      <c r="O88" s="20">
        <f t="shared" si="20"/>
        <v>0</v>
      </c>
      <c r="P88"/>
      <c r="Q88" s="20">
        <f t="shared" si="21"/>
        <v>0</v>
      </c>
      <c r="R88">
        <v>0</v>
      </c>
      <c r="S88" s="20">
        <f t="shared" si="22"/>
        <v>0</v>
      </c>
      <c r="U88" s="20">
        <f t="shared" si="23"/>
        <v>0</v>
      </c>
      <c r="W88" s="20">
        <f t="shared" si="24"/>
        <v>0</v>
      </c>
      <c r="X88"/>
      <c r="Y88"/>
      <c r="Z88" s="20">
        <f t="shared" si="25"/>
        <v>0</v>
      </c>
      <c r="AA88"/>
      <c r="AB88">
        <f t="shared" si="26"/>
        <v>0</v>
      </c>
      <c r="AC88">
        <f t="shared" si="27"/>
        <v>0</v>
      </c>
      <c r="AD88">
        <f t="shared" si="28"/>
        <v>0</v>
      </c>
      <c r="AE88">
        <f t="shared" si="29"/>
        <v>0</v>
      </c>
      <c r="AF88">
        <f t="shared" si="30"/>
        <v>0</v>
      </c>
      <c r="AG88">
        <f t="shared" si="31"/>
        <v>0</v>
      </c>
      <c r="AH88">
        <f t="shared" si="32"/>
        <v>0</v>
      </c>
      <c r="AI88">
        <f t="shared" si="33"/>
        <v>0</v>
      </c>
      <c r="AJ88" s="24">
        <f>SUMPRODUCT(LARGE(AB88:AI88, {1,2,3,4,5}))</f>
        <v>0</v>
      </c>
      <c r="AK88"/>
    </row>
    <row r="89" spans="1:37" x14ac:dyDescent="0.25">
      <c r="A89" s="4" t="s">
        <v>42</v>
      </c>
      <c r="B89" t="s">
        <v>402</v>
      </c>
      <c r="C89" t="s">
        <v>403</v>
      </c>
      <c r="D89">
        <v>19729</v>
      </c>
      <c r="E89" t="s">
        <v>10</v>
      </c>
      <c r="F89" t="s">
        <v>11</v>
      </c>
      <c r="G89">
        <v>0</v>
      </c>
      <c r="I89" s="20">
        <f t="shared" si="17"/>
        <v>0</v>
      </c>
      <c r="K89" s="20">
        <f t="shared" si="18"/>
        <v>0</v>
      </c>
      <c r="M89" s="20">
        <f t="shared" si="19"/>
        <v>0</v>
      </c>
      <c r="N89"/>
      <c r="O89" s="20">
        <f t="shared" si="20"/>
        <v>0</v>
      </c>
      <c r="P89"/>
      <c r="Q89" s="20">
        <f t="shared" si="21"/>
        <v>0</v>
      </c>
      <c r="R89">
        <v>0</v>
      </c>
      <c r="S89" s="20">
        <f t="shared" si="22"/>
        <v>0</v>
      </c>
      <c r="U89" s="20">
        <f t="shared" si="23"/>
        <v>0</v>
      </c>
      <c r="W89" s="20">
        <f t="shared" si="24"/>
        <v>0</v>
      </c>
      <c r="X89"/>
      <c r="Y89"/>
      <c r="Z89" s="20">
        <f t="shared" si="25"/>
        <v>0</v>
      </c>
      <c r="AA89"/>
      <c r="AB89">
        <f t="shared" si="26"/>
        <v>0</v>
      </c>
      <c r="AC89">
        <f t="shared" si="27"/>
        <v>0</v>
      </c>
      <c r="AD89">
        <f t="shared" si="28"/>
        <v>0</v>
      </c>
      <c r="AE89">
        <f t="shared" si="29"/>
        <v>0</v>
      </c>
      <c r="AF89">
        <f t="shared" si="30"/>
        <v>0</v>
      </c>
      <c r="AG89">
        <f t="shared" si="31"/>
        <v>0</v>
      </c>
      <c r="AH89">
        <f t="shared" si="32"/>
        <v>0</v>
      </c>
      <c r="AI89">
        <f t="shared" si="33"/>
        <v>0</v>
      </c>
      <c r="AJ89" s="24">
        <f>SUMPRODUCT(LARGE(AB89:AI89, {1,2,3,4,5}))</f>
        <v>0</v>
      </c>
      <c r="AK89"/>
    </row>
    <row r="90" spans="1:37" x14ac:dyDescent="0.25">
      <c r="A90" s="4" t="s">
        <v>41</v>
      </c>
      <c r="B90" t="s">
        <v>89</v>
      </c>
      <c r="C90" t="s">
        <v>142</v>
      </c>
      <c r="D90">
        <v>26778</v>
      </c>
      <c r="E90" t="s">
        <v>10</v>
      </c>
      <c r="F90" t="s">
        <v>46</v>
      </c>
      <c r="G90">
        <v>0</v>
      </c>
      <c r="I90" s="20">
        <f t="shared" si="17"/>
        <v>0</v>
      </c>
      <c r="K90" s="20">
        <f t="shared" si="18"/>
        <v>0</v>
      </c>
      <c r="M90" s="20">
        <f t="shared" si="19"/>
        <v>0</v>
      </c>
      <c r="N90"/>
      <c r="O90" s="20">
        <f t="shared" si="20"/>
        <v>0</v>
      </c>
      <c r="P90"/>
      <c r="Q90" s="20">
        <f t="shared" si="21"/>
        <v>0</v>
      </c>
      <c r="R90">
        <v>0</v>
      </c>
      <c r="S90" s="20">
        <f t="shared" si="22"/>
        <v>0</v>
      </c>
      <c r="U90" s="20">
        <f t="shared" si="23"/>
        <v>0</v>
      </c>
      <c r="W90" s="20">
        <f t="shared" si="24"/>
        <v>0</v>
      </c>
      <c r="X90"/>
      <c r="Y90"/>
      <c r="Z90" s="20">
        <f t="shared" si="25"/>
        <v>0</v>
      </c>
      <c r="AA90"/>
      <c r="AB90">
        <f t="shared" si="26"/>
        <v>0</v>
      </c>
      <c r="AC90">
        <f t="shared" si="27"/>
        <v>0</v>
      </c>
      <c r="AD90">
        <f t="shared" si="28"/>
        <v>0</v>
      </c>
      <c r="AE90">
        <f t="shared" si="29"/>
        <v>0</v>
      </c>
      <c r="AF90">
        <f t="shared" si="30"/>
        <v>0</v>
      </c>
      <c r="AG90">
        <f t="shared" si="31"/>
        <v>0</v>
      </c>
      <c r="AH90">
        <f t="shared" si="32"/>
        <v>0</v>
      </c>
      <c r="AI90">
        <f t="shared" si="33"/>
        <v>0</v>
      </c>
      <c r="AJ90" s="24">
        <f>SUMPRODUCT(LARGE(AB90:AI90, {1,2,3,4,5}))</f>
        <v>0</v>
      </c>
      <c r="AK90"/>
    </row>
    <row r="91" spans="1:37" x14ac:dyDescent="0.25">
      <c r="A91" s="4" t="s">
        <v>219</v>
      </c>
      <c r="B91" t="s">
        <v>127</v>
      </c>
      <c r="C91" t="s">
        <v>201</v>
      </c>
      <c r="D91">
        <v>61189</v>
      </c>
      <c r="E91" t="s">
        <v>10</v>
      </c>
      <c r="F91" t="s">
        <v>11</v>
      </c>
      <c r="G91">
        <v>0</v>
      </c>
      <c r="I91" s="20">
        <f t="shared" si="17"/>
        <v>0</v>
      </c>
      <c r="K91" s="20">
        <f t="shared" si="18"/>
        <v>0</v>
      </c>
      <c r="M91" s="20">
        <f t="shared" si="19"/>
        <v>0</v>
      </c>
      <c r="N91"/>
      <c r="O91" s="20">
        <f t="shared" si="20"/>
        <v>0</v>
      </c>
      <c r="P91"/>
      <c r="Q91" s="20">
        <f t="shared" si="21"/>
        <v>0</v>
      </c>
      <c r="R91">
        <v>0</v>
      </c>
      <c r="S91" s="20">
        <f t="shared" si="22"/>
        <v>0</v>
      </c>
      <c r="U91" s="20">
        <f t="shared" si="23"/>
        <v>0</v>
      </c>
      <c r="W91" s="20">
        <f t="shared" si="24"/>
        <v>0</v>
      </c>
      <c r="X91"/>
      <c r="Y91"/>
      <c r="Z91" s="20">
        <f t="shared" si="25"/>
        <v>0</v>
      </c>
      <c r="AA91"/>
      <c r="AB91">
        <f t="shared" si="26"/>
        <v>0</v>
      </c>
      <c r="AC91">
        <f t="shared" si="27"/>
        <v>0</v>
      </c>
      <c r="AD91">
        <f t="shared" si="28"/>
        <v>0</v>
      </c>
      <c r="AE91">
        <f t="shared" si="29"/>
        <v>0</v>
      </c>
      <c r="AF91">
        <f t="shared" si="30"/>
        <v>0</v>
      </c>
      <c r="AG91">
        <f t="shared" si="31"/>
        <v>0</v>
      </c>
      <c r="AH91">
        <f t="shared" si="32"/>
        <v>0</v>
      </c>
      <c r="AI91">
        <f t="shared" si="33"/>
        <v>0</v>
      </c>
      <c r="AJ91" s="24">
        <f>SUMPRODUCT(LARGE(AB91:AI91, {1,2,3,4,5}))</f>
        <v>0</v>
      </c>
      <c r="AK91"/>
    </row>
    <row r="92" spans="1:37" x14ac:dyDescent="0.25">
      <c r="A92" s="4" t="s">
        <v>219</v>
      </c>
      <c r="B92" t="s">
        <v>202</v>
      </c>
      <c r="C92" t="s">
        <v>201</v>
      </c>
      <c r="D92">
        <v>101497</v>
      </c>
      <c r="E92" t="s">
        <v>10</v>
      </c>
      <c r="F92" t="s">
        <v>11</v>
      </c>
      <c r="G92">
        <v>0</v>
      </c>
      <c r="I92" s="20">
        <f t="shared" si="17"/>
        <v>0</v>
      </c>
      <c r="K92" s="20">
        <f t="shared" si="18"/>
        <v>0</v>
      </c>
      <c r="M92" s="20">
        <f t="shared" si="19"/>
        <v>0</v>
      </c>
      <c r="N92"/>
      <c r="O92" s="20">
        <f t="shared" si="20"/>
        <v>0</v>
      </c>
      <c r="P92"/>
      <c r="Q92" s="20">
        <f t="shared" si="21"/>
        <v>0</v>
      </c>
      <c r="R92">
        <v>0</v>
      </c>
      <c r="S92" s="20">
        <f t="shared" si="22"/>
        <v>0</v>
      </c>
      <c r="U92" s="20">
        <f t="shared" si="23"/>
        <v>0</v>
      </c>
      <c r="W92" s="20">
        <f t="shared" si="24"/>
        <v>0</v>
      </c>
      <c r="X92"/>
      <c r="Y92"/>
      <c r="Z92" s="20">
        <f t="shared" si="25"/>
        <v>0</v>
      </c>
      <c r="AA92"/>
      <c r="AB92">
        <f t="shared" si="26"/>
        <v>0</v>
      </c>
      <c r="AC92">
        <f t="shared" si="27"/>
        <v>0</v>
      </c>
      <c r="AD92">
        <f t="shared" si="28"/>
        <v>0</v>
      </c>
      <c r="AE92">
        <f t="shared" si="29"/>
        <v>0</v>
      </c>
      <c r="AF92">
        <f t="shared" si="30"/>
        <v>0</v>
      </c>
      <c r="AG92">
        <f t="shared" si="31"/>
        <v>0</v>
      </c>
      <c r="AH92">
        <f t="shared" si="32"/>
        <v>0</v>
      </c>
      <c r="AI92">
        <f t="shared" si="33"/>
        <v>0</v>
      </c>
      <c r="AJ92" s="24">
        <f>SUMPRODUCT(LARGE(AB92:AI92, {1,2,3,4,5}))</f>
        <v>0</v>
      </c>
      <c r="AK92"/>
    </row>
    <row r="93" spans="1:37" x14ac:dyDescent="0.25">
      <c r="A93" s="4" t="s">
        <v>42</v>
      </c>
      <c r="B93" t="s">
        <v>296</v>
      </c>
      <c r="C93" t="s">
        <v>412</v>
      </c>
      <c r="D93">
        <v>131625</v>
      </c>
      <c r="E93" t="s">
        <v>14</v>
      </c>
      <c r="F93" t="s">
        <v>11</v>
      </c>
      <c r="G93">
        <v>5</v>
      </c>
      <c r="H93">
        <v>78</v>
      </c>
      <c r="I93" s="20">
        <f t="shared" si="17"/>
        <v>83</v>
      </c>
      <c r="J93">
        <v>85</v>
      </c>
      <c r="K93" s="20">
        <f t="shared" si="18"/>
        <v>90</v>
      </c>
      <c r="M93" s="20">
        <f t="shared" si="19"/>
        <v>0</v>
      </c>
      <c r="N93">
        <v>89</v>
      </c>
      <c r="O93" s="20">
        <f t="shared" si="20"/>
        <v>94</v>
      </c>
      <c r="P93">
        <v>92</v>
      </c>
      <c r="Q93" s="20">
        <f t="shared" si="21"/>
        <v>97</v>
      </c>
      <c r="R93">
        <v>90</v>
      </c>
      <c r="S93" s="20">
        <f t="shared" si="22"/>
        <v>95</v>
      </c>
      <c r="T93">
        <v>83</v>
      </c>
      <c r="U93" s="20">
        <f t="shared" si="23"/>
        <v>88</v>
      </c>
      <c r="V93">
        <v>94</v>
      </c>
      <c r="W93" s="20">
        <f t="shared" si="24"/>
        <v>99</v>
      </c>
      <c r="X93"/>
      <c r="Y93"/>
      <c r="Z93" s="20">
        <f t="shared" si="25"/>
        <v>646</v>
      </c>
      <c r="AA93"/>
      <c r="AB93">
        <f t="shared" si="26"/>
        <v>83</v>
      </c>
      <c r="AC93">
        <f t="shared" si="27"/>
        <v>90</v>
      </c>
      <c r="AD93">
        <f t="shared" si="28"/>
        <v>0</v>
      </c>
      <c r="AE93">
        <f t="shared" si="29"/>
        <v>94</v>
      </c>
      <c r="AF93">
        <f t="shared" si="30"/>
        <v>97</v>
      </c>
      <c r="AG93">
        <f t="shared" si="31"/>
        <v>95</v>
      </c>
      <c r="AH93">
        <f t="shared" si="32"/>
        <v>88</v>
      </c>
      <c r="AI93">
        <f t="shared" si="33"/>
        <v>99</v>
      </c>
      <c r="AJ93" s="24">
        <f>SUMPRODUCT(LARGE(AB93:AI93, {1,2,3,4,5}))</f>
        <v>475</v>
      </c>
      <c r="AK93"/>
    </row>
    <row r="94" spans="1:37" x14ac:dyDescent="0.25">
      <c r="A94" s="4" t="s">
        <v>219</v>
      </c>
      <c r="B94" t="s">
        <v>75</v>
      </c>
      <c r="C94" t="s">
        <v>155</v>
      </c>
      <c r="D94">
        <v>127228</v>
      </c>
      <c r="E94" t="s">
        <v>14</v>
      </c>
      <c r="F94" t="s">
        <v>11</v>
      </c>
      <c r="G94">
        <v>5</v>
      </c>
      <c r="H94">
        <v>73</v>
      </c>
      <c r="I94" s="20">
        <f t="shared" si="17"/>
        <v>78</v>
      </c>
      <c r="J94">
        <v>90</v>
      </c>
      <c r="K94" s="20">
        <f t="shared" si="18"/>
        <v>95</v>
      </c>
      <c r="L94">
        <v>87</v>
      </c>
      <c r="M94" s="20">
        <f t="shared" si="19"/>
        <v>92</v>
      </c>
      <c r="N94">
        <v>86</v>
      </c>
      <c r="O94" s="20">
        <f t="shared" si="20"/>
        <v>91</v>
      </c>
      <c r="P94">
        <v>88</v>
      </c>
      <c r="Q94" s="20">
        <f t="shared" si="21"/>
        <v>93</v>
      </c>
      <c r="R94">
        <v>94</v>
      </c>
      <c r="S94" s="20">
        <f t="shared" si="22"/>
        <v>99</v>
      </c>
      <c r="T94">
        <v>85</v>
      </c>
      <c r="U94" s="20">
        <f t="shared" si="23"/>
        <v>90</v>
      </c>
      <c r="V94">
        <v>86</v>
      </c>
      <c r="W94" s="20">
        <f t="shared" si="24"/>
        <v>91</v>
      </c>
      <c r="X94"/>
      <c r="Y94"/>
      <c r="Z94" s="20">
        <f t="shared" si="25"/>
        <v>729</v>
      </c>
      <c r="AA94"/>
      <c r="AB94">
        <f t="shared" si="26"/>
        <v>78</v>
      </c>
      <c r="AC94">
        <f t="shared" si="27"/>
        <v>95</v>
      </c>
      <c r="AD94">
        <f t="shared" si="28"/>
        <v>92</v>
      </c>
      <c r="AE94">
        <f t="shared" si="29"/>
        <v>91</v>
      </c>
      <c r="AF94">
        <f t="shared" si="30"/>
        <v>93</v>
      </c>
      <c r="AG94">
        <f t="shared" si="31"/>
        <v>99</v>
      </c>
      <c r="AH94">
        <f t="shared" si="32"/>
        <v>90</v>
      </c>
      <c r="AI94">
        <f t="shared" si="33"/>
        <v>91</v>
      </c>
      <c r="AJ94" s="24">
        <f>SUMPRODUCT(LARGE(AB94:AI94, {1,2,3,4,5}))</f>
        <v>470</v>
      </c>
      <c r="AK94"/>
    </row>
    <row r="95" spans="1:37" x14ac:dyDescent="0.25">
      <c r="A95" s="4" t="s">
        <v>219</v>
      </c>
      <c r="B95" t="s">
        <v>191</v>
      </c>
      <c r="C95" t="s">
        <v>190</v>
      </c>
      <c r="D95">
        <v>131815</v>
      </c>
      <c r="E95" t="s">
        <v>14</v>
      </c>
      <c r="F95" t="s">
        <v>11</v>
      </c>
      <c r="G95">
        <v>5</v>
      </c>
      <c r="H95">
        <v>73</v>
      </c>
      <c r="I95" s="20">
        <f t="shared" si="17"/>
        <v>78</v>
      </c>
      <c r="J95">
        <v>88</v>
      </c>
      <c r="K95" s="20">
        <f t="shared" si="18"/>
        <v>93</v>
      </c>
      <c r="L95">
        <v>91</v>
      </c>
      <c r="M95" s="20">
        <f t="shared" si="19"/>
        <v>96</v>
      </c>
      <c r="N95">
        <v>86</v>
      </c>
      <c r="O95" s="20">
        <f t="shared" si="20"/>
        <v>91</v>
      </c>
      <c r="P95">
        <v>90</v>
      </c>
      <c r="Q95" s="20">
        <f t="shared" si="21"/>
        <v>95</v>
      </c>
      <c r="R95">
        <v>0</v>
      </c>
      <c r="S95" s="20">
        <f t="shared" si="22"/>
        <v>0</v>
      </c>
      <c r="T95">
        <v>81</v>
      </c>
      <c r="U95" s="20">
        <f t="shared" si="23"/>
        <v>86</v>
      </c>
      <c r="W95" s="20">
        <f t="shared" si="24"/>
        <v>0</v>
      </c>
      <c r="X95"/>
      <c r="Y95"/>
      <c r="Z95" s="20">
        <f t="shared" si="25"/>
        <v>539</v>
      </c>
      <c r="AA95"/>
      <c r="AB95">
        <f t="shared" si="26"/>
        <v>78</v>
      </c>
      <c r="AC95">
        <f t="shared" si="27"/>
        <v>93</v>
      </c>
      <c r="AD95">
        <f t="shared" si="28"/>
        <v>96</v>
      </c>
      <c r="AE95">
        <f t="shared" si="29"/>
        <v>91</v>
      </c>
      <c r="AF95">
        <f t="shared" si="30"/>
        <v>95</v>
      </c>
      <c r="AG95">
        <f t="shared" si="31"/>
        <v>0</v>
      </c>
      <c r="AH95">
        <f t="shared" si="32"/>
        <v>86</v>
      </c>
      <c r="AI95">
        <f t="shared" si="33"/>
        <v>0</v>
      </c>
      <c r="AJ95" s="24">
        <f>SUMPRODUCT(LARGE(AB95:AI95, {1,2,3,4,5}))</f>
        <v>461</v>
      </c>
    </row>
    <row r="96" spans="1:37" x14ac:dyDescent="0.25">
      <c r="A96" s="4" t="s">
        <v>219</v>
      </c>
      <c r="B96" t="s">
        <v>127</v>
      </c>
      <c r="C96" t="s">
        <v>156</v>
      </c>
      <c r="D96">
        <v>13695</v>
      </c>
      <c r="E96" t="s">
        <v>14</v>
      </c>
      <c r="F96" t="s">
        <v>11</v>
      </c>
      <c r="G96">
        <v>5</v>
      </c>
      <c r="H96">
        <v>61</v>
      </c>
      <c r="I96" s="20">
        <f t="shared" si="17"/>
        <v>66</v>
      </c>
      <c r="J96">
        <v>91</v>
      </c>
      <c r="K96" s="20">
        <f t="shared" si="18"/>
        <v>96</v>
      </c>
      <c r="L96">
        <v>84</v>
      </c>
      <c r="M96" s="20">
        <f t="shared" si="19"/>
        <v>89</v>
      </c>
      <c r="N96">
        <v>84</v>
      </c>
      <c r="O96" s="20">
        <f t="shared" si="20"/>
        <v>89</v>
      </c>
      <c r="P96">
        <v>93</v>
      </c>
      <c r="Q96" s="20">
        <f t="shared" si="21"/>
        <v>98</v>
      </c>
      <c r="R96">
        <v>84</v>
      </c>
      <c r="S96" s="20">
        <f t="shared" si="22"/>
        <v>89</v>
      </c>
      <c r="T96">
        <v>84</v>
      </c>
      <c r="U96" s="20">
        <f t="shared" si="23"/>
        <v>89</v>
      </c>
      <c r="V96">
        <v>80</v>
      </c>
      <c r="W96" s="20">
        <f t="shared" si="24"/>
        <v>85</v>
      </c>
      <c r="X96"/>
      <c r="Y96"/>
      <c r="Z96" s="20">
        <f t="shared" si="25"/>
        <v>701</v>
      </c>
      <c r="AA96"/>
      <c r="AB96">
        <f t="shared" si="26"/>
        <v>66</v>
      </c>
      <c r="AC96">
        <f t="shared" si="27"/>
        <v>96</v>
      </c>
      <c r="AD96">
        <f t="shared" si="28"/>
        <v>89</v>
      </c>
      <c r="AE96">
        <f t="shared" si="29"/>
        <v>89</v>
      </c>
      <c r="AF96">
        <f t="shared" si="30"/>
        <v>98</v>
      </c>
      <c r="AG96">
        <f t="shared" si="31"/>
        <v>89</v>
      </c>
      <c r="AH96">
        <f t="shared" si="32"/>
        <v>89</v>
      </c>
      <c r="AI96">
        <f t="shared" si="33"/>
        <v>85</v>
      </c>
      <c r="AJ96" s="24">
        <f>SUMPRODUCT(LARGE(AB96:AI96, {1,2,3,4,5}))</f>
        <v>461</v>
      </c>
      <c r="AK96"/>
    </row>
    <row r="97" spans="1:37" x14ac:dyDescent="0.25">
      <c r="A97" s="4" t="s">
        <v>380</v>
      </c>
      <c r="B97" t="s">
        <v>365</v>
      </c>
      <c r="C97" t="s">
        <v>366</v>
      </c>
      <c r="D97">
        <v>89013</v>
      </c>
      <c r="E97" t="s">
        <v>14</v>
      </c>
      <c r="F97" t="s">
        <v>11</v>
      </c>
      <c r="G97">
        <v>5</v>
      </c>
      <c r="H97">
        <v>65</v>
      </c>
      <c r="I97" s="20">
        <f t="shared" si="17"/>
        <v>70</v>
      </c>
      <c r="J97">
        <v>85</v>
      </c>
      <c r="K97" s="20">
        <f t="shared" si="18"/>
        <v>90</v>
      </c>
      <c r="L97">
        <v>83</v>
      </c>
      <c r="M97" s="20">
        <f t="shared" si="19"/>
        <v>88</v>
      </c>
      <c r="N97">
        <v>89</v>
      </c>
      <c r="O97" s="20">
        <f t="shared" si="20"/>
        <v>94</v>
      </c>
      <c r="P97">
        <v>84</v>
      </c>
      <c r="Q97" s="20">
        <f t="shared" si="21"/>
        <v>89</v>
      </c>
      <c r="R97">
        <v>92</v>
      </c>
      <c r="S97" s="20">
        <f t="shared" si="22"/>
        <v>97</v>
      </c>
      <c r="T97">
        <v>77</v>
      </c>
      <c r="U97" s="20">
        <f t="shared" si="23"/>
        <v>82</v>
      </c>
      <c r="V97">
        <v>85</v>
      </c>
      <c r="W97" s="20">
        <f t="shared" si="24"/>
        <v>90</v>
      </c>
      <c r="X97"/>
      <c r="Y97"/>
      <c r="Z97" s="20">
        <f t="shared" si="25"/>
        <v>700</v>
      </c>
      <c r="AA97"/>
      <c r="AB97">
        <f t="shared" si="26"/>
        <v>70</v>
      </c>
      <c r="AC97">
        <f t="shared" si="27"/>
        <v>90</v>
      </c>
      <c r="AD97">
        <f t="shared" si="28"/>
        <v>88</v>
      </c>
      <c r="AE97">
        <f t="shared" si="29"/>
        <v>94</v>
      </c>
      <c r="AF97">
        <f t="shared" si="30"/>
        <v>89</v>
      </c>
      <c r="AG97">
        <f t="shared" si="31"/>
        <v>97</v>
      </c>
      <c r="AH97">
        <f t="shared" si="32"/>
        <v>82</v>
      </c>
      <c r="AI97">
        <f t="shared" si="33"/>
        <v>90</v>
      </c>
      <c r="AJ97" s="24">
        <f>SUMPRODUCT(LARGE(AB97:AI97, {1,2,3,4,5}))</f>
        <v>460</v>
      </c>
      <c r="AK97"/>
    </row>
    <row r="98" spans="1:37" x14ac:dyDescent="0.25">
      <c r="A98" s="4" t="s">
        <v>41</v>
      </c>
      <c r="B98" t="s">
        <v>124</v>
      </c>
      <c r="C98" t="s">
        <v>125</v>
      </c>
      <c r="D98">
        <v>125318</v>
      </c>
      <c r="E98" t="s">
        <v>14</v>
      </c>
      <c r="F98" t="s">
        <v>98</v>
      </c>
      <c r="G98">
        <v>5</v>
      </c>
      <c r="I98" s="20">
        <f t="shared" si="17"/>
        <v>0</v>
      </c>
      <c r="K98" s="20">
        <f t="shared" si="18"/>
        <v>0</v>
      </c>
      <c r="L98">
        <v>89</v>
      </c>
      <c r="M98" s="20">
        <f t="shared" si="19"/>
        <v>94</v>
      </c>
      <c r="N98">
        <v>84</v>
      </c>
      <c r="O98" s="20">
        <f t="shared" si="20"/>
        <v>89</v>
      </c>
      <c r="P98">
        <v>92</v>
      </c>
      <c r="Q98" s="20">
        <f t="shared" si="21"/>
        <v>97</v>
      </c>
      <c r="R98">
        <v>80</v>
      </c>
      <c r="S98" s="20">
        <f t="shared" si="22"/>
        <v>85</v>
      </c>
      <c r="T98">
        <v>82</v>
      </c>
      <c r="U98" s="20">
        <f t="shared" si="23"/>
        <v>87</v>
      </c>
      <c r="W98" s="20">
        <f t="shared" si="24"/>
        <v>0</v>
      </c>
      <c r="X98"/>
      <c r="Y98"/>
      <c r="Z98" s="20">
        <f t="shared" si="25"/>
        <v>452</v>
      </c>
      <c r="AA98"/>
      <c r="AB98">
        <f t="shared" si="26"/>
        <v>0</v>
      </c>
      <c r="AC98">
        <f t="shared" si="27"/>
        <v>0</v>
      </c>
      <c r="AD98">
        <f t="shared" si="28"/>
        <v>94</v>
      </c>
      <c r="AE98">
        <f t="shared" si="29"/>
        <v>89</v>
      </c>
      <c r="AF98">
        <f t="shared" si="30"/>
        <v>97</v>
      </c>
      <c r="AG98">
        <f t="shared" si="31"/>
        <v>85</v>
      </c>
      <c r="AH98">
        <f t="shared" si="32"/>
        <v>87</v>
      </c>
      <c r="AI98">
        <f t="shared" si="33"/>
        <v>0</v>
      </c>
      <c r="AJ98" s="24">
        <f>SUMPRODUCT(LARGE(AB98:AI98, {1,2,3,4,5}))</f>
        <v>452</v>
      </c>
      <c r="AK98"/>
    </row>
    <row r="99" spans="1:37" x14ac:dyDescent="0.25">
      <c r="A99" s="4" t="s">
        <v>380</v>
      </c>
      <c r="B99" t="s">
        <v>161</v>
      </c>
      <c r="C99" t="s">
        <v>155</v>
      </c>
      <c r="D99">
        <v>124651</v>
      </c>
      <c r="E99" t="s">
        <v>14</v>
      </c>
      <c r="F99" t="s">
        <v>11</v>
      </c>
      <c r="G99">
        <v>5</v>
      </c>
      <c r="H99">
        <v>62</v>
      </c>
      <c r="I99" s="20">
        <f t="shared" si="17"/>
        <v>67</v>
      </c>
      <c r="J99">
        <v>86</v>
      </c>
      <c r="K99" s="20">
        <f t="shared" si="18"/>
        <v>91</v>
      </c>
      <c r="L99">
        <v>86</v>
      </c>
      <c r="M99" s="20">
        <f t="shared" si="19"/>
        <v>91</v>
      </c>
      <c r="N99">
        <v>84</v>
      </c>
      <c r="O99" s="20">
        <f t="shared" si="20"/>
        <v>89</v>
      </c>
      <c r="P99"/>
      <c r="Q99" s="20">
        <f t="shared" si="21"/>
        <v>0</v>
      </c>
      <c r="R99">
        <v>86</v>
      </c>
      <c r="S99" s="20">
        <f t="shared" si="22"/>
        <v>91</v>
      </c>
      <c r="T99">
        <v>82</v>
      </c>
      <c r="U99" s="20">
        <f t="shared" si="23"/>
        <v>87</v>
      </c>
      <c r="V99">
        <v>76</v>
      </c>
      <c r="W99" s="20">
        <f t="shared" si="24"/>
        <v>81</v>
      </c>
      <c r="X99"/>
      <c r="Y99"/>
      <c r="Z99" s="20">
        <f t="shared" si="25"/>
        <v>597</v>
      </c>
      <c r="AA99"/>
      <c r="AB99">
        <f t="shared" si="26"/>
        <v>67</v>
      </c>
      <c r="AC99">
        <f t="shared" si="27"/>
        <v>91</v>
      </c>
      <c r="AD99">
        <f t="shared" si="28"/>
        <v>91</v>
      </c>
      <c r="AE99">
        <f t="shared" si="29"/>
        <v>89</v>
      </c>
      <c r="AF99">
        <f t="shared" si="30"/>
        <v>0</v>
      </c>
      <c r="AG99">
        <f t="shared" si="31"/>
        <v>91</v>
      </c>
      <c r="AH99">
        <f t="shared" si="32"/>
        <v>87</v>
      </c>
      <c r="AI99">
        <f t="shared" si="33"/>
        <v>81</v>
      </c>
      <c r="AJ99" s="24">
        <f>SUMPRODUCT(LARGE(AB99:AI99, {1,2,3,4,5}))</f>
        <v>449</v>
      </c>
      <c r="AK99"/>
    </row>
    <row r="100" spans="1:37" x14ac:dyDescent="0.25">
      <c r="A100" s="4" t="s">
        <v>29</v>
      </c>
      <c r="B100" t="s">
        <v>268</v>
      </c>
      <c r="C100" t="s">
        <v>267</v>
      </c>
      <c r="D100">
        <v>124370</v>
      </c>
      <c r="E100" t="s">
        <v>14</v>
      </c>
      <c r="F100" t="s">
        <v>269</v>
      </c>
      <c r="G100">
        <v>5</v>
      </c>
      <c r="H100">
        <v>69</v>
      </c>
      <c r="I100" s="20">
        <f t="shared" si="17"/>
        <v>74</v>
      </c>
      <c r="J100">
        <v>89</v>
      </c>
      <c r="K100" s="20">
        <f t="shared" si="18"/>
        <v>94</v>
      </c>
      <c r="L100">
        <v>78</v>
      </c>
      <c r="M100" s="20">
        <f t="shared" si="19"/>
        <v>83</v>
      </c>
      <c r="N100">
        <v>87</v>
      </c>
      <c r="O100" s="20">
        <f t="shared" si="20"/>
        <v>92</v>
      </c>
      <c r="P100">
        <v>81</v>
      </c>
      <c r="Q100" s="20">
        <f t="shared" si="21"/>
        <v>86</v>
      </c>
      <c r="R100">
        <v>76</v>
      </c>
      <c r="S100" s="20">
        <f t="shared" si="22"/>
        <v>81</v>
      </c>
      <c r="U100" s="20">
        <f t="shared" si="23"/>
        <v>0</v>
      </c>
      <c r="V100">
        <v>88</v>
      </c>
      <c r="W100" s="20">
        <f t="shared" si="24"/>
        <v>93</v>
      </c>
      <c r="X100" s="7"/>
      <c r="Y100" s="8"/>
      <c r="Z100" s="20">
        <f t="shared" si="25"/>
        <v>603</v>
      </c>
      <c r="AB100">
        <f t="shared" si="26"/>
        <v>74</v>
      </c>
      <c r="AC100">
        <f t="shared" si="27"/>
        <v>94</v>
      </c>
      <c r="AD100">
        <f t="shared" si="28"/>
        <v>83</v>
      </c>
      <c r="AE100">
        <f t="shared" si="29"/>
        <v>92</v>
      </c>
      <c r="AF100">
        <f t="shared" si="30"/>
        <v>86</v>
      </c>
      <c r="AG100">
        <f t="shared" si="31"/>
        <v>81</v>
      </c>
      <c r="AH100">
        <f t="shared" si="32"/>
        <v>0</v>
      </c>
      <c r="AI100">
        <f t="shared" si="33"/>
        <v>93</v>
      </c>
      <c r="AJ100" s="24">
        <f>SUMPRODUCT(LARGE(AB100:AI100, {1,2,3,4,5}))</f>
        <v>448</v>
      </c>
      <c r="AK100"/>
    </row>
    <row r="101" spans="1:37" x14ac:dyDescent="0.25">
      <c r="A101" s="4" t="s">
        <v>6</v>
      </c>
      <c r="B101" t="s">
        <v>54</v>
      </c>
      <c r="C101" t="s">
        <v>53</v>
      </c>
      <c r="D101">
        <v>130689</v>
      </c>
      <c r="E101" t="s">
        <v>14</v>
      </c>
      <c r="F101" t="s">
        <v>52</v>
      </c>
      <c r="G101">
        <v>5</v>
      </c>
      <c r="H101">
        <v>57</v>
      </c>
      <c r="I101" s="20">
        <f t="shared" si="17"/>
        <v>62</v>
      </c>
      <c r="J101">
        <v>86</v>
      </c>
      <c r="K101" s="20">
        <f t="shared" si="18"/>
        <v>91</v>
      </c>
      <c r="L101">
        <v>88</v>
      </c>
      <c r="M101" s="20">
        <f t="shared" si="19"/>
        <v>93</v>
      </c>
      <c r="N101">
        <v>84</v>
      </c>
      <c r="O101" s="20">
        <f t="shared" si="20"/>
        <v>89</v>
      </c>
      <c r="P101">
        <v>84</v>
      </c>
      <c r="Q101" s="20">
        <f t="shared" si="21"/>
        <v>89</v>
      </c>
      <c r="R101">
        <v>0</v>
      </c>
      <c r="S101" s="20">
        <f t="shared" si="22"/>
        <v>0</v>
      </c>
      <c r="T101">
        <v>81</v>
      </c>
      <c r="U101" s="20">
        <f t="shared" si="23"/>
        <v>86</v>
      </c>
      <c r="W101" s="20">
        <f t="shared" si="24"/>
        <v>0</v>
      </c>
      <c r="X101" s="7"/>
      <c r="Z101" s="20">
        <f t="shared" si="25"/>
        <v>510</v>
      </c>
      <c r="AB101">
        <f t="shared" si="26"/>
        <v>62</v>
      </c>
      <c r="AC101">
        <f t="shared" si="27"/>
        <v>91</v>
      </c>
      <c r="AD101">
        <f t="shared" si="28"/>
        <v>93</v>
      </c>
      <c r="AE101">
        <f t="shared" si="29"/>
        <v>89</v>
      </c>
      <c r="AF101">
        <f t="shared" si="30"/>
        <v>89</v>
      </c>
      <c r="AG101">
        <f t="shared" si="31"/>
        <v>0</v>
      </c>
      <c r="AH101">
        <f t="shared" si="32"/>
        <v>86</v>
      </c>
      <c r="AI101">
        <f t="shared" si="33"/>
        <v>0</v>
      </c>
      <c r="AJ101" s="24">
        <f>SUMPRODUCT(LARGE(AB101:AI101, {1,2,3,4,5}))</f>
        <v>448</v>
      </c>
      <c r="AK101"/>
    </row>
    <row r="102" spans="1:37" x14ac:dyDescent="0.25">
      <c r="A102" s="4" t="s">
        <v>219</v>
      </c>
      <c r="B102" t="s">
        <v>165</v>
      </c>
      <c r="C102" t="s">
        <v>164</v>
      </c>
      <c r="D102">
        <v>100237</v>
      </c>
      <c r="E102" t="s">
        <v>14</v>
      </c>
      <c r="F102" t="s">
        <v>11</v>
      </c>
      <c r="G102">
        <v>5</v>
      </c>
      <c r="H102">
        <v>66</v>
      </c>
      <c r="I102" s="20">
        <f t="shared" si="17"/>
        <v>71</v>
      </c>
      <c r="J102">
        <v>85</v>
      </c>
      <c r="K102" s="20">
        <f t="shared" si="18"/>
        <v>90</v>
      </c>
      <c r="M102" s="20">
        <f t="shared" si="19"/>
        <v>0</v>
      </c>
      <c r="N102">
        <v>79</v>
      </c>
      <c r="O102" s="20">
        <f t="shared" si="20"/>
        <v>84</v>
      </c>
      <c r="P102">
        <v>83</v>
      </c>
      <c r="Q102" s="20">
        <f t="shared" si="21"/>
        <v>88</v>
      </c>
      <c r="R102">
        <v>88</v>
      </c>
      <c r="S102" s="20">
        <f t="shared" si="22"/>
        <v>93</v>
      </c>
      <c r="T102">
        <v>85</v>
      </c>
      <c r="U102" s="20">
        <f t="shared" si="23"/>
        <v>90</v>
      </c>
      <c r="V102">
        <v>75</v>
      </c>
      <c r="W102" s="20">
        <f t="shared" si="24"/>
        <v>80</v>
      </c>
      <c r="X102"/>
      <c r="Y102"/>
      <c r="Z102" s="20">
        <f t="shared" si="25"/>
        <v>596</v>
      </c>
      <c r="AA102"/>
      <c r="AB102">
        <f t="shared" si="26"/>
        <v>71</v>
      </c>
      <c r="AC102">
        <f t="shared" si="27"/>
        <v>90</v>
      </c>
      <c r="AD102">
        <f t="shared" si="28"/>
        <v>0</v>
      </c>
      <c r="AE102">
        <f t="shared" si="29"/>
        <v>84</v>
      </c>
      <c r="AF102">
        <f t="shared" si="30"/>
        <v>88</v>
      </c>
      <c r="AG102">
        <f t="shared" si="31"/>
        <v>93</v>
      </c>
      <c r="AH102">
        <f t="shared" si="32"/>
        <v>90</v>
      </c>
      <c r="AI102">
        <f t="shared" si="33"/>
        <v>80</v>
      </c>
      <c r="AJ102" s="24">
        <f>SUMPRODUCT(LARGE(AB102:AI102, {1,2,3,4,5}))</f>
        <v>445</v>
      </c>
      <c r="AK102"/>
    </row>
    <row r="103" spans="1:37" x14ac:dyDescent="0.25">
      <c r="A103" s="4" t="s">
        <v>42</v>
      </c>
      <c r="B103" t="s">
        <v>154</v>
      </c>
      <c r="C103" t="s">
        <v>396</v>
      </c>
      <c r="D103">
        <v>115252</v>
      </c>
      <c r="E103" t="s">
        <v>14</v>
      </c>
      <c r="F103" t="s">
        <v>11</v>
      </c>
      <c r="G103">
        <v>5</v>
      </c>
      <c r="H103">
        <v>64</v>
      </c>
      <c r="I103" s="20">
        <f t="shared" si="17"/>
        <v>69</v>
      </c>
      <c r="K103" s="20">
        <f t="shared" si="18"/>
        <v>0</v>
      </c>
      <c r="L103">
        <v>78</v>
      </c>
      <c r="M103" s="20">
        <f t="shared" si="19"/>
        <v>83</v>
      </c>
      <c r="N103">
        <v>78</v>
      </c>
      <c r="O103" s="20">
        <f t="shared" si="20"/>
        <v>83</v>
      </c>
      <c r="P103">
        <v>89</v>
      </c>
      <c r="Q103" s="20">
        <f t="shared" si="21"/>
        <v>94</v>
      </c>
      <c r="R103">
        <v>91</v>
      </c>
      <c r="S103" s="20">
        <f t="shared" si="22"/>
        <v>96</v>
      </c>
      <c r="T103">
        <v>83</v>
      </c>
      <c r="U103" s="20">
        <f t="shared" si="23"/>
        <v>88</v>
      </c>
      <c r="W103" s="20">
        <f t="shared" si="24"/>
        <v>0</v>
      </c>
      <c r="X103"/>
      <c r="Y103"/>
      <c r="Z103" s="20">
        <f t="shared" si="25"/>
        <v>513</v>
      </c>
      <c r="AA103"/>
      <c r="AB103">
        <f t="shared" si="26"/>
        <v>69</v>
      </c>
      <c r="AC103">
        <f t="shared" si="27"/>
        <v>0</v>
      </c>
      <c r="AD103">
        <f t="shared" si="28"/>
        <v>83</v>
      </c>
      <c r="AE103">
        <f t="shared" si="29"/>
        <v>83</v>
      </c>
      <c r="AF103">
        <f t="shared" si="30"/>
        <v>94</v>
      </c>
      <c r="AG103">
        <f t="shared" si="31"/>
        <v>96</v>
      </c>
      <c r="AH103">
        <f t="shared" si="32"/>
        <v>88</v>
      </c>
      <c r="AI103">
        <f t="shared" si="33"/>
        <v>0</v>
      </c>
      <c r="AJ103" s="24">
        <f>SUMPRODUCT(LARGE(AB103:AI103, {1,2,3,4,5}))</f>
        <v>444</v>
      </c>
      <c r="AK103"/>
    </row>
    <row r="104" spans="1:37" x14ac:dyDescent="0.25">
      <c r="A104" s="4" t="s">
        <v>41</v>
      </c>
      <c r="B104" t="s">
        <v>127</v>
      </c>
      <c r="C104" t="s">
        <v>126</v>
      </c>
      <c r="D104">
        <v>23089</v>
      </c>
      <c r="E104" t="s">
        <v>14</v>
      </c>
      <c r="F104" t="s">
        <v>46</v>
      </c>
      <c r="G104">
        <v>5</v>
      </c>
      <c r="H104">
        <v>76</v>
      </c>
      <c r="I104" s="20">
        <f t="shared" si="17"/>
        <v>81</v>
      </c>
      <c r="J104">
        <v>88</v>
      </c>
      <c r="K104" s="20">
        <f t="shared" si="18"/>
        <v>93</v>
      </c>
      <c r="L104">
        <v>82</v>
      </c>
      <c r="M104" s="20">
        <f t="shared" si="19"/>
        <v>87</v>
      </c>
      <c r="N104">
        <v>83</v>
      </c>
      <c r="O104" s="20">
        <f t="shared" si="20"/>
        <v>88</v>
      </c>
      <c r="P104">
        <v>81</v>
      </c>
      <c r="Q104" s="20">
        <f t="shared" si="21"/>
        <v>86</v>
      </c>
      <c r="R104">
        <v>79</v>
      </c>
      <c r="S104" s="20">
        <f t="shared" si="22"/>
        <v>84</v>
      </c>
      <c r="T104">
        <v>85</v>
      </c>
      <c r="U104" s="20">
        <f t="shared" si="23"/>
        <v>90</v>
      </c>
      <c r="W104" s="20">
        <f t="shared" si="24"/>
        <v>0</v>
      </c>
      <c r="X104"/>
      <c r="Y104"/>
      <c r="Z104" s="20">
        <f t="shared" si="25"/>
        <v>609</v>
      </c>
      <c r="AA104"/>
      <c r="AB104">
        <f t="shared" si="26"/>
        <v>81</v>
      </c>
      <c r="AC104">
        <f t="shared" si="27"/>
        <v>93</v>
      </c>
      <c r="AD104">
        <f t="shared" si="28"/>
        <v>87</v>
      </c>
      <c r="AE104">
        <f t="shared" si="29"/>
        <v>88</v>
      </c>
      <c r="AF104">
        <f t="shared" si="30"/>
        <v>86</v>
      </c>
      <c r="AG104">
        <f t="shared" si="31"/>
        <v>84</v>
      </c>
      <c r="AH104">
        <f t="shared" si="32"/>
        <v>90</v>
      </c>
      <c r="AI104">
        <f t="shared" si="33"/>
        <v>0</v>
      </c>
      <c r="AJ104" s="24">
        <f>SUMPRODUCT(LARGE(AB104:AI104, {1,2,3,4,5}))</f>
        <v>444</v>
      </c>
      <c r="AK104"/>
    </row>
    <row r="105" spans="1:37" x14ac:dyDescent="0.25">
      <c r="A105" s="4" t="s">
        <v>380</v>
      </c>
      <c r="B105" t="s">
        <v>266</v>
      </c>
      <c r="C105" t="s">
        <v>349</v>
      </c>
      <c r="D105">
        <v>59109</v>
      </c>
      <c r="E105" t="s">
        <v>14</v>
      </c>
      <c r="F105" t="s">
        <v>11</v>
      </c>
      <c r="G105">
        <v>5</v>
      </c>
      <c r="H105">
        <v>68</v>
      </c>
      <c r="I105" s="20">
        <f t="shared" si="17"/>
        <v>73</v>
      </c>
      <c r="J105">
        <v>90</v>
      </c>
      <c r="K105" s="20">
        <f t="shared" si="18"/>
        <v>95</v>
      </c>
      <c r="L105">
        <v>74</v>
      </c>
      <c r="M105" s="20">
        <f t="shared" si="19"/>
        <v>79</v>
      </c>
      <c r="N105">
        <v>80</v>
      </c>
      <c r="O105" s="20">
        <f t="shared" si="20"/>
        <v>85</v>
      </c>
      <c r="P105">
        <v>80</v>
      </c>
      <c r="Q105" s="20">
        <f t="shared" si="21"/>
        <v>85</v>
      </c>
      <c r="R105">
        <v>82</v>
      </c>
      <c r="S105" s="20">
        <f t="shared" si="22"/>
        <v>87</v>
      </c>
      <c r="T105">
        <v>86</v>
      </c>
      <c r="U105" s="20">
        <f t="shared" si="23"/>
        <v>91</v>
      </c>
      <c r="V105">
        <v>80</v>
      </c>
      <c r="W105" s="20">
        <f t="shared" si="24"/>
        <v>85</v>
      </c>
      <c r="X105"/>
      <c r="Y105"/>
      <c r="Z105" s="20">
        <f t="shared" si="25"/>
        <v>680</v>
      </c>
      <c r="AA105"/>
      <c r="AB105">
        <f t="shared" si="26"/>
        <v>73</v>
      </c>
      <c r="AC105">
        <f t="shared" si="27"/>
        <v>95</v>
      </c>
      <c r="AD105">
        <f t="shared" si="28"/>
        <v>79</v>
      </c>
      <c r="AE105">
        <f t="shared" si="29"/>
        <v>85</v>
      </c>
      <c r="AF105">
        <f t="shared" si="30"/>
        <v>85</v>
      </c>
      <c r="AG105">
        <f t="shared" si="31"/>
        <v>87</v>
      </c>
      <c r="AH105">
        <f t="shared" si="32"/>
        <v>91</v>
      </c>
      <c r="AI105">
        <f t="shared" si="33"/>
        <v>85</v>
      </c>
      <c r="AJ105" s="24">
        <f>SUMPRODUCT(LARGE(AB105:AI105, {1,2,3,4,5}))</f>
        <v>443</v>
      </c>
      <c r="AK105"/>
    </row>
    <row r="106" spans="1:37" x14ac:dyDescent="0.25">
      <c r="A106" s="4" t="s">
        <v>42</v>
      </c>
      <c r="B106" t="s">
        <v>70</v>
      </c>
      <c r="C106" t="s">
        <v>420</v>
      </c>
      <c r="D106">
        <v>38112</v>
      </c>
      <c r="E106" t="s">
        <v>14</v>
      </c>
      <c r="F106" t="s">
        <v>46</v>
      </c>
      <c r="G106">
        <v>5</v>
      </c>
      <c r="H106">
        <v>72</v>
      </c>
      <c r="I106" s="20">
        <f t="shared" si="17"/>
        <v>77</v>
      </c>
      <c r="J106">
        <v>84</v>
      </c>
      <c r="K106" s="20">
        <f t="shared" si="18"/>
        <v>89</v>
      </c>
      <c r="M106" s="20">
        <f t="shared" si="19"/>
        <v>0</v>
      </c>
      <c r="N106">
        <v>90</v>
      </c>
      <c r="O106" s="20">
        <f t="shared" si="20"/>
        <v>95</v>
      </c>
      <c r="P106">
        <v>85</v>
      </c>
      <c r="Q106" s="20">
        <f t="shared" si="21"/>
        <v>90</v>
      </c>
      <c r="R106">
        <v>87</v>
      </c>
      <c r="S106" s="20">
        <f t="shared" si="22"/>
        <v>92</v>
      </c>
      <c r="U106" s="20">
        <f t="shared" si="23"/>
        <v>0</v>
      </c>
      <c r="W106" s="20">
        <f t="shared" si="24"/>
        <v>0</v>
      </c>
      <c r="X106"/>
      <c r="Y106"/>
      <c r="Z106" s="20">
        <f t="shared" si="25"/>
        <v>443</v>
      </c>
      <c r="AA106"/>
      <c r="AB106">
        <f t="shared" si="26"/>
        <v>77</v>
      </c>
      <c r="AC106">
        <f t="shared" si="27"/>
        <v>89</v>
      </c>
      <c r="AD106">
        <f t="shared" si="28"/>
        <v>0</v>
      </c>
      <c r="AE106">
        <f t="shared" si="29"/>
        <v>95</v>
      </c>
      <c r="AF106">
        <f t="shared" si="30"/>
        <v>90</v>
      </c>
      <c r="AG106">
        <f t="shared" si="31"/>
        <v>92</v>
      </c>
      <c r="AH106">
        <f t="shared" si="32"/>
        <v>0</v>
      </c>
      <c r="AI106">
        <f t="shared" si="33"/>
        <v>0</v>
      </c>
      <c r="AJ106" s="24">
        <f>SUMPRODUCT(LARGE(AB106:AI106, {1,2,3,4,5}))</f>
        <v>443</v>
      </c>
      <c r="AK106"/>
    </row>
    <row r="107" spans="1:37" x14ac:dyDescent="0.25">
      <c r="A107" s="4" t="s">
        <v>42</v>
      </c>
      <c r="B107" t="s">
        <v>433</v>
      </c>
      <c r="C107" t="s">
        <v>434</v>
      </c>
      <c r="D107">
        <v>11003</v>
      </c>
      <c r="E107" t="s">
        <v>14</v>
      </c>
      <c r="F107" t="s">
        <v>11</v>
      </c>
      <c r="G107">
        <v>5</v>
      </c>
      <c r="I107" s="20">
        <f t="shared" si="17"/>
        <v>0</v>
      </c>
      <c r="J107">
        <v>88</v>
      </c>
      <c r="K107" s="20">
        <f t="shared" si="18"/>
        <v>93</v>
      </c>
      <c r="M107" s="20">
        <f t="shared" si="19"/>
        <v>0</v>
      </c>
      <c r="N107">
        <v>80</v>
      </c>
      <c r="O107" s="20">
        <f t="shared" si="20"/>
        <v>85</v>
      </c>
      <c r="P107">
        <v>85</v>
      </c>
      <c r="Q107" s="20">
        <f t="shared" si="21"/>
        <v>90</v>
      </c>
      <c r="R107">
        <v>88</v>
      </c>
      <c r="S107" s="20">
        <f t="shared" si="22"/>
        <v>93</v>
      </c>
      <c r="T107">
        <v>75</v>
      </c>
      <c r="U107" s="20">
        <f t="shared" si="23"/>
        <v>80</v>
      </c>
      <c r="V107">
        <v>73</v>
      </c>
      <c r="W107" s="20">
        <f t="shared" si="24"/>
        <v>78</v>
      </c>
      <c r="X107"/>
      <c r="Y107"/>
      <c r="Z107" s="20">
        <f t="shared" si="25"/>
        <v>519</v>
      </c>
      <c r="AA107"/>
      <c r="AB107">
        <f t="shared" si="26"/>
        <v>0</v>
      </c>
      <c r="AC107">
        <f t="shared" si="27"/>
        <v>93</v>
      </c>
      <c r="AD107">
        <f t="shared" si="28"/>
        <v>0</v>
      </c>
      <c r="AE107">
        <f t="shared" si="29"/>
        <v>85</v>
      </c>
      <c r="AF107">
        <f t="shared" si="30"/>
        <v>90</v>
      </c>
      <c r="AG107">
        <f t="shared" si="31"/>
        <v>93</v>
      </c>
      <c r="AH107">
        <f t="shared" si="32"/>
        <v>80</v>
      </c>
      <c r="AI107">
        <f t="shared" si="33"/>
        <v>78</v>
      </c>
      <c r="AJ107" s="24">
        <f>SUMPRODUCT(LARGE(AB107:AI107, {1,2,3,4,5}))</f>
        <v>441</v>
      </c>
      <c r="AK107"/>
    </row>
    <row r="108" spans="1:37" x14ac:dyDescent="0.25">
      <c r="A108" s="4" t="s">
        <v>380</v>
      </c>
      <c r="B108" t="s">
        <v>99</v>
      </c>
      <c r="C108" t="s">
        <v>370</v>
      </c>
      <c r="D108">
        <v>117242</v>
      </c>
      <c r="E108" t="s">
        <v>14</v>
      </c>
      <c r="F108" t="s">
        <v>11</v>
      </c>
      <c r="G108">
        <v>5</v>
      </c>
      <c r="H108">
        <v>62</v>
      </c>
      <c r="I108" s="20">
        <f t="shared" si="17"/>
        <v>67</v>
      </c>
      <c r="J108">
        <v>83</v>
      </c>
      <c r="K108" s="20">
        <f t="shared" si="18"/>
        <v>88</v>
      </c>
      <c r="L108">
        <v>81</v>
      </c>
      <c r="M108" s="20">
        <f t="shared" si="19"/>
        <v>86</v>
      </c>
      <c r="N108"/>
      <c r="O108" s="20">
        <f t="shared" si="20"/>
        <v>0</v>
      </c>
      <c r="P108">
        <v>80</v>
      </c>
      <c r="Q108" s="20">
        <f t="shared" si="21"/>
        <v>85</v>
      </c>
      <c r="R108">
        <v>0</v>
      </c>
      <c r="S108" s="20">
        <f t="shared" si="22"/>
        <v>0</v>
      </c>
      <c r="T108">
        <v>88</v>
      </c>
      <c r="U108" s="20">
        <f t="shared" si="23"/>
        <v>93</v>
      </c>
      <c r="V108">
        <v>81</v>
      </c>
      <c r="W108" s="20">
        <f t="shared" si="24"/>
        <v>86</v>
      </c>
      <c r="X108"/>
      <c r="Y108"/>
      <c r="Z108" s="20">
        <f t="shared" si="25"/>
        <v>505</v>
      </c>
      <c r="AA108"/>
      <c r="AB108">
        <f t="shared" si="26"/>
        <v>67</v>
      </c>
      <c r="AC108">
        <f t="shared" si="27"/>
        <v>88</v>
      </c>
      <c r="AD108">
        <f t="shared" si="28"/>
        <v>86</v>
      </c>
      <c r="AE108">
        <f t="shared" si="29"/>
        <v>0</v>
      </c>
      <c r="AF108">
        <f t="shared" si="30"/>
        <v>85</v>
      </c>
      <c r="AG108">
        <f t="shared" si="31"/>
        <v>0</v>
      </c>
      <c r="AH108">
        <f t="shared" si="32"/>
        <v>93</v>
      </c>
      <c r="AI108">
        <f t="shared" si="33"/>
        <v>86</v>
      </c>
      <c r="AJ108" s="24">
        <f>SUMPRODUCT(LARGE(AB108:AI108, {1,2,3,4,5}))</f>
        <v>438</v>
      </c>
      <c r="AK108"/>
    </row>
    <row r="109" spans="1:37" x14ac:dyDescent="0.25">
      <c r="A109" s="4" t="s">
        <v>41</v>
      </c>
      <c r="B109" t="s">
        <v>51</v>
      </c>
      <c r="C109" t="s">
        <v>47</v>
      </c>
      <c r="D109">
        <v>120278</v>
      </c>
      <c r="E109" t="s">
        <v>14</v>
      </c>
      <c r="F109" t="s">
        <v>11</v>
      </c>
      <c r="G109">
        <v>5</v>
      </c>
      <c r="H109">
        <v>70</v>
      </c>
      <c r="I109" s="20">
        <f t="shared" si="17"/>
        <v>75</v>
      </c>
      <c r="K109" s="20">
        <f t="shared" si="18"/>
        <v>0</v>
      </c>
      <c r="M109" s="20">
        <f t="shared" si="19"/>
        <v>0</v>
      </c>
      <c r="N109"/>
      <c r="O109" s="20">
        <f t="shared" si="20"/>
        <v>0</v>
      </c>
      <c r="P109">
        <v>87</v>
      </c>
      <c r="Q109" s="20">
        <f t="shared" si="21"/>
        <v>92</v>
      </c>
      <c r="R109">
        <v>87</v>
      </c>
      <c r="S109" s="20">
        <f t="shared" si="22"/>
        <v>92</v>
      </c>
      <c r="T109">
        <v>77</v>
      </c>
      <c r="U109" s="20">
        <f t="shared" si="23"/>
        <v>82</v>
      </c>
      <c r="V109">
        <v>91</v>
      </c>
      <c r="W109" s="20">
        <f t="shared" si="24"/>
        <v>96</v>
      </c>
      <c r="X109" s="7"/>
      <c r="Z109" s="20">
        <f t="shared" si="25"/>
        <v>437</v>
      </c>
      <c r="AB109">
        <f t="shared" si="26"/>
        <v>75</v>
      </c>
      <c r="AC109">
        <f t="shared" si="27"/>
        <v>0</v>
      </c>
      <c r="AD109">
        <f t="shared" si="28"/>
        <v>0</v>
      </c>
      <c r="AE109">
        <f t="shared" si="29"/>
        <v>0</v>
      </c>
      <c r="AF109">
        <f t="shared" si="30"/>
        <v>92</v>
      </c>
      <c r="AG109">
        <f t="shared" si="31"/>
        <v>92</v>
      </c>
      <c r="AH109">
        <f t="shared" si="32"/>
        <v>82</v>
      </c>
      <c r="AI109">
        <f t="shared" si="33"/>
        <v>96</v>
      </c>
      <c r="AJ109" s="24">
        <f>SUMPRODUCT(LARGE(AB109:AI109, {1,2,3,4,5}))</f>
        <v>437</v>
      </c>
    </row>
    <row r="110" spans="1:37" x14ac:dyDescent="0.25">
      <c r="A110" s="4" t="s">
        <v>219</v>
      </c>
      <c r="B110" t="s">
        <v>127</v>
      </c>
      <c r="C110" t="s">
        <v>192</v>
      </c>
      <c r="D110">
        <v>70096</v>
      </c>
      <c r="E110" t="s">
        <v>14</v>
      </c>
      <c r="F110" t="s">
        <v>11</v>
      </c>
      <c r="G110">
        <v>5</v>
      </c>
      <c r="H110">
        <v>72</v>
      </c>
      <c r="I110" s="20">
        <f t="shared" si="17"/>
        <v>77</v>
      </c>
      <c r="K110" s="20">
        <f t="shared" si="18"/>
        <v>0</v>
      </c>
      <c r="L110">
        <v>78</v>
      </c>
      <c r="M110" s="20">
        <f t="shared" si="19"/>
        <v>83</v>
      </c>
      <c r="N110">
        <v>67</v>
      </c>
      <c r="O110" s="20">
        <f t="shared" si="20"/>
        <v>72</v>
      </c>
      <c r="P110">
        <v>87</v>
      </c>
      <c r="Q110" s="20">
        <f t="shared" si="21"/>
        <v>92</v>
      </c>
      <c r="R110">
        <v>82</v>
      </c>
      <c r="S110" s="20">
        <f t="shared" si="22"/>
        <v>87</v>
      </c>
      <c r="U110" s="20">
        <f t="shared" si="23"/>
        <v>0</v>
      </c>
      <c r="V110">
        <v>85</v>
      </c>
      <c r="W110" s="20">
        <f t="shared" si="24"/>
        <v>90</v>
      </c>
      <c r="X110"/>
      <c r="Y110"/>
      <c r="Z110" s="20">
        <f t="shared" si="25"/>
        <v>501</v>
      </c>
      <c r="AA110"/>
      <c r="AB110">
        <f t="shared" si="26"/>
        <v>77</v>
      </c>
      <c r="AC110">
        <f t="shared" si="27"/>
        <v>0</v>
      </c>
      <c r="AD110">
        <f t="shared" si="28"/>
        <v>83</v>
      </c>
      <c r="AE110">
        <f t="shared" si="29"/>
        <v>72</v>
      </c>
      <c r="AF110">
        <f t="shared" si="30"/>
        <v>92</v>
      </c>
      <c r="AG110">
        <f t="shared" si="31"/>
        <v>87</v>
      </c>
      <c r="AH110">
        <f t="shared" si="32"/>
        <v>0</v>
      </c>
      <c r="AI110">
        <f t="shared" si="33"/>
        <v>90</v>
      </c>
      <c r="AJ110" s="24">
        <f>SUMPRODUCT(LARGE(AB110:AI110, {1,2,3,4,5}))</f>
        <v>429</v>
      </c>
      <c r="AK110"/>
    </row>
    <row r="111" spans="1:37" x14ac:dyDescent="0.25">
      <c r="A111" s="4" t="s">
        <v>41</v>
      </c>
      <c r="B111" t="s">
        <v>92</v>
      </c>
      <c r="C111" t="s">
        <v>141</v>
      </c>
      <c r="D111">
        <v>113616</v>
      </c>
      <c r="E111" t="s">
        <v>14</v>
      </c>
      <c r="F111" t="s">
        <v>11</v>
      </c>
      <c r="G111">
        <v>5</v>
      </c>
      <c r="H111">
        <v>64</v>
      </c>
      <c r="I111" s="20">
        <f t="shared" si="17"/>
        <v>69</v>
      </c>
      <c r="K111" s="20">
        <f t="shared" si="18"/>
        <v>0</v>
      </c>
      <c r="M111" s="20">
        <f t="shared" si="19"/>
        <v>0</v>
      </c>
      <c r="N111">
        <v>86</v>
      </c>
      <c r="O111" s="20">
        <f t="shared" si="20"/>
        <v>91</v>
      </c>
      <c r="P111">
        <v>84</v>
      </c>
      <c r="Q111" s="20">
        <f t="shared" si="21"/>
        <v>89</v>
      </c>
      <c r="R111">
        <v>79</v>
      </c>
      <c r="S111" s="20">
        <f t="shared" si="22"/>
        <v>84</v>
      </c>
      <c r="U111" s="20">
        <f t="shared" si="23"/>
        <v>0</v>
      </c>
      <c r="V111">
        <v>89</v>
      </c>
      <c r="W111" s="20">
        <f t="shared" si="24"/>
        <v>94</v>
      </c>
      <c r="X111"/>
      <c r="Y111"/>
      <c r="Z111" s="20">
        <f t="shared" si="25"/>
        <v>427</v>
      </c>
      <c r="AA111"/>
      <c r="AB111">
        <f t="shared" si="26"/>
        <v>69</v>
      </c>
      <c r="AC111">
        <f t="shared" si="27"/>
        <v>0</v>
      </c>
      <c r="AD111">
        <f t="shared" si="28"/>
        <v>0</v>
      </c>
      <c r="AE111">
        <f t="shared" si="29"/>
        <v>91</v>
      </c>
      <c r="AF111">
        <f t="shared" si="30"/>
        <v>89</v>
      </c>
      <c r="AG111">
        <f t="shared" si="31"/>
        <v>84</v>
      </c>
      <c r="AH111">
        <f t="shared" si="32"/>
        <v>0</v>
      </c>
      <c r="AI111">
        <f t="shared" si="33"/>
        <v>94</v>
      </c>
      <c r="AJ111" s="24">
        <f>SUMPRODUCT(LARGE(AB111:AI111, {1,2,3,4,5}))</f>
        <v>427</v>
      </c>
      <c r="AK111"/>
    </row>
    <row r="112" spans="1:37" x14ac:dyDescent="0.25">
      <c r="A112" s="4" t="s">
        <v>41</v>
      </c>
      <c r="B112" t="s">
        <v>133</v>
      </c>
      <c r="C112" t="s">
        <v>134</v>
      </c>
      <c r="D112">
        <v>89952</v>
      </c>
      <c r="E112" t="s">
        <v>14</v>
      </c>
      <c r="F112" t="s">
        <v>46</v>
      </c>
      <c r="G112">
        <v>5</v>
      </c>
      <c r="H112">
        <v>71</v>
      </c>
      <c r="I112" s="20">
        <f t="shared" si="17"/>
        <v>76</v>
      </c>
      <c r="J112">
        <v>90</v>
      </c>
      <c r="K112" s="20">
        <f t="shared" si="18"/>
        <v>95</v>
      </c>
      <c r="L112">
        <v>80</v>
      </c>
      <c r="M112" s="20">
        <f t="shared" si="19"/>
        <v>85</v>
      </c>
      <c r="N112">
        <v>74</v>
      </c>
      <c r="O112" s="20">
        <f t="shared" si="20"/>
        <v>79</v>
      </c>
      <c r="P112">
        <v>78</v>
      </c>
      <c r="Q112" s="20">
        <f t="shared" si="21"/>
        <v>83</v>
      </c>
      <c r="R112">
        <v>75</v>
      </c>
      <c r="S112" s="20">
        <f t="shared" si="22"/>
        <v>80</v>
      </c>
      <c r="U112" s="20">
        <f t="shared" si="23"/>
        <v>0</v>
      </c>
      <c r="W112" s="20">
        <f t="shared" si="24"/>
        <v>0</v>
      </c>
      <c r="X112"/>
      <c r="Y112"/>
      <c r="Z112" s="20">
        <f t="shared" si="25"/>
        <v>498</v>
      </c>
      <c r="AA112"/>
      <c r="AB112">
        <f t="shared" si="26"/>
        <v>76</v>
      </c>
      <c r="AC112">
        <f t="shared" si="27"/>
        <v>95</v>
      </c>
      <c r="AD112">
        <f t="shared" si="28"/>
        <v>85</v>
      </c>
      <c r="AE112">
        <f t="shared" si="29"/>
        <v>79</v>
      </c>
      <c r="AF112">
        <f t="shared" si="30"/>
        <v>83</v>
      </c>
      <c r="AG112">
        <f t="shared" si="31"/>
        <v>80</v>
      </c>
      <c r="AH112">
        <f t="shared" si="32"/>
        <v>0</v>
      </c>
      <c r="AI112">
        <f t="shared" si="33"/>
        <v>0</v>
      </c>
      <c r="AJ112" s="24">
        <f>SUMPRODUCT(LARGE(AB112:AI112, {1,2,3,4,5}))</f>
        <v>422</v>
      </c>
      <c r="AK112"/>
    </row>
    <row r="113" spans="1:37" x14ac:dyDescent="0.25">
      <c r="A113" s="4" t="s">
        <v>17</v>
      </c>
      <c r="B113" t="s">
        <v>286</v>
      </c>
      <c r="C113" t="s">
        <v>438</v>
      </c>
      <c r="D113">
        <v>85349</v>
      </c>
      <c r="E113" t="s">
        <v>14</v>
      </c>
      <c r="F113" t="s">
        <v>46</v>
      </c>
      <c r="G113">
        <v>5</v>
      </c>
      <c r="H113">
        <v>71</v>
      </c>
      <c r="I113" s="20">
        <f t="shared" si="17"/>
        <v>76</v>
      </c>
      <c r="J113">
        <v>79</v>
      </c>
      <c r="K113" s="20">
        <f t="shared" si="18"/>
        <v>84</v>
      </c>
      <c r="L113">
        <v>78</v>
      </c>
      <c r="M113" s="20">
        <f t="shared" si="19"/>
        <v>83</v>
      </c>
      <c r="N113">
        <v>79</v>
      </c>
      <c r="O113" s="20">
        <f t="shared" si="20"/>
        <v>84</v>
      </c>
      <c r="P113"/>
      <c r="Q113" s="20">
        <f t="shared" si="21"/>
        <v>0</v>
      </c>
      <c r="R113">
        <v>77</v>
      </c>
      <c r="S113" s="20">
        <f t="shared" si="22"/>
        <v>82</v>
      </c>
      <c r="T113">
        <v>82</v>
      </c>
      <c r="U113" s="20">
        <f t="shared" si="23"/>
        <v>87</v>
      </c>
      <c r="W113" s="20">
        <f t="shared" si="24"/>
        <v>0</v>
      </c>
      <c r="X113"/>
      <c r="Y113"/>
      <c r="Z113" s="20">
        <f t="shared" si="25"/>
        <v>496</v>
      </c>
      <c r="AA113"/>
      <c r="AB113">
        <f t="shared" si="26"/>
        <v>76</v>
      </c>
      <c r="AC113">
        <f t="shared" si="27"/>
        <v>84</v>
      </c>
      <c r="AD113">
        <f t="shared" si="28"/>
        <v>83</v>
      </c>
      <c r="AE113">
        <f t="shared" si="29"/>
        <v>84</v>
      </c>
      <c r="AF113">
        <f t="shared" si="30"/>
        <v>0</v>
      </c>
      <c r="AG113">
        <f t="shared" si="31"/>
        <v>82</v>
      </c>
      <c r="AH113">
        <f t="shared" si="32"/>
        <v>87</v>
      </c>
      <c r="AI113">
        <f t="shared" si="33"/>
        <v>0</v>
      </c>
      <c r="AJ113" s="24">
        <f>SUMPRODUCT(LARGE(AB113:AI113, {1,2,3,4,5}))</f>
        <v>420</v>
      </c>
      <c r="AK113"/>
    </row>
    <row r="114" spans="1:37" x14ac:dyDescent="0.25">
      <c r="A114" s="4" t="s">
        <v>17</v>
      </c>
      <c r="B114" t="s">
        <v>62</v>
      </c>
      <c r="C114" t="s">
        <v>448</v>
      </c>
      <c r="D114">
        <v>49768</v>
      </c>
      <c r="E114" t="s">
        <v>14</v>
      </c>
      <c r="F114" t="s">
        <v>11</v>
      </c>
      <c r="G114">
        <v>5</v>
      </c>
      <c r="H114">
        <v>67</v>
      </c>
      <c r="I114" s="20">
        <f t="shared" si="17"/>
        <v>72</v>
      </c>
      <c r="J114">
        <v>86</v>
      </c>
      <c r="K114" s="20">
        <f t="shared" si="18"/>
        <v>91</v>
      </c>
      <c r="L114">
        <v>78</v>
      </c>
      <c r="M114" s="20">
        <f t="shared" si="19"/>
        <v>83</v>
      </c>
      <c r="N114">
        <v>84</v>
      </c>
      <c r="O114" s="20">
        <f t="shared" si="20"/>
        <v>89</v>
      </c>
      <c r="P114"/>
      <c r="Q114" s="20">
        <f t="shared" si="21"/>
        <v>0</v>
      </c>
      <c r="R114">
        <v>0</v>
      </c>
      <c r="S114" s="20">
        <f t="shared" si="22"/>
        <v>0</v>
      </c>
      <c r="T114">
        <v>77</v>
      </c>
      <c r="U114" s="20">
        <f t="shared" si="23"/>
        <v>82</v>
      </c>
      <c r="W114" s="20">
        <f t="shared" si="24"/>
        <v>0</v>
      </c>
      <c r="X114"/>
      <c r="Y114"/>
      <c r="Z114" s="20">
        <f t="shared" si="25"/>
        <v>417</v>
      </c>
      <c r="AA114"/>
      <c r="AB114">
        <f t="shared" si="26"/>
        <v>72</v>
      </c>
      <c r="AC114">
        <f t="shared" si="27"/>
        <v>91</v>
      </c>
      <c r="AD114">
        <f t="shared" si="28"/>
        <v>83</v>
      </c>
      <c r="AE114">
        <f t="shared" si="29"/>
        <v>89</v>
      </c>
      <c r="AF114">
        <f t="shared" si="30"/>
        <v>0</v>
      </c>
      <c r="AG114">
        <f t="shared" si="31"/>
        <v>0</v>
      </c>
      <c r="AH114">
        <f t="shared" si="32"/>
        <v>82</v>
      </c>
      <c r="AI114">
        <f t="shared" si="33"/>
        <v>0</v>
      </c>
      <c r="AJ114" s="24">
        <f>SUMPRODUCT(LARGE(AB114:AI114, {1,2,3,4,5}))</f>
        <v>417</v>
      </c>
      <c r="AK114"/>
    </row>
    <row r="115" spans="1:37" x14ac:dyDescent="0.25">
      <c r="A115" s="4" t="s">
        <v>41</v>
      </c>
      <c r="B115" t="s">
        <v>64</v>
      </c>
      <c r="C115" t="s">
        <v>153</v>
      </c>
      <c r="D115">
        <v>99093</v>
      </c>
      <c r="E115" t="s">
        <v>14</v>
      </c>
      <c r="F115" t="s">
        <v>11</v>
      </c>
      <c r="G115">
        <v>5</v>
      </c>
      <c r="I115" s="20">
        <f t="shared" si="17"/>
        <v>0</v>
      </c>
      <c r="J115">
        <v>63</v>
      </c>
      <c r="K115" s="20">
        <f t="shared" si="18"/>
        <v>68</v>
      </c>
      <c r="L115">
        <v>77</v>
      </c>
      <c r="M115" s="20">
        <f t="shared" si="19"/>
        <v>82</v>
      </c>
      <c r="N115">
        <v>83</v>
      </c>
      <c r="O115" s="20">
        <f t="shared" si="20"/>
        <v>88</v>
      </c>
      <c r="P115">
        <v>84</v>
      </c>
      <c r="Q115" s="20">
        <f t="shared" si="21"/>
        <v>89</v>
      </c>
      <c r="R115">
        <v>78</v>
      </c>
      <c r="S115" s="20">
        <f t="shared" si="22"/>
        <v>83</v>
      </c>
      <c r="U115" s="20">
        <f t="shared" si="23"/>
        <v>0</v>
      </c>
      <c r="W115" s="20">
        <f t="shared" si="24"/>
        <v>0</v>
      </c>
      <c r="X115"/>
      <c r="Y115"/>
      <c r="Z115" s="20">
        <f t="shared" si="25"/>
        <v>410</v>
      </c>
      <c r="AA115"/>
      <c r="AB115">
        <f t="shared" si="26"/>
        <v>0</v>
      </c>
      <c r="AC115">
        <f t="shared" si="27"/>
        <v>68</v>
      </c>
      <c r="AD115">
        <f t="shared" si="28"/>
        <v>82</v>
      </c>
      <c r="AE115">
        <f t="shared" si="29"/>
        <v>88</v>
      </c>
      <c r="AF115">
        <f t="shared" si="30"/>
        <v>89</v>
      </c>
      <c r="AG115">
        <f t="shared" si="31"/>
        <v>83</v>
      </c>
      <c r="AH115">
        <f t="shared" si="32"/>
        <v>0</v>
      </c>
      <c r="AI115">
        <f t="shared" si="33"/>
        <v>0</v>
      </c>
      <c r="AJ115" s="24">
        <f>SUMPRODUCT(LARGE(AB115:AI115, {1,2,3,4,5}))</f>
        <v>410</v>
      </c>
    </row>
    <row r="116" spans="1:37" x14ac:dyDescent="0.25">
      <c r="A116" s="4" t="s">
        <v>13</v>
      </c>
      <c r="B116" t="s">
        <v>135</v>
      </c>
      <c r="C116" t="s">
        <v>298</v>
      </c>
      <c r="D116">
        <v>133095</v>
      </c>
      <c r="E116" t="s">
        <v>14</v>
      </c>
      <c r="F116" t="s">
        <v>11</v>
      </c>
      <c r="G116">
        <v>5</v>
      </c>
      <c r="H116">
        <v>54</v>
      </c>
      <c r="I116" s="20">
        <f t="shared" si="17"/>
        <v>59</v>
      </c>
      <c r="J116">
        <v>74</v>
      </c>
      <c r="K116" s="20">
        <f t="shared" si="18"/>
        <v>79</v>
      </c>
      <c r="M116" s="20">
        <f t="shared" si="19"/>
        <v>0</v>
      </c>
      <c r="N116">
        <v>75</v>
      </c>
      <c r="O116" s="20">
        <f t="shared" si="20"/>
        <v>80</v>
      </c>
      <c r="P116"/>
      <c r="Q116" s="20">
        <f t="shared" si="21"/>
        <v>0</v>
      </c>
      <c r="R116">
        <v>77</v>
      </c>
      <c r="S116" s="20">
        <f t="shared" si="22"/>
        <v>82</v>
      </c>
      <c r="T116">
        <v>75</v>
      </c>
      <c r="U116" s="20">
        <f t="shared" si="23"/>
        <v>80</v>
      </c>
      <c r="V116">
        <v>84</v>
      </c>
      <c r="W116" s="20">
        <f t="shared" si="24"/>
        <v>89</v>
      </c>
      <c r="X116"/>
      <c r="Y116"/>
      <c r="Z116" s="20">
        <f t="shared" si="25"/>
        <v>469</v>
      </c>
      <c r="AA116"/>
      <c r="AB116">
        <f t="shared" si="26"/>
        <v>59</v>
      </c>
      <c r="AC116">
        <f t="shared" si="27"/>
        <v>79</v>
      </c>
      <c r="AD116">
        <f t="shared" si="28"/>
        <v>0</v>
      </c>
      <c r="AE116">
        <f t="shared" si="29"/>
        <v>80</v>
      </c>
      <c r="AF116">
        <f t="shared" si="30"/>
        <v>0</v>
      </c>
      <c r="AG116">
        <f t="shared" si="31"/>
        <v>82</v>
      </c>
      <c r="AH116">
        <f t="shared" si="32"/>
        <v>80</v>
      </c>
      <c r="AI116">
        <f t="shared" si="33"/>
        <v>89</v>
      </c>
      <c r="AJ116" s="24">
        <f>SUMPRODUCT(LARGE(AB116:AI116, {1,2,3,4,5}))</f>
        <v>410</v>
      </c>
      <c r="AK116"/>
    </row>
    <row r="117" spans="1:37" x14ac:dyDescent="0.25">
      <c r="A117" s="4" t="s">
        <v>219</v>
      </c>
      <c r="B117" t="s">
        <v>70</v>
      </c>
      <c r="C117" t="s">
        <v>199</v>
      </c>
      <c r="D117">
        <v>110595</v>
      </c>
      <c r="E117" t="s">
        <v>14</v>
      </c>
      <c r="F117" t="s">
        <v>11</v>
      </c>
      <c r="G117">
        <v>5</v>
      </c>
      <c r="H117">
        <v>60</v>
      </c>
      <c r="I117" s="20">
        <f t="shared" si="17"/>
        <v>65</v>
      </c>
      <c r="J117">
        <v>83</v>
      </c>
      <c r="K117" s="20">
        <f t="shared" si="18"/>
        <v>88</v>
      </c>
      <c r="L117">
        <v>75</v>
      </c>
      <c r="M117" s="20">
        <f t="shared" si="19"/>
        <v>80</v>
      </c>
      <c r="N117"/>
      <c r="O117" s="20">
        <f t="shared" si="20"/>
        <v>0</v>
      </c>
      <c r="P117">
        <v>68</v>
      </c>
      <c r="Q117" s="20">
        <f t="shared" si="21"/>
        <v>73</v>
      </c>
      <c r="R117">
        <v>75</v>
      </c>
      <c r="S117" s="20">
        <f t="shared" si="22"/>
        <v>80</v>
      </c>
      <c r="T117">
        <v>73</v>
      </c>
      <c r="U117" s="20">
        <f t="shared" si="23"/>
        <v>78</v>
      </c>
      <c r="W117" s="20">
        <f t="shared" si="24"/>
        <v>0</v>
      </c>
      <c r="X117"/>
      <c r="Y117"/>
      <c r="Z117" s="20">
        <f t="shared" si="25"/>
        <v>464</v>
      </c>
      <c r="AA117"/>
      <c r="AB117">
        <f t="shared" si="26"/>
        <v>65</v>
      </c>
      <c r="AC117">
        <f t="shared" si="27"/>
        <v>88</v>
      </c>
      <c r="AD117">
        <f t="shared" si="28"/>
        <v>80</v>
      </c>
      <c r="AE117">
        <f t="shared" si="29"/>
        <v>0</v>
      </c>
      <c r="AF117">
        <f t="shared" si="30"/>
        <v>73</v>
      </c>
      <c r="AG117">
        <f t="shared" si="31"/>
        <v>80</v>
      </c>
      <c r="AH117">
        <f t="shared" si="32"/>
        <v>78</v>
      </c>
      <c r="AI117">
        <f t="shared" si="33"/>
        <v>0</v>
      </c>
      <c r="AJ117" s="24">
        <f>SUMPRODUCT(LARGE(AB117:AI117, {1,2,3,4,5}))</f>
        <v>399</v>
      </c>
      <c r="AK117"/>
    </row>
    <row r="118" spans="1:37" x14ac:dyDescent="0.25">
      <c r="A118" s="4" t="s">
        <v>380</v>
      </c>
      <c r="B118" t="s">
        <v>273</v>
      </c>
      <c r="C118" t="s">
        <v>356</v>
      </c>
      <c r="D118">
        <v>81785</v>
      </c>
      <c r="E118" t="s">
        <v>14</v>
      </c>
      <c r="F118" t="s">
        <v>46</v>
      </c>
      <c r="G118">
        <v>5</v>
      </c>
      <c r="H118">
        <v>68</v>
      </c>
      <c r="I118" s="20">
        <f t="shared" si="17"/>
        <v>73</v>
      </c>
      <c r="J118">
        <v>78</v>
      </c>
      <c r="K118" s="20">
        <f t="shared" si="18"/>
        <v>83</v>
      </c>
      <c r="L118">
        <v>76</v>
      </c>
      <c r="M118" s="20">
        <f t="shared" si="19"/>
        <v>81</v>
      </c>
      <c r="N118">
        <v>71</v>
      </c>
      <c r="O118" s="20">
        <f t="shared" si="20"/>
        <v>76</v>
      </c>
      <c r="P118"/>
      <c r="Q118" s="20">
        <f t="shared" si="21"/>
        <v>0</v>
      </c>
      <c r="R118">
        <v>75</v>
      </c>
      <c r="S118" s="20">
        <f t="shared" si="22"/>
        <v>80</v>
      </c>
      <c r="T118">
        <v>69</v>
      </c>
      <c r="U118" s="20">
        <f t="shared" si="23"/>
        <v>74</v>
      </c>
      <c r="V118">
        <v>74</v>
      </c>
      <c r="W118" s="20">
        <f t="shared" si="24"/>
        <v>79</v>
      </c>
      <c r="X118"/>
      <c r="Y118"/>
      <c r="Z118" s="20">
        <f t="shared" si="25"/>
        <v>546</v>
      </c>
      <c r="AA118"/>
      <c r="AB118">
        <f t="shared" si="26"/>
        <v>73</v>
      </c>
      <c r="AC118">
        <f t="shared" si="27"/>
        <v>83</v>
      </c>
      <c r="AD118">
        <f t="shared" si="28"/>
        <v>81</v>
      </c>
      <c r="AE118">
        <f t="shared" si="29"/>
        <v>76</v>
      </c>
      <c r="AF118">
        <f t="shared" si="30"/>
        <v>0</v>
      </c>
      <c r="AG118">
        <f t="shared" si="31"/>
        <v>80</v>
      </c>
      <c r="AH118">
        <f t="shared" si="32"/>
        <v>74</v>
      </c>
      <c r="AI118">
        <f t="shared" si="33"/>
        <v>79</v>
      </c>
      <c r="AJ118" s="24">
        <f>SUMPRODUCT(LARGE(AB118:AI118, {1,2,3,4,5}))</f>
        <v>399</v>
      </c>
      <c r="AK118"/>
    </row>
    <row r="119" spans="1:37" x14ac:dyDescent="0.25">
      <c r="A119" s="4" t="s">
        <v>380</v>
      </c>
      <c r="B119" t="s">
        <v>105</v>
      </c>
      <c r="C119" t="s">
        <v>376</v>
      </c>
      <c r="D119">
        <v>123955</v>
      </c>
      <c r="E119" t="s">
        <v>14</v>
      </c>
      <c r="F119" t="s">
        <v>46</v>
      </c>
      <c r="G119">
        <v>5</v>
      </c>
      <c r="H119">
        <v>48</v>
      </c>
      <c r="I119" s="20">
        <f t="shared" si="17"/>
        <v>53</v>
      </c>
      <c r="J119">
        <v>72</v>
      </c>
      <c r="K119" s="20">
        <f t="shared" si="18"/>
        <v>77</v>
      </c>
      <c r="L119">
        <v>80</v>
      </c>
      <c r="M119" s="20">
        <f t="shared" si="19"/>
        <v>85</v>
      </c>
      <c r="N119"/>
      <c r="O119" s="20">
        <f t="shared" si="20"/>
        <v>0</v>
      </c>
      <c r="P119"/>
      <c r="Q119" s="20">
        <f t="shared" si="21"/>
        <v>0</v>
      </c>
      <c r="R119">
        <v>0</v>
      </c>
      <c r="S119" s="20">
        <f t="shared" si="22"/>
        <v>0</v>
      </c>
      <c r="T119">
        <v>79</v>
      </c>
      <c r="U119" s="20">
        <f t="shared" si="23"/>
        <v>84</v>
      </c>
      <c r="V119">
        <v>83</v>
      </c>
      <c r="W119" s="20">
        <f t="shared" si="24"/>
        <v>88</v>
      </c>
      <c r="X119"/>
      <c r="Y119"/>
      <c r="Z119" s="20">
        <f t="shared" si="25"/>
        <v>387</v>
      </c>
      <c r="AA119"/>
      <c r="AB119">
        <f t="shared" si="26"/>
        <v>53</v>
      </c>
      <c r="AC119">
        <f t="shared" si="27"/>
        <v>77</v>
      </c>
      <c r="AD119">
        <f t="shared" si="28"/>
        <v>85</v>
      </c>
      <c r="AE119">
        <f t="shared" si="29"/>
        <v>0</v>
      </c>
      <c r="AF119">
        <f t="shared" si="30"/>
        <v>0</v>
      </c>
      <c r="AG119">
        <f t="shared" si="31"/>
        <v>0</v>
      </c>
      <c r="AH119">
        <f t="shared" si="32"/>
        <v>84</v>
      </c>
      <c r="AI119">
        <f t="shared" si="33"/>
        <v>88</v>
      </c>
      <c r="AJ119" s="24">
        <f>SUMPRODUCT(LARGE(AB119:AI119, {1,2,3,4,5}))</f>
        <v>387</v>
      </c>
    </row>
    <row r="120" spans="1:37" x14ac:dyDescent="0.25">
      <c r="A120" s="4" t="s">
        <v>29</v>
      </c>
      <c r="B120" t="s">
        <v>231</v>
      </c>
      <c r="C120" t="s">
        <v>255</v>
      </c>
      <c r="D120">
        <v>110699</v>
      </c>
      <c r="E120" t="s">
        <v>14</v>
      </c>
      <c r="F120" t="s">
        <v>11</v>
      </c>
      <c r="G120">
        <v>5</v>
      </c>
      <c r="H120">
        <v>63</v>
      </c>
      <c r="I120" s="20">
        <f t="shared" si="17"/>
        <v>68</v>
      </c>
      <c r="J120">
        <v>80</v>
      </c>
      <c r="K120" s="20">
        <f t="shared" si="18"/>
        <v>85</v>
      </c>
      <c r="L120">
        <v>69</v>
      </c>
      <c r="M120" s="20">
        <f t="shared" si="19"/>
        <v>74</v>
      </c>
      <c r="N120">
        <v>70</v>
      </c>
      <c r="O120" s="20">
        <f t="shared" si="20"/>
        <v>75</v>
      </c>
      <c r="P120"/>
      <c r="Q120" s="20">
        <f t="shared" si="21"/>
        <v>0</v>
      </c>
      <c r="R120">
        <v>0</v>
      </c>
      <c r="S120" s="20">
        <f t="shared" si="22"/>
        <v>0</v>
      </c>
      <c r="T120">
        <v>74</v>
      </c>
      <c r="U120" s="20">
        <f t="shared" si="23"/>
        <v>79</v>
      </c>
      <c r="W120" s="20">
        <f t="shared" si="24"/>
        <v>0</v>
      </c>
      <c r="X120" s="7"/>
      <c r="Z120" s="20">
        <f t="shared" si="25"/>
        <v>381</v>
      </c>
      <c r="AB120">
        <f t="shared" si="26"/>
        <v>68</v>
      </c>
      <c r="AC120">
        <f t="shared" si="27"/>
        <v>85</v>
      </c>
      <c r="AD120">
        <f t="shared" si="28"/>
        <v>74</v>
      </c>
      <c r="AE120">
        <f t="shared" si="29"/>
        <v>75</v>
      </c>
      <c r="AF120">
        <f t="shared" si="30"/>
        <v>0</v>
      </c>
      <c r="AG120">
        <f t="shared" si="31"/>
        <v>0</v>
      </c>
      <c r="AH120">
        <f t="shared" si="32"/>
        <v>79</v>
      </c>
      <c r="AI120">
        <f t="shared" si="33"/>
        <v>0</v>
      </c>
      <c r="AJ120" s="24">
        <f>SUMPRODUCT(LARGE(AB120:AI120, {1,2,3,4,5}))</f>
        <v>381</v>
      </c>
      <c r="AK120"/>
    </row>
    <row r="121" spans="1:37" x14ac:dyDescent="0.25">
      <c r="A121" s="4" t="s">
        <v>380</v>
      </c>
      <c r="B121" t="s">
        <v>377</v>
      </c>
      <c r="C121" t="s">
        <v>378</v>
      </c>
      <c r="D121">
        <v>124063</v>
      </c>
      <c r="E121" t="s">
        <v>14</v>
      </c>
      <c r="F121" t="s">
        <v>11</v>
      </c>
      <c r="G121">
        <v>5</v>
      </c>
      <c r="H121">
        <v>54</v>
      </c>
      <c r="I121" s="20">
        <f t="shared" si="17"/>
        <v>59</v>
      </c>
      <c r="J121">
        <v>76</v>
      </c>
      <c r="K121" s="20">
        <f t="shared" si="18"/>
        <v>81</v>
      </c>
      <c r="L121">
        <v>85</v>
      </c>
      <c r="M121" s="20">
        <f t="shared" si="19"/>
        <v>90</v>
      </c>
      <c r="N121"/>
      <c r="O121" s="20">
        <f t="shared" si="20"/>
        <v>0</v>
      </c>
      <c r="P121"/>
      <c r="Q121" s="20">
        <f t="shared" si="21"/>
        <v>0</v>
      </c>
      <c r="R121">
        <v>0</v>
      </c>
      <c r="S121" s="20">
        <f t="shared" si="22"/>
        <v>0</v>
      </c>
      <c r="T121">
        <v>68</v>
      </c>
      <c r="U121" s="20">
        <f t="shared" si="23"/>
        <v>73</v>
      </c>
      <c r="V121">
        <v>68</v>
      </c>
      <c r="W121" s="20">
        <f t="shared" si="24"/>
        <v>73</v>
      </c>
      <c r="X121"/>
      <c r="Y121"/>
      <c r="Z121" s="20">
        <f t="shared" si="25"/>
        <v>376</v>
      </c>
      <c r="AA121"/>
      <c r="AB121">
        <f t="shared" si="26"/>
        <v>59</v>
      </c>
      <c r="AC121">
        <f t="shared" si="27"/>
        <v>81</v>
      </c>
      <c r="AD121">
        <f t="shared" si="28"/>
        <v>90</v>
      </c>
      <c r="AE121">
        <f t="shared" si="29"/>
        <v>0</v>
      </c>
      <c r="AF121">
        <f t="shared" si="30"/>
        <v>0</v>
      </c>
      <c r="AG121">
        <f t="shared" si="31"/>
        <v>0</v>
      </c>
      <c r="AH121">
        <f t="shared" si="32"/>
        <v>73</v>
      </c>
      <c r="AI121">
        <f t="shared" si="33"/>
        <v>73</v>
      </c>
      <c r="AJ121" s="24">
        <f>SUMPRODUCT(LARGE(AB121:AI121, {1,2,3,4,5}))</f>
        <v>376</v>
      </c>
      <c r="AK121"/>
    </row>
    <row r="122" spans="1:37" x14ac:dyDescent="0.25">
      <c r="A122" s="4" t="s">
        <v>219</v>
      </c>
      <c r="B122" t="s">
        <v>48</v>
      </c>
      <c r="C122" t="s">
        <v>181</v>
      </c>
      <c r="D122">
        <v>108393</v>
      </c>
      <c r="E122" t="s">
        <v>14</v>
      </c>
      <c r="F122" t="s">
        <v>11</v>
      </c>
      <c r="G122">
        <v>5</v>
      </c>
      <c r="I122" s="20">
        <f t="shared" si="17"/>
        <v>0</v>
      </c>
      <c r="K122" s="20">
        <f t="shared" si="18"/>
        <v>0</v>
      </c>
      <c r="M122" s="20">
        <f t="shared" si="19"/>
        <v>0</v>
      </c>
      <c r="N122">
        <v>84</v>
      </c>
      <c r="O122" s="20">
        <f t="shared" si="20"/>
        <v>89</v>
      </c>
      <c r="P122">
        <v>88</v>
      </c>
      <c r="Q122" s="20">
        <f t="shared" si="21"/>
        <v>93</v>
      </c>
      <c r="R122">
        <v>89</v>
      </c>
      <c r="S122" s="20">
        <f t="shared" si="22"/>
        <v>94</v>
      </c>
      <c r="T122">
        <v>80</v>
      </c>
      <c r="U122" s="20">
        <f t="shared" si="23"/>
        <v>85</v>
      </c>
      <c r="W122" s="20">
        <f t="shared" si="24"/>
        <v>0</v>
      </c>
      <c r="X122"/>
      <c r="Y122"/>
      <c r="Z122" s="20">
        <f t="shared" si="25"/>
        <v>361</v>
      </c>
      <c r="AA122"/>
      <c r="AB122">
        <f t="shared" si="26"/>
        <v>0</v>
      </c>
      <c r="AC122">
        <f t="shared" si="27"/>
        <v>0</v>
      </c>
      <c r="AD122">
        <f t="shared" si="28"/>
        <v>0</v>
      </c>
      <c r="AE122">
        <f t="shared" si="29"/>
        <v>89</v>
      </c>
      <c r="AF122">
        <f t="shared" si="30"/>
        <v>93</v>
      </c>
      <c r="AG122">
        <f t="shared" si="31"/>
        <v>94</v>
      </c>
      <c r="AH122">
        <f t="shared" si="32"/>
        <v>85</v>
      </c>
      <c r="AI122">
        <f t="shared" si="33"/>
        <v>0</v>
      </c>
      <c r="AJ122" s="24">
        <f>SUMPRODUCT(LARGE(AB122:AI122, {1,2,3,4,5}))</f>
        <v>361</v>
      </c>
      <c r="AK122"/>
    </row>
    <row r="123" spans="1:37" x14ac:dyDescent="0.25">
      <c r="A123" s="4" t="s">
        <v>219</v>
      </c>
      <c r="B123" t="s">
        <v>116</v>
      </c>
      <c r="C123" t="s">
        <v>163</v>
      </c>
      <c r="D123">
        <v>95782</v>
      </c>
      <c r="E123" t="s">
        <v>14</v>
      </c>
      <c r="F123" t="s">
        <v>11</v>
      </c>
      <c r="G123">
        <v>5</v>
      </c>
      <c r="H123">
        <v>70</v>
      </c>
      <c r="I123" s="20">
        <f t="shared" si="17"/>
        <v>75</v>
      </c>
      <c r="J123">
        <v>89</v>
      </c>
      <c r="K123" s="20">
        <f t="shared" si="18"/>
        <v>94</v>
      </c>
      <c r="L123">
        <v>93</v>
      </c>
      <c r="M123" s="20">
        <f t="shared" si="19"/>
        <v>98</v>
      </c>
      <c r="N123"/>
      <c r="O123" s="20">
        <f t="shared" si="20"/>
        <v>0</v>
      </c>
      <c r="P123">
        <v>85</v>
      </c>
      <c r="Q123" s="20">
        <f t="shared" si="21"/>
        <v>90</v>
      </c>
      <c r="R123">
        <v>0</v>
      </c>
      <c r="S123" s="20">
        <f t="shared" si="22"/>
        <v>0</v>
      </c>
      <c r="U123" s="20">
        <f t="shared" si="23"/>
        <v>0</v>
      </c>
      <c r="W123" s="20">
        <f t="shared" si="24"/>
        <v>0</v>
      </c>
      <c r="X123"/>
      <c r="Y123"/>
      <c r="Z123" s="20">
        <f t="shared" si="25"/>
        <v>357</v>
      </c>
      <c r="AA123"/>
      <c r="AB123">
        <f t="shared" si="26"/>
        <v>75</v>
      </c>
      <c r="AC123">
        <f t="shared" si="27"/>
        <v>94</v>
      </c>
      <c r="AD123">
        <f t="shared" si="28"/>
        <v>98</v>
      </c>
      <c r="AE123">
        <f t="shared" si="29"/>
        <v>0</v>
      </c>
      <c r="AF123">
        <f t="shared" si="30"/>
        <v>90</v>
      </c>
      <c r="AG123">
        <f t="shared" si="31"/>
        <v>0</v>
      </c>
      <c r="AH123">
        <f t="shared" si="32"/>
        <v>0</v>
      </c>
      <c r="AI123">
        <f t="shared" si="33"/>
        <v>0</v>
      </c>
      <c r="AJ123" s="24">
        <f>SUMPRODUCT(LARGE(AB123:AI123, {1,2,3,4,5}))</f>
        <v>357</v>
      </c>
      <c r="AK123"/>
    </row>
    <row r="124" spans="1:37" x14ac:dyDescent="0.25">
      <c r="A124" s="4" t="s">
        <v>41</v>
      </c>
      <c r="B124" t="s">
        <v>137</v>
      </c>
      <c r="C124" t="s">
        <v>138</v>
      </c>
      <c r="D124">
        <v>116977</v>
      </c>
      <c r="E124" t="s">
        <v>14</v>
      </c>
      <c r="F124" t="s">
        <v>98</v>
      </c>
      <c r="G124">
        <v>5</v>
      </c>
      <c r="H124">
        <v>68</v>
      </c>
      <c r="I124" s="20">
        <f t="shared" si="17"/>
        <v>73</v>
      </c>
      <c r="J124">
        <v>94</v>
      </c>
      <c r="K124" s="20">
        <f t="shared" si="18"/>
        <v>99</v>
      </c>
      <c r="L124">
        <v>88</v>
      </c>
      <c r="M124" s="20">
        <f t="shared" si="19"/>
        <v>93</v>
      </c>
      <c r="N124">
        <v>86</v>
      </c>
      <c r="O124" s="20">
        <f t="shared" si="20"/>
        <v>91</v>
      </c>
      <c r="P124"/>
      <c r="Q124" s="20">
        <f t="shared" si="21"/>
        <v>0</v>
      </c>
      <c r="R124">
        <v>0</v>
      </c>
      <c r="S124" s="20">
        <f t="shared" si="22"/>
        <v>0</v>
      </c>
      <c r="U124" s="20">
        <f t="shared" si="23"/>
        <v>0</v>
      </c>
      <c r="W124" s="20">
        <f t="shared" si="24"/>
        <v>0</v>
      </c>
      <c r="X124"/>
      <c r="Y124"/>
      <c r="Z124" s="20">
        <f t="shared" si="25"/>
        <v>356</v>
      </c>
      <c r="AA124"/>
      <c r="AB124">
        <f t="shared" si="26"/>
        <v>73</v>
      </c>
      <c r="AC124">
        <f t="shared" si="27"/>
        <v>99</v>
      </c>
      <c r="AD124">
        <f t="shared" si="28"/>
        <v>93</v>
      </c>
      <c r="AE124">
        <f t="shared" si="29"/>
        <v>91</v>
      </c>
      <c r="AF124">
        <f t="shared" si="30"/>
        <v>0</v>
      </c>
      <c r="AG124">
        <f t="shared" si="31"/>
        <v>0</v>
      </c>
      <c r="AH124">
        <f t="shared" si="32"/>
        <v>0</v>
      </c>
      <c r="AI124">
        <f t="shared" si="33"/>
        <v>0</v>
      </c>
      <c r="AJ124" s="24">
        <f>SUMPRODUCT(LARGE(AB124:AI124, {1,2,3,4,5}))</f>
        <v>356</v>
      </c>
    </row>
    <row r="125" spans="1:37" x14ac:dyDescent="0.25">
      <c r="A125" s="4" t="s">
        <v>29</v>
      </c>
      <c r="B125" t="s">
        <v>94</v>
      </c>
      <c r="C125" t="s">
        <v>261</v>
      </c>
      <c r="D125">
        <v>120646</v>
      </c>
      <c r="E125" t="s">
        <v>14</v>
      </c>
      <c r="F125" t="s">
        <v>11</v>
      </c>
      <c r="G125">
        <v>5</v>
      </c>
      <c r="H125">
        <v>59</v>
      </c>
      <c r="I125" s="20">
        <f t="shared" si="17"/>
        <v>64</v>
      </c>
      <c r="J125">
        <v>84</v>
      </c>
      <c r="K125" s="20">
        <f t="shared" si="18"/>
        <v>89</v>
      </c>
      <c r="M125" s="20">
        <f t="shared" si="19"/>
        <v>0</v>
      </c>
      <c r="N125"/>
      <c r="O125" s="20">
        <f t="shared" si="20"/>
        <v>0</v>
      </c>
      <c r="P125">
        <v>72</v>
      </c>
      <c r="Q125" s="20">
        <f t="shared" si="21"/>
        <v>77</v>
      </c>
      <c r="R125">
        <v>76</v>
      </c>
      <c r="S125" s="20">
        <f t="shared" si="22"/>
        <v>81</v>
      </c>
      <c r="T125">
        <v>37</v>
      </c>
      <c r="U125" s="20">
        <f t="shared" si="23"/>
        <v>42</v>
      </c>
      <c r="W125" s="20">
        <f t="shared" si="24"/>
        <v>0</v>
      </c>
      <c r="X125" s="7"/>
      <c r="Z125" s="20">
        <f t="shared" si="25"/>
        <v>353</v>
      </c>
      <c r="AB125">
        <f t="shared" si="26"/>
        <v>64</v>
      </c>
      <c r="AC125">
        <f t="shared" si="27"/>
        <v>89</v>
      </c>
      <c r="AD125">
        <f t="shared" si="28"/>
        <v>0</v>
      </c>
      <c r="AE125">
        <f t="shared" si="29"/>
        <v>0</v>
      </c>
      <c r="AF125">
        <f t="shared" si="30"/>
        <v>77</v>
      </c>
      <c r="AG125">
        <f t="shared" si="31"/>
        <v>81</v>
      </c>
      <c r="AH125">
        <f t="shared" si="32"/>
        <v>42</v>
      </c>
      <c r="AI125">
        <f t="shared" si="33"/>
        <v>0</v>
      </c>
      <c r="AJ125" s="24">
        <f>SUMPRODUCT(LARGE(AB125:AI125, {1,2,3,4,5}))</f>
        <v>353</v>
      </c>
    </row>
    <row r="126" spans="1:37" x14ac:dyDescent="0.25">
      <c r="A126" s="4" t="s">
        <v>219</v>
      </c>
      <c r="B126" t="s">
        <v>180</v>
      </c>
      <c r="C126" t="s">
        <v>176</v>
      </c>
      <c r="D126">
        <v>109250</v>
      </c>
      <c r="E126" t="s">
        <v>14</v>
      </c>
      <c r="F126" t="s">
        <v>11</v>
      </c>
      <c r="G126">
        <v>5</v>
      </c>
      <c r="H126">
        <v>72</v>
      </c>
      <c r="I126" s="20">
        <f t="shared" si="17"/>
        <v>77</v>
      </c>
      <c r="J126">
        <v>86</v>
      </c>
      <c r="K126" s="20">
        <f t="shared" si="18"/>
        <v>91</v>
      </c>
      <c r="M126" s="20">
        <f t="shared" si="19"/>
        <v>0</v>
      </c>
      <c r="N126">
        <v>81</v>
      </c>
      <c r="O126" s="20">
        <f t="shared" si="20"/>
        <v>86</v>
      </c>
      <c r="P126">
        <v>86</v>
      </c>
      <c r="Q126" s="20">
        <f t="shared" si="21"/>
        <v>91</v>
      </c>
      <c r="R126">
        <v>0</v>
      </c>
      <c r="S126" s="20">
        <f t="shared" si="22"/>
        <v>0</v>
      </c>
      <c r="U126" s="20">
        <f t="shared" si="23"/>
        <v>0</v>
      </c>
      <c r="W126" s="20">
        <f t="shared" si="24"/>
        <v>0</v>
      </c>
      <c r="X126"/>
      <c r="Y126"/>
      <c r="Z126" s="20">
        <f t="shared" si="25"/>
        <v>345</v>
      </c>
      <c r="AA126"/>
      <c r="AB126">
        <f t="shared" si="26"/>
        <v>77</v>
      </c>
      <c r="AC126">
        <f t="shared" si="27"/>
        <v>91</v>
      </c>
      <c r="AD126">
        <f t="shared" si="28"/>
        <v>0</v>
      </c>
      <c r="AE126">
        <f t="shared" si="29"/>
        <v>86</v>
      </c>
      <c r="AF126">
        <f t="shared" si="30"/>
        <v>91</v>
      </c>
      <c r="AG126">
        <f t="shared" si="31"/>
        <v>0</v>
      </c>
      <c r="AH126">
        <f t="shared" si="32"/>
        <v>0</v>
      </c>
      <c r="AI126">
        <f t="shared" si="33"/>
        <v>0</v>
      </c>
      <c r="AJ126" s="24">
        <f>SUMPRODUCT(LARGE(AB126:AI126, {1,2,3,4,5}))</f>
        <v>345</v>
      </c>
      <c r="AK126"/>
    </row>
    <row r="127" spans="1:37" x14ac:dyDescent="0.25">
      <c r="A127" s="4" t="s">
        <v>17</v>
      </c>
      <c r="B127" t="s">
        <v>111</v>
      </c>
      <c r="C127" t="s">
        <v>496</v>
      </c>
      <c r="D127">
        <v>120868</v>
      </c>
      <c r="E127" t="s">
        <v>14</v>
      </c>
      <c r="F127" t="s">
        <v>11</v>
      </c>
      <c r="G127">
        <v>5</v>
      </c>
      <c r="H127">
        <v>64</v>
      </c>
      <c r="I127" s="20">
        <f t="shared" si="17"/>
        <v>69</v>
      </c>
      <c r="K127" s="20">
        <f t="shared" si="18"/>
        <v>0</v>
      </c>
      <c r="L127">
        <v>85</v>
      </c>
      <c r="M127" s="20">
        <f t="shared" si="19"/>
        <v>90</v>
      </c>
      <c r="N127"/>
      <c r="O127" s="20">
        <f t="shared" si="20"/>
        <v>0</v>
      </c>
      <c r="P127"/>
      <c r="Q127" s="20">
        <f t="shared" si="21"/>
        <v>0</v>
      </c>
      <c r="R127">
        <v>89</v>
      </c>
      <c r="S127" s="20">
        <f t="shared" si="22"/>
        <v>94</v>
      </c>
      <c r="T127">
        <v>84</v>
      </c>
      <c r="U127" s="20">
        <f t="shared" si="23"/>
        <v>89</v>
      </c>
      <c r="W127" s="20">
        <f t="shared" si="24"/>
        <v>0</v>
      </c>
      <c r="Z127" s="20">
        <f t="shared" si="25"/>
        <v>342</v>
      </c>
      <c r="AB127">
        <f t="shared" si="26"/>
        <v>69</v>
      </c>
      <c r="AC127">
        <f t="shared" si="27"/>
        <v>0</v>
      </c>
      <c r="AD127">
        <f t="shared" si="28"/>
        <v>90</v>
      </c>
      <c r="AE127">
        <f t="shared" si="29"/>
        <v>0</v>
      </c>
      <c r="AF127">
        <f t="shared" si="30"/>
        <v>0</v>
      </c>
      <c r="AG127">
        <f t="shared" si="31"/>
        <v>94</v>
      </c>
      <c r="AH127">
        <f t="shared" si="32"/>
        <v>89</v>
      </c>
      <c r="AI127">
        <f t="shared" si="33"/>
        <v>0</v>
      </c>
      <c r="AJ127" s="24">
        <f>SUMPRODUCT(LARGE(AB127:AI127, {1,2,3,4,5}))</f>
        <v>342</v>
      </c>
      <c r="AK127"/>
    </row>
    <row r="128" spans="1:37" x14ac:dyDescent="0.25">
      <c r="A128" s="4" t="s">
        <v>41</v>
      </c>
      <c r="B128" t="s">
        <v>94</v>
      </c>
      <c r="C128" t="s">
        <v>126</v>
      </c>
      <c r="D128">
        <v>8574</v>
      </c>
      <c r="E128" t="s">
        <v>14</v>
      </c>
      <c r="F128" t="s">
        <v>11</v>
      </c>
      <c r="G128">
        <v>5</v>
      </c>
      <c r="H128">
        <v>65</v>
      </c>
      <c r="I128" s="20">
        <f t="shared" si="17"/>
        <v>70</v>
      </c>
      <c r="K128" s="20">
        <f t="shared" si="18"/>
        <v>0</v>
      </c>
      <c r="M128" s="20">
        <f t="shared" si="19"/>
        <v>0</v>
      </c>
      <c r="N128">
        <v>81</v>
      </c>
      <c r="O128" s="20">
        <f t="shared" si="20"/>
        <v>86</v>
      </c>
      <c r="P128">
        <v>92</v>
      </c>
      <c r="Q128" s="20">
        <f t="shared" si="21"/>
        <v>97</v>
      </c>
      <c r="R128">
        <v>83</v>
      </c>
      <c r="S128" s="20">
        <f t="shared" si="22"/>
        <v>88</v>
      </c>
      <c r="U128" s="20">
        <f t="shared" si="23"/>
        <v>0</v>
      </c>
      <c r="W128" s="20">
        <f t="shared" si="24"/>
        <v>0</v>
      </c>
      <c r="X128"/>
      <c r="Y128"/>
      <c r="Z128" s="20">
        <f t="shared" si="25"/>
        <v>341</v>
      </c>
      <c r="AA128"/>
      <c r="AB128">
        <f t="shared" si="26"/>
        <v>70</v>
      </c>
      <c r="AC128">
        <f t="shared" si="27"/>
        <v>0</v>
      </c>
      <c r="AD128">
        <f t="shared" si="28"/>
        <v>0</v>
      </c>
      <c r="AE128">
        <f t="shared" si="29"/>
        <v>86</v>
      </c>
      <c r="AF128">
        <f t="shared" si="30"/>
        <v>97</v>
      </c>
      <c r="AG128">
        <f t="shared" si="31"/>
        <v>88</v>
      </c>
      <c r="AH128">
        <f t="shared" si="32"/>
        <v>0</v>
      </c>
      <c r="AI128">
        <f t="shared" si="33"/>
        <v>0</v>
      </c>
      <c r="AJ128" s="24">
        <f>SUMPRODUCT(LARGE(AB128:AI128, {1,2,3,4,5}))</f>
        <v>341</v>
      </c>
      <c r="AK128"/>
    </row>
    <row r="129" spans="1:37" x14ac:dyDescent="0.25">
      <c r="A129" s="4" t="s">
        <v>29</v>
      </c>
      <c r="B129" t="s">
        <v>220</v>
      </c>
      <c r="C129" t="s">
        <v>262</v>
      </c>
      <c r="D129">
        <v>5555</v>
      </c>
      <c r="E129" t="s">
        <v>14</v>
      </c>
      <c r="F129" t="s">
        <v>46</v>
      </c>
      <c r="G129">
        <v>5</v>
      </c>
      <c r="H129">
        <v>64</v>
      </c>
      <c r="I129" s="20">
        <f t="shared" si="17"/>
        <v>69</v>
      </c>
      <c r="J129">
        <v>86</v>
      </c>
      <c r="K129" s="20">
        <f t="shared" si="18"/>
        <v>91</v>
      </c>
      <c r="L129">
        <v>82</v>
      </c>
      <c r="M129" s="20">
        <f t="shared" si="19"/>
        <v>87</v>
      </c>
      <c r="N129">
        <v>75</v>
      </c>
      <c r="O129" s="20">
        <f t="shared" si="20"/>
        <v>80</v>
      </c>
      <c r="P129"/>
      <c r="Q129" s="20">
        <f t="shared" si="21"/>
        <v>0</v>
      </c>
      <c r="R129">
        <v>0</v>
      </c>
      <c r="S129" s="20">
        <f t="shared" si="22"/>
        <v>0</v>
      </c>
      <c r="U129" s="20">
        <f t="shared" si="23"/>
        <v>0</v>
      </c>
      <c r="W129" s="20">
        <f t="shared" si="24"/>
        <v>0</v>
      </c>
      <c r="X129" s="7"/>
      <c r="Y129" s="7"/>
      <c r="Z129" s="20">
        <f t="shared" si="25"/>
        <v>327</v>
      </c>
      <c r="AB129">
        <f t="shared" si="26"/>
        <v>69</v>
      </c>
      <c r="AC129">
        <f t="shared" si="27"/>
        <v>91</v>
      </c>
      <c r="AD129">
        <f t="shared" si="28"/>
        <v>87</v>
      </c>
      <c r="AE129">
        <f t="shared" si="29"/>
        <v>80</v>
      </c>
      <c r="AF129">
        <f t="shared" si="30"/>
        <v>0</v>
      </c>
      <c r="AG129">
        <f t="shared" si="31"/>
        <v>0</v>
      </c>
      <c r="AH129">
        <f t="shared" si="32"/>
        <v>0</v>
      </c>
      <c r="AI129">
        <f t="shared" si="33"/>
        <v>0</v>
      </c>
      <c r="AJ129" s="24">
        <f>SUMPRODUCT(LARGE(AB129:AI129, {1,2,3,4,5}))</f>
        <v>327</v>
      </c>
      <c r="AK129"/>
    </row>
    <row r="130" spans="1:37" x14ac:dyDescent="0.25">
      <c r="A130" s="4" t="s">
        <v>13</v>
      </c>
      <c r="B130" t="s">
        <v>62</v>
      </c>
      <c r="C130" t="s">
        <v>310</v>
      </c>
      <c r="D130">
        <v>83496</v>
      </c>
      <c r="E130" t="s">
        <v>14</v>
      </c>
      <c r="F130" t="s">
        <v>46</v>
      </c>
      <c r="G130">
        <v>5</v>
      </c>
      <c r="H130">
        <v>60</v>
      </c>
      <c r="I130" s="20">
        <f t="shared" ref="I130:I193" si="34">IF(H130,G130+H130,0)</f>
        <v>65</v>
      </c>
      <c r="K130" s="20">
        <f t="shared" ref="K130:K193" si="35">IF(J130,J130+G130,0)</f>
        <v>0</v>
      </c>
      <c r="M130" s="20">
        <f t="shared" ref="M130:M193" si="36">IF(L130,L130+G130,0)</f>
        <v>0</v>
      </c>
      <c r="N130">
        <v>83</v>
      </c>
      <c r="O130" s="20">
        <f t="shared" ref="O130:O193" si="37">IF(N130,G130+N130,0)</f>
        <v>88</v>
      </c>
      <c r="P130"/>
      <c r="Q130" s="20">
        <f t="shared" ref="Q130:Q193" si="38">IF(P130,G130+P130,0)</f>
        <v>0</v>
      </c>
      <c r="R130">
        <v>0</v>
      </c>
      <c r="S130" s="20">
        <f t="shared" ref="S130:S193" si="39">IF(R130,G130+R130,0)</f>
        <v>0</v>
      </c>
      <c r="T130">
        <v>76</v>
      </c>
      <c r="U130" s="20">
        <f t="shared" ref="U130:U193" si="40">IF(T130,G130+T130,0)</f>
        <v>81</v>
      </c>
      <c r="V130">
        <v>81</v>
      </c>
      <c r="W130" s="20">
        <f t="shared" ref="W130:W193" si="41">IF(V130,G130+V130,0)</f>
        <v>86</v>
      </c>
      <c r="X130"/>
      <c r="Y130"/>
      <c r="Z130" s="20">
        <f t="shared" ref="Z130:Z193" si="42">I130+K130+M130+O130+Q130+S130+U130+W130</f>
        <v>320</v>
      </c>
      <c r="AA130"/>
      <c r="AB130">
        <f t="shared" ref="AB130:AB193" si="43">I130</f>
        <v>65</v>
      </c>
      <c r="AC130">
        <f t="shared" ref="AC130:AC193" si="44">K130</f>
        <v>0</v>
      </c>
      <c r="AD130">
        <f t="shared" ref="AD130:AD193" si="45">M130</f>
        <v>0</v>
      </c>
      <c r="AE130">
        <f t="shared" ref="AE130:AE193" si="46">O130</f>
        <v>88</v>
      </c>
      <c r="AF130">
        <f t="shared" ref="AF130:AF193" si="47">Q130</f>
        <v>0</v>
      </c>
      <c r="AG130">
        <f t="shared" ref="AG130:AG193" si="48">S130</f>
        <v>0</v>
      </c>
      <c r="AH130">
        <f t="shared" ref="AH130:AH193" si="49">U130</f>
        <v>81</v>
      </c>
      <c r="AI130">
        <f t="shared" ref="AI130:AI193" si="50">W130</f>
        <v>86</v>
      </c>
      <c r="AJ130" s="24">
        <f>SUMPRODUCT(LARGE(AB130:AI130, {1,2,3,4,5}))</f>
        <v>320</v>
      </c>
      <c r="AK130"/>
    </row>
    <row r="131" spans="1:37" x14ac:dyDescent="0.25">
      <c r="A131" s="4" t="s">
        <v>42</v>
      </c>
      <c r="B131" t="s">
        <v>14</v>
      </c>
      <c r="C131" t="s">
        <v>470</v>
      </c>
      <c r="D131">
        <v>86840</v>
      </c>
      <c r="E131" t="s">
        <v>14</v>
      </c>
      <c r="F131" t="s">
        <v>11</v>
      </c>
      <c r="G131">
        <v>5</v>
      </c>
      <c r="H131">
        <v>62</v>
      </c>
      <c r="I131" s="20">
        <f t="shared" si="34"/>
        <v>67</v>
      </c>
      <c r="J131">
        <v>75</v>
      </c>
      <c r="K131" s="20">
        <f t="shared" si="35"/>
        <v>80</v>
      </c>
      <c r="M131" s="20">
        <f t="shared" si="36"/>
        <v>0</v>
      </c>
      <c r="N131">
        <v>83</v>
      </c>
      <c r="O131" s="20">
        <f t="shared" si="37"/>
        <v>88</v>
      </c>
      <c r="P131"/>
      <c r="Q131" s="20">
        <f t="shared" si="38"/>
        <v>0</v>
      </c>
      <c r="R131">
        <v>79</v>
      </c>
      <c r="S131" s="20">
        <f t="shared" si="39"/>
        <v>84</v>
      </c>
      <c r="U131" s="20">
        <f t="shared" si="40"/>
        <v>0</v>
      </c>
      <c r="W131" s="20">
        <f t="shared" si="41"/>
        <v>0</v>
      </c>
      <c r="X131"/>
      <c r="Y131"/>
      <c r="Z131" s="20">
        <f t="shared" si="42"/>
        <v>319</v>
      </c>
      <c r="AA131"/>
      <c r="AB131">
        <f t="shared" si="43"/>
        <v>67</v>
      </c>
      <c r="AC131">
        <f t="shared" si="44"/>
        <v>80</v>
      </c>
      <c r="AD131">
        <f t="shared" si="45"/>
        <v>0</v>
      </c>
      <c r="AE131">
        <f t="shared" si="46"/>
        <v>88</v>
      </c>
      <c r="AF131">
        <f t="shared" si="47"/>
        <v>0</v>
      </c>
      <c r="AG131">
        <f t="shared" si="48"/>
        <v>84</v>
      </c>
      <c r="AH131">
        <f t="shared" si="49"/>
        <v>0</v>
      </c>
      <c r="AI131">
        <f t="shared" si="50"/>
        <v>0</v>
      </c>
      <c r="AJ131" s="24">
        <f>SUMPRODUCT(LARGE(AB131:AI131, {1,2,3,4,5}))</f>
        <v>319</v>
      </c>
    </row>
    <row r="132" spans="1:37" x14ac:dyDescent="0.25">
      <c r="A132" s="4" t="s">
        <v>41</v>
      </c>
      <c r="B132" t="s">
        <v>96</v>
      </c>
      <c r="C132" t="s">
        <v>459</v>
      </c>
      <c r="D132">
        <v>112818</v>
      </c>
      <c r="E132" t="s">
        <v>14</v>
      </c>
      <c r="F132" t="s">
        <v>46</v>
      </c>
      <c r="G132">
        <v>5</v>
      </c>
      <c r="H132">
        <v>64</v>
      </c>
      <c r="I132" s="20">
        <f t="shared" si="34"/>
        <v>69</v>
      </c>
      <c r="J132">
        <v>84</v>
      </c>
      <c r="K132" s="20">
        <f t="shared" si="35"/>
        <v>89</v>
      </c>
      <c r="M132" s="20">
        <f t="shared" si="36"/>
        <v>0</v>
      </c>
      <c r="N132">
        <v>76</v>
      </c>
      <c r="O132" s="20">
        <f t="shared" si="37"/>
        <v>81</v>
      </c>
      <c r="P132"/>
      <c r="Q132" s="20">
        <f t="shared" si="38"/>
        <v>0</v>
      </c>
      <c r="R132">
        <v>75</v>
      </c>
      <c r="S132" s="20">
        <f t="shared" si="39"/>
        <v>80</v>
      </c>
      <c r="U132" s="20">
        <f t="shared" si="40"/>
        <v>0</v>
      </c>
      <c r="W132" s="20">
        <f t="shared" si="41"/>
        <v>0</v>
      </c>
      <c r="X132"/>
      <c r="Y132"/>
      <c r="Z132" s="20">
        <f t="shared" si="42"/>
        <v>319</v>
      </c>
      <c r="AA132"/>
      <c r="AB132">
        <f t="shared" si="43"/>
        <v>69</v>
      </c>
      <c r="AC132">
        <f t="shared" si="44"/>
        <v>89</v>
      </c>
      <c r="AD132">
        <f t="shared" si="45"/>
        <v>0</v>
      </c>
      <c r="AE132">
        <f t="shared" si="46"/>
        <v>81</v>
      </c>
      <c r="AF132">
        <f t="shared" si="47"/>
        <v>0</v>
      </c>
      <c r="AG132">
        <f t="shared" si="48"/>
        <v>80</v>
      </c>
      <c r="AH132">
        <f t="shared" si="49"/>
        <v>0</v>
      </c>
      <c r="AI132">
        <f t="shared" si="50"/>
        <v>0</v>
      </c>
      <c r="AJ132" s="24">
        <f>SUMPRODUCT(LARGE(AB132:AI132, {1,2,3,4,5}))</f>
        <v>319</v>
      </c>
    </row>
    <row r="133" spans="1:37" x14ac:dyDescent="0.25">
      <c r="A133" s="4" t="s">
        <v>17</v>
      </c>
      <c r="B133" t="s">
        <v>383</v>
      </c>
      <c r="C133" t="s">
        <v>443</v>
      </c>
      <c r="D133">
        <v>89266</v>
      </c>
      <c r="E133" t="s">
        <v>14</v>
      </c>
      <c r="F133" t="s">
        <v>11</v>
      </c>
      <c r="G133">
        <v>5</v>
      </c>
      <c r="H133">
        <v>54</v>
      </c>
      <c r="I133" s="20">
        <f t="shared" si="34"/>
        <v>59</v>
      </c>
      <c r="J133">
        <v>78</v>
      </c>
      <c r="K133" s="20">
        <f t="shared" si="35"/>
        <v>83</v>
      </c>
      <c r="L133">
        <v>79</v>
      </c>
      <c r="M133" s="20">
        <f t="shared" si="36"/>
        <v>84</v>
      </c>
      <c r="N133"/>
      <c r="O133" s="20">
        <f t="shared" si="37"/>
        <v>0</v>
      </c>
      <c r="P133"/>
      <c r="Q133" s="20">
        <f t="shared" si="38"/>
        <v>0</v>
      </c>
      <c r="R133">
        <v>0</v>
      </c>
      <c r="S133" s="20">
        <f t="shared" si="39"/>
        <v>0</v>
      </c>
      <c r="T133">
        <v>82</v>
      </c>
      <c r="U133" s="20">
        <f t="shared" si="40"/>
        <v>87</v>
      </c>
      <c r="W133" s="20">
        <f t="shared" si="41"/>
        <v>0</v>
      </c>
      <c r="X133"/>
      <c r="Y133"/>
      <c r="Z133" s="20">
        <f t="shared" si="42"/>
        <v>313</v>
      </c>
      <c r="AA133"/>
      <c r="AB133">
        <f t="shared" si="43"/>
        <v>59</v>
      </c>
      <c r="AC133">
        <f t="shared" si="44"/>
        <v>83</v>
      </c>
      <c r="AD133">
        <f t="shared" si="45"/>
        <v>84</v>
      </c>
      <c r="AE133">
        <f t="shared" si="46"/>
        <v>0</v>
      </c>
      <c r="AF133">
        <f t="shared" si="47"/>
        <v>0</v>
      </c>
      <c r="AG133">
        <f t="shared" si="48"/>
        <v>0</v>
      </c>
      <c r="AH133">
        <f t="shared" si="49"/>
        <v>87</v>
      </c>
      <c r="AI133">
        <f t="shared" si="50"/>
        <v>0</v>
      </c>
      <c r="AJ133" s="24">
        <f>SUMPRODUCT(LARGE(AB133:AI133, {1,2,3,4,5}))</f>
        <v>313</v>
      </c>
      <c r="AK133"/>
    </row>
    <row r="134" spans="1:37" x14ac:dyDescent="0.25">
      <c r="A134" s="4" t="s">
        <v>380</v>
      </c>
      <c r="B134" t="s">
        <v>352</v>
      </c>
      <c r="C134" t="s">
        <v>454</v>
      </c>
      <c r="D134">
        <v>89342</v>
      </c>
      <c r="E134" t="s">
        <v>14</v>
      </c>
      <c r="F134" t="s">
        <v>11</v>
      </c>
      <c r="G134">
        <v>5</v>
      </c>
      <c r="H134">
        <v>66</v>
      </c>
      <c r="I134" s="20">
        <f t="shared" si="34"/>
        <v>71</v>
      </c>
      <c r="J134">
        <v>74</v>
      </c>
      <c r="K134" s="20">
        <f t="shared" si="35"/>
        <v>79</v>
      </c>
      <c r="L134">
        <v>80</v>
      </c>
      <c r="M134" s="20">
        <f t="shared" si="36"/>
        <v>85</v>
      </c>
      <c r="N134"/>
      <c r="O134" s="20">
        <f t="shared" si="37"/>
        <v>0</v>
      </c>
      <c r="P134"/>
      <c r="Q134" s="20">
        <f t="shared" si="38"/>
        <v>0</v>
      </c>
      <c r="R134">
        <v>0</v>
      </c>
      <c r="S134" s="20">
        <f t="shared" si="39"/>
        <v>0</v>
      </c>
      <c r="T134">
        <v>70</v>
      </c>
      <c r="U134" s="20">
        <f t="shared" si="40"/>
        <v>75</v>
      </c>
      <c r="W134" s="20">
        <f t="shared" si="41"/>
        <v>0</v>
      </c>
      <c r="X134"/>
      <c r="Y134"/>
      <c r="Z134" s="20">
        <f t="shared" si="42"/>
        <v>310</v>
      </c>
      <c r="AA134"/>
      <c r="AB134">
        <f t="shared" si="43"/>
        <v>71</v>
      </c>
      <c r="AC134">
        <f t="shared" si="44"/>
        <v>79</v>
      </c>
      <c r="AD134">
        <f t="shared" si="45"/>
        <v>85</v>
      </c>
      <c r="AE134">
        <f t="shared" si="46"/>
        <v>0</v>
      </c>
      <c r="AF134">
        <f t="shared" si="47"/>
        <v>0</v>
      </c>
      <c r="AG134">
        <f t="shared" si="48"/>
        <v>0</v>
      </c>
      <c r="AH134">
        <f t="shared" si="49"/>
        <v>75</v>
      </c>
      <c r="AI134">
        <f t="shared" si="50"/>
        <v>0</v>
      </c>
      <c r="AJ134" s="24">
        <f>SUMPRODUCT(LARGE(AB134:AI134, {1,2,3,4,5}))</f>
        <v>310</v>
      </c>
      <c r="AK134"/>
    </row>
    <row r="135" spans="1:37" x14ac:dyDescent="0.25">
      <c r="A135" s="4" t="s">
        <v>380</v>
      </c>
      <c r="B135" t="s">
        <v>111</v>
      </c>
      <c r="C135" t="s">
        <v>462</v>
      </c>
      <c r="D135">
        <v>109839</v>
      </c>
      <c r="E135" t="s">
        <v>14</v>
      </c>
      <c r="F135" t="s">
        <v>11</v>
      </c>
      <c r="G135">
        <v>5</v>
      </c>
      <c r="H135">
        <v>51</v>
      </c>
      <c r="I135" s="20">
        <f t="shared" si="34"/>
        <v>56</v>
      </c>
      <c r="K135" s="20">
        <f t="shared" si="35"/>
        <v>0</v>
      </c>
      <c r="L135">
        <v>70</v>
      </c>
      <c r="M135" s="20">
        <f t="shared" si="36"/>
        <v>75</v>
      </c>
      <c r="N135">
        <v>76</v>
      </c>
      <c r="O135" s="20">
        <f t="shared" si="37"/>
        <v>81</v>
      </c>
      <c r="P135"/>
      <c r="Q135" s="20">
        <f t="shared" si="38"/>
        <v>0</v>
      </c>
      <c r="R135">
        <v>0</v>
      </c>
      <c r="S135" s="20">
        <f t="shared" si="39"/>
        <v>0</v>
      </c>
      <c r="T135">
        <v>81</v>
      </c>
      <c r="U135" s="20">
        <f t="shared" si="40"/>
        <v>86</v>
      </c>
      <c r="W135" s="20">
        <f t="shared" si="41"/>
        <v>0</v>
      </c>
      <c r="X135"/>
      <c r="Y135"/>
      <c r="Z135" s="20">
        <f t="shared" si="42"/>
        <v>298</v>
      </c>
      <c r="AA135"/>
      <c r="AB135">
        <f t="shared" si="43"/>
        <v>56</v>
      </c>
      <c r="AC135">
        <f t="shared" si="44"/>
        <v>0</v>
      </c>
      <c r="AD135">
        <f t="shared" si="45"/>
        <v>75</v>
      </c>
      <c r="AE135">
        <f t="shared" si="46"/>
        <v>81</v>
      </c>
      <c r="AF135">
        <f t="shared" si="47"/>
        <v>0</v>
      </c>
      <c r="AG135">
        <f t="shared" si="48"/>
        <v>0</v>
      </c>
      <c r="AH135">
        <f t="shared" si="49"/>
        <v>86</v>
      </c>
      <c r="AI135">
        <f t="shared" si="50"/>
        <v>0</v>
      </c>
      <c r="AJ135" s="24">
        <f>SUMPRODUCT(LARGE(AB135:AI135, {1,2,3,4,5}))</f>
        <v>298</v>
      </c>
      <c r="AK135"/>
    </row>
    <row r="136" spans="1:37" x14ac:dyDescent="0.25">
      <c r="A136" s="4" t="s">
        <v>17</v>
      </c>
      <c r="B136" t="s">
        <v>111</v>
      </c>
      <c r="C136" t="s">
        <v>236</v>
      </c>
      <c r="D136">
        <v>115934</v>
      </c>
      <c r="E136" t="s">
        <v>14</v>
      </c>
      <c r="F136" t="s">
        <v>11</v>
      </c>
      <c r="G136">
        <v>5</v>
      </c>
      <c r="H136">
        <v>54</v>
      </c>
      <c r="I136" s="20">
        <f t="shared" si="34"/>
        <v>59</v>
      </c>
      <c r="K136" s="20">
        <f t="shared" si="35"/>
        <v>0</v>
      </c>
      <c r="M136" s="20">
        <f t="shared" si="36"/>
        <v>0</v>
      </c>
      <c r="N136">
        <v>69</v>
      </c>
      <c r="O136" s="20">
        <f t="shared" si="37"/>
        <v>74</v>
      </c>
      <c r="P136"/>
      <c r="Q136" s="20">
        <f t="shared" si="38"/>
        <v>0</v>
      </c>
      <c r="R136">
        <v>73</v>
      </c>
      <c r="S136" s="20">
        <f t="shared" si="39"/>
        <v>78</v>
      </c>
      <c r="T136">
        <v>78</v>
      </c>
      <c r="U136" s="20">
        <f t="shared" si="40"/>
        <v>83</v>
      </c>
      <c r="W136" s="20">
        <f t="shared" si="41"/>
        <v>0</v>
      </c>
      <c r="X136"/>
      <c r="Y136"/>
      <c r="Z136" s="20">
        <f t="shared" si="42"/>
        <v>294</v>
      </c>
      <c r="AA136"/>
      <c r="AB136">
        <f t="shared" si="43"/>
        <v>59</v>
      </c>
      <c r="AC136">
        <f t="shared" si="44"/>
        <v>0</v>
      </c>
      <c r="AD136">
        <f t="shared" si="45"/>
        <v>0</v>
      </c>
      <c r="AE136">
        <f t="shared" si="46"/>
        <v>74</v>
      </c>
      <c r="AF136">
        <f t="shared" si="47"/>
        <v>0</v>
      </c>
      <c r="AG136">
        <f t="shared" si="48"/>
        <v>78</v>
      </c>
      <c r="AH136">
        <f t="shared" si="49"/>
        <v>83</v>
      </c>
      <c r="AI136">
        <f t="shared" si="50"/>
        <v>0</v>
      </c>
      <c r="AJ136" s="24">
        <f>SUMPRODUCT(LARGE(AB136:AI136, {1,2,3,4,5}))</f>
        <v>294</v>
      </c>
      <c r="AK136"/>
    </row>
    <row r="137" spans="1:37" x14ac:dyDescent="0.25">
      <c r="A137" s="4" t="s">
        <v>17</v>
      </c>
      <c r="B137" t="s">
        <v>447</v>
      </c>
      <c r="C137" t="s">
        <v>236</v>
      </c>
      <c r="D137">
        <v>115991</v>
      </c>
      <c r="E137" t="s">
        <v>14</v>
      </c>
      <c r="F137" t="s">
        <v>52</v>
      </c>
      <c r="G137">
        <v>5</v>
      </c>
      <c r="H137">
        <v>45</v>
      </c>
      <c r="I137" s="20">
        <f t="shared" si="34"/>
        <v>50</v>
      </c>
      <c r="K137" s="20">
        <f t="shared" si="35"/>
        <v>0</v>
      </c>
      <c r="M137" s="20">
        <f t="shared" si="36"/>
        <v>0</v>
      </c>
      <c r="N137">
        <v>63</v>
      </c>
      <c r="O137" s="20">
        <f t="shared" si="37"/>
        <v>68</v>
      </c>
      <c r="P137"/>
      <c r="Q137" s="20">
        <f t="shared" si="38"/>
        <v>0</v>
      </c>
      <c r="R137">
        <v>64</v>
      </c>
      <c r="S137" s="20">
        <f t="shared" si="39"/>
        <v>69</v>
      </c>
      <c r="T137">
        <v>78</v>
      </c>
      <c r="U137" s="20">
        <f t="shared" si="40"/>
        <v>83</v>
      </c>
      <c r="W137" s="20">
        <f t="shared" si="41"/>
        <v>0</v>
      </c>
      <c r="X137"/>
      <c r="Y137"/>
      <c r="Z137" s="20">
        <f t="shared" si="42"/>
        <v>270</v>
      </c>
      <c r="AA137"/>
      <c r="AB137">
        <f t="shared" si="43"/>
        <v>50</v>
      </c>
      <c r="AC137">
        <f t="shared" si="44"/>
        <v>0</v>
      </c>
      <c r="AD137">
        <f t="shared" si="45"/>
        <v>0</v>
      </c>
      <c r="AE137">
        <f t="shared" si="46"/>
        <v>68</v>
      </c>
      <c r="AF137">
        <f t="shared" si="47"/>
        <v>0</v>
      </c>
      <c r="AG137">
        <f t="shared" si="48"/>
        <v>69</v>
      </c>
      <c r="AH137">
        <f t="shared" si="49"/>
        <v>83</v>
      </c>
      <c r="AI137">
        <f t="shared" si="50"/>
        <v>0</v>
      </c>
      <c r="AJ137" s="24">
        <f>SUMPRODUCT(LARGE(AB137:AI137, {1,2,3,4,5}))</f>
        <v>270</v>
      </c>
      <c r="AK137"/>
    </row>
    <row r="138" spans="1:37" x14ac:dyDescent="0.25">
      <c r="A138" s="4" t="s">
        <v>42</v>
      </c>
      <c r="B138" t="s">
        <v>417</v>
      </c>
      <c r="C138" t="s">
        <v>418</v>
      </c>
      <c r="D138">
        <v>88361</v>
      </c>
      <c r="E138" t="s">
        <v>14</v>
      </c>
      <c r="F138" t="s">
        <v>11</v>
      </c>
      <c r="G138">
        <v>5</v>
      </c>
      <c r="I138" s="20">
        <f t="shared" si="34"/>
        <v>0</v>
      </c>
      <c r="J138">
        <v>87</v>
      </c>
      <c r="K138" s="20">
        <f t="shared" si="35"/>
        <v>92</v>
      </c>
      <c r="M138" s="20">
        <f t="shared" si="36"/>
        <v>0</v>
      </c>
      <c r="N138">
        <v>82</v>
      </c>
      <c r="O138" s="20">
        <f t="shared" si="37"/>
        <v>87</v>
      </c>
      <c r="P138"/>
      <c r="Q138" s="20">
        <f t="shared" si="38"/>
        <v>0</v>
      </c>
      <c r="R138">
        <v>0</v>
      </c>
      <c r="S138" s="20">
        <f t="shared" si="39"/>
        <v>0</v>
      </c>
      <c r="T138">
        <v>83</v>
      </c>
      <c r="U138" s="20">
        <f t="shared" si="40"/>
        <v>88</v>
      </c>
      <c r="W138" s="20">
        <f t="shared" si="41"/>
        <v>0</v>
      </c>
      <c r="X138"/>
      <c r="Y138"/>
      <c r="Z138" s="20">
        <f t="shared" si="42"/>
        <v>267</v>
      </c>
      <c r="AA138"/>
      <c r="AB138">
        <f t="shared" si="43"/>
        <v>0</v>
      </c>
      <c r="AC138">
        <f t="shared" si="44"/>
        <v>92</v>
      </c>
      <c r="AD138">
        <f t="shared" si="45"/>
        <v>0</v>
      </c>
      <c r="AE138">
        <f t="shared" si="46"/>
        <v>87</v>
      </c>
      <c r="AF138">
        <f t="shared" si="47"/>
        <v>0</v>
      </c>
      <c r="AG138">
        <f t="shared" si="48"/>
        <v>0</v>
      </c>
      <c r="AH138">
        <f t="shared" si="49"/>
        <v>88</v>
      </c>
      <c r="AI138">
        <f t="shared" si="50"/>
        <v>0</v>
      </c>
      <c r="AJ138" s="24">
        <f>SUMPRODUCT(LARGE(AB138:AI138, {1,2,3,4,5}))</f>
        <v>267</v>
      </c>
      <c r="AK138"/>
    </row>
    <row r="139" spans="1:37" x14ac:dyDescent="0.25">
      <c r="A139" s="4" t="s">
        <v>380</v>
      </c>
      <c r="B139" t="s">
        <v>62</v>
      </c>
      <c r="C139" t="s">
        <v>491</v>
      </c>
      <c r="D139">
        <v>128615</v>
      </c>
      <c r="E139" t="s">
        <v>14</v>
      </c>
      <c r="F139" t="s">
        <v>11</v>
      </c>
      <c r="G139">
        <v>5</v>
      </c>
      <c r="I139" s="20">
        <f t="shared" si="34"/>
        <v>0</v>
      </c>
      <c r="J139">
        <v>87</v>
      </c>
      <c r="K139" s="20">
        <f t="shared" si="35"/>
        <v>92</v>
      </c>
      <c r="M139" s="20">
        <f t="shared" si="36"/>
        <v>0</v>
      </c>
      <c r="N139"/>
      <c r="O139" s="20">
        <f t="shared" si="37"/>
        <v>0</v>
      </c>
      <c r="P139"/>
      <c r="Q139" s="20">
        <f t="shared" si="38"/>
        <v>0</v>
      </c>
      <c r="R139">
        <v>0</v>
      </c>
      <c r="S139" s="20">
        <f t="shared" si="39"/>
        <v>0</v>
      </c>
      <c r="T139">
        <v>88</v>
      </c>
      <c r="U139" s="20">
        <f t="shared" si="40"/>
        <v>93</v>
      </c>
      <c r="V139">
        <v>73</v>
      </c>
      <c r="W139" s="20">
        <f t="shared" si="41"/>
        <v>78</v>
      </c>
      <c r="Z139" s="20">
        <f t="shared" si="42"/>
        <v>263</v>
      </c>
      <c r="AB139">
        <f t="shared" si="43"/>
        <v>0</v>
      </c>
      <c r="AC139">
        <f t="shared" si="44"/>
        <v>92</v>
      </c>
      <c r="AD139">
        <f t="shared" si="45"/>
        <v>0</v>
      </c>
      <c r="AE139">
        <f t="shared" si="46"/>
        <v>0</v>
      </c>
      <c r="AF139">
        <f t="shared" si="47"/>
        <v>0</v>
      </c>
      <c r="AG139">
        <f t="shared" si="48"/>
        <v>0</v>
      </c>
      <c r="AH139">
        <f t="shared" si="49"/>
        <v>93</v>
      </c>
      <c r="AI139">
        <f t="shared" si="50"/>
        <v>78</v>
      </c>
      <c r="AJ139" s="24">
        <f>SUMPRODUCT(LARGE(AB139:AI139, {1,2,3,4,5}))</f>
        <v>263</v>
      </c>
      <c r="AK139"/>
    </row>
    <row r="140" spans="1:37" x14ac:dyDescent="0.25">
      <c r="A140" s="4" t="s">
        <v>41</v>
      </c>
      <c r="B140" t="s">
        <v>111</v>
      </c>
      <c r="C140" t="s">
        <v>120</v>
      </c>
      <c r="D140">
        <v>105062</v>
      </c>
      <c r="E140" t="s">
        <v>14</v>
      </c>
      <c r="F140" t="s">
        <v>11</v>
      </c>
      <c r="G140">
        <v>5</v>
      </c>
      <c r="I140" s="20">
        <f t="shared" si="34"/>
        <v>0</v>
      </c>
      <c r="J140">
        <v>85</v>
      </c>
      <c r="K140" s="20">
        <f t="shared" si="35"/>
        <v>90</v>
      </c>
      <c r="M140" s="20">
        <f t="shared" si="36"/>
        <v>0</v>
      </c>
      <c r="N140">
        <v>70</v>
      </c>
      <c r="O140" s="20">
        <f t="shared" si="37"/>
        <v>75</v>
      </c>
      <c r="P140">
        <v>84</v>
      </c>
      <c r="Q140" s="20">
        <f t="shared" si="38"/>
        <v>89</v>
      </c>
      <c r="R140">
        <v>0</v>
      </c>
      <c r="S140" s="20">
        <f t="shared" si="39"/>
        <v>0</v>
      </c>
      <c r="U140" s="20">
        <f t="shared" si="40"/>
        <v>0</v>
      </c>
      <c r="W140" s="20">
        <f t="shared" si="41"/>
        <v>0</v>
      </c>
      <c r="X140"/>
      <c r="Y140"/>
      <c r="Z140" s="20">
        <f t="shared" si="42"/>
        <v>254</v>
      </c>
      <c r="AA140"/>
      <c r="AB140">
        <f t="shared" si="43"/>
        <v>0</v>
      </c>
      <c r="AC140">
        <f t="shared" si="44"/>
        <v>90</v>
      </c>
      <c r="AD140">
        <f t="shared" si="45"/>
        <v>0</v>
      </c>
      <c r="AE140">
        <f t="shared" si="46"/>
        <v>75</v>
      </c>
      <c r="AF140">
        <f t="shared" si="47"/>
        <v>89</v>
      </c>
      <c r="AG140">
        <f t="shared" si="48"/>
        <v>0</v>
      </c>
      <c r="AH140">
        <f t="shared" si="49"/>
        <v>0</v>
      </c>
      <c r="AI140">
        <f t="shared" si="50"/>
        <v>0</v>
      </c>
      <c r="AJ140" s="24">
        <f>SUMPRODUCT(LARGE(AB140:AI140, {1,2,3,4,5}))</f>
        <v>254</v>
      </c>
      <c r="AK140"/>
    </row>
    <row r="141" spans="1:37" x14ac:dyDescent="0.25">
      <c r="A141" s="4" t="s">
        <v>13</v>
      </c>
      <c r="B141" t="s">
        <v>133</v>
      </c>
      <c r="C141" t="s">
        <v>306</v>
      </c>
      <c r="D141">
        <v>100603</v>
      </c>
      <c r="E141" t="s">
        <v>14</v>
      </c>
      <c r="F141" t="s">
        <v>11</v>
      </c>
      <c r="G141">
        <v>5</v>
      </c>
      <c r="H141">
        <v>61</v>
      </c>
      <c r="I141" s="20">
        <f t="shared" si="34"/>
        <v>66</v>
      </c>
      <c r="J141">
        <v>90</v>
      </c>
      <c r="K141" s="20">
        <f t="shared" si="35"/>
        <v>95</v>
      </c>
      <c r="L141">
        <v>80</v>
      </c>
      <c r="M141" s="20">
        <f t="shared" si="36"/>
        <v>85</v>
      </c>
      <c r="N141"/>
      <c r="O141" s="20">
        <f t="shared" si="37"/>
        <v>0</v>
      </c>
      <c r="P141"/>
      <c r="Q141" s="20">
        <f t="shared" si="38"/>
        <v>0</v>
      </c>
      <c r="R141">
        <v>0</v>
      </c>
      <c r="S141" s="20">
        <f t="shared" si="39"/>
        <v>0</v>
      </c>
      <c r="U141" s="20">
        <f t="shared" si="40"/>
        <v>0</v>
      </c>
      <c r="W141" s="20">
        <f t="shared" si="41"/>
        <v>0</v>
      </c>
      <c r="X141"/>
      <c r="Y141"/>
      <c r="Z141" s="20">
        <f t="shared" si="42"/>
        <v>246</v>
      </c>
      <c r="AA141"/>
      <c r="AB141">
        <f t="shared" si="43"/>
        <v>66</v>
      </c>
      <c r="AC141">
        <f t="shared" si="44"/>
        <v>95</v>
      </c>
      <c r="AD141">
        <f t="shared" si="45"/>
        <v>85</v>
      </c>
      <c r="AE141">
        <f t="shared" si="46"/>
        <v>0</v>
      </c>
      <c r="AF141">
        <f t="shared" si="47"/>
        <v>0</v>
      </c>
      <c r="AG141">
        <f t="shared" si="48"/>
        <v>0</v>
      </c>
      <c r="AH141">
        <f t="shared" si="49"/>
        <v>0</v>
      </c>
      <c r="AI141">
        <f t="shared" si="50"/>
        <v>0</v>
      </c>
      <c r="AJ141" s="24">
        <f>SUMPRODUCT(LARGE(AB141:AI141, {1,2,3,4,5}))</f>
        <v>246</v>
      </c>
      <c r="AK141"/>
    </row>
    <row r="142" spans="1:37" x14ac:dyDescent="0.25">
      <c r="A142" s="4" t="s">
        <v>219</v>
      </c>
      <c r="B142" t="s">
        <v>92</v>
      </c>
      <c r="C142" t="s">
        <v>179</v>
      </c>
      <c r="D142">
        <v>94109</v>
      </c>
      <c r="E142" t="s">
        <v>14</v>
      </c>
      <c r="F142" t="s">
        <v>11</v>
      </c>
      <c r="G142">
        <v>5</v>
      </c>
      <c r="H142">
        <v>71</v>
      </c>
      <c r="I142" s="20">
        <f t="shared" si="34"/>
        <v>76</v>
      </c>
      <c r="J142">
        <v>78</v>
      </c>
      <c r="K142" s="20">
        <f t="shared" si="35"/>
        <v>83</v>
      </c>
      <c r="M142" s="20">
        <f t="shared" si="36"/>
        <v>0</v>
      </c>
      <c r="N142">
        <v>81</v>
      </c>
      <c r="O142" s="20">
        <f t="shared" si="37"/>
        <v>86</v>
      </c>
      <c r="P142"/>
      <c r="Q142" s="20">
        <f t="shared" si="38"/>
        <v>0</v>
      </c>
      <c r="R142">
        <v>0</v>
      </c>
      <c r="S142" s="20">
        <f t="shared" si="39"/>
        <v>0</v>
      </c>
      <c r="U142" s="20">
        <f t="shared" si="40"/>
        <v>0</v>
      </c>
      <c r="W142" s="20">
        <f t="shared" si="41"/>
        <v>0</v>
      </c>
      <c r="X142"/>
      <c r="Y142"/>
      <c r="Z142" s="20">
        <f t="shared" si="42"/>
        <v>245</v>
      </c>
      <c r="AA142"/>
      <c r="AB142">
        <f t="shared" si="43"/>
        <v>76</v>
      </c>
      <c r="AC142">
        <f t="shared" si="44"/>
        <v>83</v>
      </c>
      <c r="AD142">
        <f t="shared" si="45"/>
        <v>0</v>
      </c>
      <c r="AE142">
        <f t="shared" si="46"/>
        <v>86</v>
      </c>
      <c r="AF142">
        <f t="shared" si="47"/>
        <v>0</v>
      </c>
      <c r="AG142">
        <f t="shared" si="48"/>
        <v>0</v>
      </c>
      <c r="AH142">
        <f t="shared" si="49"/>
        <v>0</v>
      </c>
      <c r="AI142">
        <f t="shared" si="50"/>
        <v>0</v>
      </c>
      <c r="AJ142" s="24">
        <f>SUMPRODUCT(LARGE(AB142:AI142, {1,2,3,4,5}))</f>
        <v>245</v>
      </c>
      <c r="AK142"/>
    </row>
    <row r="143" spans="1:37" x14ac:dyDescent="0.25">
      <c r="A143" s="4" t="s">
        <v>380</v>
      </c>
      <c r="B143" t="s">
        <v>70</v>
      </c>
      <c r="C143" t="s">
        <v>358</v>
      </c>
      <c r="D143">
        <v>91625</v>
      </c>
      <c r="E143" t="s">
        <v>14</v>
      </c>
      <c r="F143" t="s">
        <v>11</v>
      </c>
      <c r="G143">
        <v>5</v>
      </c>
      <c r="H143">
        <v>61</v>
      </c>
      <c r="I143" s="20">
        <f t="shared" si="34"/>
        <v>66</v>
      </c>
      <c r="K143" s="20">
        <f t="shared" si="35"/>
        <v>0</v>
      </c>
      <c r="L143">
        <v>89</v>
      </c>
      <c r="M143" s="20">
        <f t="shared" si="36"/>
        <v>94</v>
      </c>
      <c r="N143"/>
      <c r="O143" s="20">
        <f t="shared" si="37"/>
        <v>0</v>
      </c>
      <c r="P143"/>
      <c r="Q143" s="20">
        <f t="shared" si="38"/>
        <v>0</v>
      </c>
      <c r="R143">
        <v>0</v>
      </c>
      <c r="S143" s="20">
        <f t="shared" si="39"/>
        <v>0</v>
      </c>
      <c r="U143" s="20">
        <f t="shared" si="40"/>
        <v>0</v>
      </c>
      <c r="V143">
        <v>80</v>
      </c>
      <c r="W143" s="20">
        <f t="shared" si="41"/>
        <v>85</v>
      </c>
      <c r="X143"/>
      <c r="Y143"/>
      <c r="Z143" s="20">
        <f t="shared" si="42"/>
        <v>245</v>
      </c>
      <c r="AA143"/>
      <c r="AB143">
        <f t="shared" si="43"/>
        <v>66</v>
      </c>
      <c r="AC143">
        <f t="shared" si="44"/>
        <v>0</v>
      </c>
      <c r="AD143">
        <f t="shared" si="45"/>
        <v>94</v>
      </c>
      <c r="AE143">
        <f t="shared" si="46"/>
        <v>0</v>
      </c>
      <c r="AF143">
        <f t="shared" si="47"/>
        <v>0</v>
      </c>
      <c r="AG143">
        <f t="shared" si="48"/>
        <v>0</v>
      </c>
      <c r="AH143">
        <f t="shared" si="49"/>
        <v>0</v>
      </c>
      <c r="AI143">
        <f t="shared" si="50"/>
        <v>85</v>
      </c>
      <c r="AJ143" s="24">
        <f>SUMPRODUCT(LARGE(AB143:AI143, {1,2,3,4,5}))</f>
        <v>245</v>
      </c>
    </row>
    <row r="144" spans="1:37" x14ac:dyDescent="0.25">
      <c r="A144" s="4" t="s">
        <v>13</v>
      </c>
      <c r="B144" t="s">
        <v>296</v>
      </c>
      <c r="C144" t="s">
        <v>297</v>
      </c>
      <c r="D144">
        <v>126344</v>
      </c>
      <c r="E144" t="s">
        <v>14</v>
      </c>
      <c r="F144" t="s">
        <v>11</v>
      </c>
      <c r="G144">
        <v>5</v>
      </c>
      <c r="H144">
        <v>58</v>
      </c>
      <c r="I144" s="20">
        <f t="shared" si="34"/>
        <v>63</v>
      </c>
      <c r="J144">
        <v>88</v>
      </c>
      <c r="K144" s="20">
        <f t="shared" si="35"/>
        <v>93</v>
      </c>
      <c r="L144">
        <v>84</v>
      </c>
      <c r="M144" s="20">
        <f t="shared" si="36"/>
        <v>89</v>
      </c>
      <c r="N144"/>
      <c r="O144" s="20">
        <f t="shared" si="37"/>
        <v>0</v>
      </c>
      <c r="P144"/>
      <c r="Q144" s="20">
        <f t="shared" si="38"/>
        <v>0</v>
      </c>
      <c r="R144">
        <v>0</v>
      </c>
      <c r="S144" s="20">
        <f t="shared" si="39"/>
        <v>0</v>
      </c>
      <c r="U144" s="20">
        <f t="shared" si="40"/>
        <v>0</v>
      </c>
      <c r="W144" s="20">
        <f t="shared" si="41"/>
        <v>0</v>
      </c>
      <c r="X144"/>
      <c r="Y144"/>
      <c r="Z144" s="20">
        <f t="shared" si="42"/>
        <v>245</v>
      </c>
      <c r="AA144"/>
      <c r="AB144">
        <f t="shared" si="43"/>
        <v>63</v>
      </c>
      <c r="AC144">
        <f t="shared" si="44"/>
        <v>93</v>
      </c>
      <c r="AD144">
        <f t="shared" si="45"/>
        <v>89</v>
      </c>
      <c r="AE144">
        <f t="shared" si="46"/>
        <v>0</v>
      </c>
      <c r="AF144">
        <f t="shared" si="47"/>
        <v>0</v>
      </c>
      <c r="AG144">
        <f t="shared" si="48"/>
        <v>0</v>
      </c>
      <c r="AH144">
        <f t="shared" si="49"/>
        <v>0</v>
      </c>
      <c r="AI144">
        <f t="shared" si="50"/>
        <v>0</v>
      </c>
      <c r="AJ144" s="24">
        <f>SUMPRODUCT(LARGE(AB144:AI144, {1,2,3,4,5}))</f>
        <v>245</v>
      </c>
      <c r="AK144"/>
    </row>
    <row r="145" spans="1:37" x14ac:dyDescent="0.25">
      <c r="A145" s="4" t="s">
        <v>380</v>
      </c>
      <c r="B145" t="s">
        <v>172</v>
      </c>
      <c r="C145" t="s">
        <v>155</v>
      </c>
      <c r="D145">
        <v>49267</v>
      </c>
      <c r="E145" t="s">
        <v>14</v>
      </c>
      <c r="F145" t="s">
        <v>11</v>
      </c>
      <c r="G145">
        <v>5</v>
      </c>
      <c r="H145">
        <v>69</v>
      </c>
      <c r="I145" s="20">
        <f t="shared" si="34"/>
        <v>74</v>
      </c>
      <c r="K145" s="20">
        <f t="shared" si="35"/>
        <v>0</v>
      </c>
      <c r="L145">
        <v>82</v>
      </c>
      <c r="M145" s="20">
        <f t="shared" si="36"/>
        <v>87</v>
      </c>
      <c r="N145"/>
      <c r="O145" s="20">
        <f t="shared" si="37"/>
        <v>0</v>
      </c>
      <c r="P145"/>
      <c r="Q145" s="20">
        <f t="shared" si="38"/>
        <v>0</v>
      </c>
      <c r="R145">
        <v>0</v>
      </c>
      <c r="S145" s="20">
        <f t="shared" si="39"/>
        <v>0</v>
      </c>
      <c r="T145">
        <v>78</v>
      </c>
      <c r="U145" s="20">
        <f t="shared" si="40"/>
        <v>83</v>
      </c>
      <c r="W145" s="20">
        <f t="shared" si="41"/>
        <v>0</v>
      </c>
      <c r="Z145" s="20">
        <f t="shared" si="42"/>
        <v>244</v>
      </c>
      <c r="AB145">
        <f t="shared" si="43"/>
        <v>74</v>
      </c>
      <c r="AC145">
        <f t="shared" si="44"/>
        <v>0</v>
      </c>
      <c r="AD145">
        <f t="shared" si="45"/>
        <v>87</v>
      </c>
      <c r="AE145">
        <f t="shared" si="46"/>
        <v>0</v>
      </c>
      <c r="AF145">
        <f t="shared" si="47"/>
        <v>0</v>
      </c>
      <c r="AG145">
        <f t="shared" si="48"/>
        <v>0</v>
      </c>
      <c r="AH145">
        <f t="shared" si="49"/>
        <v>83</v>
      </c>
      <c r="AI145">
        <f t="shared" si="50"/>
        <v>0</v>
      </c>
      <c r="AJ145" s="24">
        <f>SUMPRODUCT(LARGE(AB145:AI145, {1,2,3,4,5}))</f>
        <v>244</v>
      </c>
      <c r="AK145"/>
    </row>
    <row r="146" spans="1:37" x14ac:dyDescent="0.25">
      <c r="A146" s="4" t="s">
        <v>17</v>
      </c>
      <c r="B146" t="s">
        <v>60</v>
      </c>
      <c r="C146" t="s">
        <v>185</v>
      </c>
      <c r="D146">
        <v>103733</v>
      </c>
      <c r="E146" t="s">
        <v>14</v>
      </c>
      <c r="F146" t="s">
        <v>52</v>
      </c>
      <c r="G146">
        <v>5</v>
      </c>
      <c r="H146">
        <v>66</v>
      </c>
      <c r="I146" s="20">
        <f t="shared" si="34"/>
        <v>71</v>
      </c>
      <c r="J146">
        <v>82</v>
      </c>
      <c r="K146" s="20">
        <f t="shared" si="35"/>
        <v>87</v>
      </c>
      <c r="M146" s="20">
        <f t="shared" si="36"/>
        <v>0</v>
      </c>
      <c r="N146"/>
      <c r="O146" s="20">
        <f t="shared" si="37"/>
        <v>0</v>
      </c>
      <c r="P146"/>
      <c r="Q146" s="20">
        <f t="shared" si="38"/>
        <v>0</v>
      </c>
      <c r="R146">
        <v>0</v>
      </c>
      <c r="S146" s="20">
        <f t="shared" si="39"/>
        <v>0</v>
      </c>
      <c r="U146" s="20">
        <f t="shared" si="40"/>
        <v>0</v>
      </c>
      <c r="V146">
        <v>81</v>
      </c>
      <c r="W146" s="20">
        <f t="shared" si="41"/>
        <v>86</v>
      </c>
      <c r="Z146" s="20">
        <f t="shared" si="42"/>
        <v>244</v>
      </c>
      <c r="AB146">
        <f t="shared" si="43"/>
        <v>71</v>
      </c>
      <c r="AC146">
        <f t="shared" si="44"/>
        <v>87</v>
      </c>
      <c r="AD146">
        <f t="shared" si="45"/>
        <v>0</v>
      </c>
      <c r="AE146">
        <f t="shared" si="46"/>
        <v>0</v>
      </c>
      <c r="AF146">
        <f t="shared" si="47"/>
        <v>0</v>
      </c>
      <c r="AG146">
        <f t="shared" si="48"/>
        <v>0</v>
      </c>
      <c r="AH146">
        <f t="shared" si="49"/>
        <v>0</v>
      </c>
      <c r="AI146">
        <f t="shared" si="50"/>
        <v>86</v>
      </c>
      <c r="AJ146" s="24">
        <f>SUMPRODUCT(LARGE(AB146:AI146, {1,2,3,4,5}))</f>
        <v>244</v>
      </c>
      <c r="AK146"/>
    </row>
    <row r="147" spans="1:37" x14ac:dyDescent="0.25">
      <c r="A147" s="4" t="s">
        <v>17</v>
      </c>
      <c r="B147" t="s">
        <v>445</v>
      </c>
      <c r="C147" t="s">
        <v>446</v>
      </c>
      <c r="D147">
        <v>38086</v>
      </c>
      <c r="E147" t="s">
        <v>14</v>
      </c>
      <c r="F147" t="s">
        <v>11</v>
      </c>
      <c r="G147">
        <v>5</v>
      </c>
      <c r="H147">
        <v>68</v>
      </c>
      <c r="I147" s="20">
        <f t="shared" si="34"/>
        <v>73</v>
      </c>
      <c r="J147">
        <v>82</v>
      </c>
      <c r="K147" s="20">
        <f t="shared" si="35"/>
        <v>87</v>
      </c>
      <c r="M147" s="20">
        <f t="shared" si="36"/>
        <v>0</v>
      </c>
      <c r="N147">
        <v>77</v>
      </c>
      <c r="O147" s="20">
        <f t="shared" si="37"/>
        <v>82</v>
      </c>
      <c r="P147"/>
      <c r="Q147" s="20">
        <f t="shared" si="38"/>
        <v>0</v>
      </c>
      <c r="R147">
        <v>0</v>
      </c>
      <c r="S147" s="20">
        <f t="shared" si="39"/>
        <v>0</v>
      </c>
      <c r="U147" s="20">
        <f t="shared" si="40"/>
        <v>0</v>
      </c>
      <c r="W147" s="20">
        <f t="shared" si="41"/>
        <v>0</v>
      </c>
      <c r="X147"/>
      <c r="Y147"/>
      <c r="Z147" s="20">
        <f t="shared" si="42"/>
        <v>242</v>
      </c>
      <c r="AA147"/>
      <c r="AB147">
        <f t="shared" si="43"/>
        <v>73</v>
      </c>
      <c r="AC147">
        <f t="shared" si="44"/>
        <v>87</v>
      </c>
      <c r="AD147">
        <f t="shared" si="45"/>
        <v>0</v>
      </c>
      <c r="AE147">
        <f t="shared" si="46"/>
        <v>82</v>
      </c>
      <c r="AF147">
        <f t="shared" si="47"/>
        <v>0</v>
      </c>
      <c r="AG147">
        <f t="shared" si="48"/>
        <v>0</v>
      </c>
      <c r="AH147">
        <f t="shared" si="49"/>
        <v>0</v>
      </c>
      <c r="AI147">
        <f t="shared" si="50"/>
        <v>0</v>
      </c>
      <c r="AJ147" s="24">
        <f>SUMPRODUCT(LARGE(AB147:AI147, {1,2,3,4,5}))</f>
        <v>242</v>
      </c>
      <c r="AK147"/>
    </row>
    <row r="148" spans="1:37" x14ac:dyDescent="0.25">
      <c r="A148" s="4" t="s">
        <v>29</v>
      </c>
      <c r="B148" t="s">
        <v>99</v>
      </c>
      <c r="C148" t="s">
        <v>247</v>
      </c>
      <c r="D148">
        <v>129528</v>
      </c>
      <c r="E148" t="s">
        <v>14</v>
      </c>
      <c r="F148" t="s">
        <v>11</v>
      </c>
      <c r="G148">
        <v>5</v>
      </c>
      <c r="I148" s="20">
        <f t="shared" si="34"/>
        <v>0</v>
      </c>
      <c r="J148">
        <v>78</v>
      </c>
      <c r="K148" s="20">
        <f t="shared" si="35"/>
        <v>83</v>
      </c>
      <c r="M148" s="20">
        <f t="shared" si="36"/>
        <v>0</v>
      </c>
      <c r="N148">
        <v>77</v>
      </c>
      <c r="O148" s="20">
        <f t="shared" si="37"/>
        <v>82</v>
      </c>
      <c r="P148"/>
      <c r="Q148" s="20">
        <f t="shared" si="38"/>
        <v>0</v>
      </c>
      <c r="R148">
        <v>65</v>
      </c>
      <c r="S148" s="20">
        <f t="shared" si="39"/>
        <v>70</v>
      </c>
      <c r="U148" s="20">
        <f t="shared" si="40"/>
        <v>0</v>
      </c>
      <c r="W148" s="20">
        <f t="shared" si="41"/>
        <v>0</v>
      </c>
      <c r="X148" s="7"/>
      <c r="Z148" s="20">
        <f t="shared" si="42"/>
        <v>235</v>
      </c>
      <c r="AB148">
        <f t="shared" si="43"/>
        <v>0</v>
      </c>
      <c r="AC148">
        <f t="shared" si="44"/>
        <v>83</v>
      </c>
      <c r="AD148">
        <f t="shared" si="45"/>
        <v>0</v>
      </c>
      <c r="AE148">
        <f t="shared" si="46"/>
        <v>82</v>
      </c>
      <c r="AF148">
        <f t="shared" si="47"/>
        <v>0</v>
      </c>
      <c r="AG148">
        <f t="shared" si="48"/>
        <v>70</v>
      </c>
      <c r="AH148">
        <f t="shared" si="49"/>
        <v>0</v>
      </c>
      <c r="AI148">
        <f t="shared" si="50"/>
        <v>0</v>
      </c>
      <c r="AJ148" s="24">
        <f>SUMPRODUCT(LARGE(AB148:AI148, {1,2,3,4,5}))</f>
        <v>235</v>
      </c>
      <c r="AK148"/>
    </row>
    <row r="149" spans="1:37" x14ac:dyDescent="0.25">
      <c r="A149" s="4" t="s">
        <v>219</v>
      </c>
      <c r="B149" t="s">
        <v>62</v>
      </c>
      <c r="C149" t="s">
        <v>196</v>
      </c>
      <c r="D149">
        <v>106527</v>
      </c>
      <c r="E149" t="s">
        <v>14</v>
      </c>
      <c r="F149" t="s">
        <v>11</v>
      </c>
      <c r="G149">
        <v>5</v>
      </c>
      <c r="H149">
        <v>65</v>
      </c>
      <c r="I149" s="20">
        <f t="shared" si="34"/>
        <v>70</v>
      </c>
      <c r="J149">
        <v>79</v>
      </c>
      <c r="K149" s="20">
        <f t="shared" si="35"/>
        <v>84</v>
      </c>
      <c r="M149" s="20">
        <f t="shared" si="36"/>
        <v>0</v>
      </c>
      <c r="N149"/>
      <c r="O149" s="20">
        <f t="shared" si="37"/>
        <v>0</v>
      </c>
      <c r="P149">
        <v>76</v>
      </c>
      <c r="Q149" s="20">
        <f t="shared" si="38"/>
        <v>81</v>
      </c>
      <c r="R149">
        <v>0</v>
      </c>
      <c r="S149" s="20">
        <f t="shared" si="39"/>
        <v>0</v>
      </c>
      <c r="U149" s="20">
        <f t="shared" si="40"/>
        <v>0</v>
      </c>
      <c r="W149" s="20">
        <f t="shared" si="41"/>
        <v>0</v>
      </c>
      <c r="X149"/>
      <c r="Y149"/>
      <c r="Z149" s="20">
        <f t="shared" si="42"/>
        <v>235</v>
      </c>
      <c r="AA149"/>
      <c r="AB149">
        <f t="shared" si="43"/>
        <v>70</v>
      </c>
      <c r="AC149">
        <f t="shared" si="44"/>
        <v>84</v>
      </c>
      <c r="AD149">
        <f t="shared" si="45"/>
        <v>0</v>
      </c>
      <c r="AE149">
        <f t="shared" si="46"/>
        <v>0</v>
      </c>
      <c r="AF149">
        <f t="shared" si="47"/>
        <v>81</v>
      </c>
      <c r="AG149">
        <f t="shared" si="48"/>
        <v>0</v>
      </c>
      <c r="AH149">
        <f t="shared" si="49"/>
        <v>0</v>
      </c>
      <c r="AI149">
        <f t="shared" si="50"/>
        <v>0</v>
      </c>
      <c r="AJ149" s="24">
        <f>SUMPRODUCT(LARGE(AB149:AI149, {1,2,3,4,5}))</f>
        <v>235</v>
      </c>
      <c r="AK149"/>
    </row>
    <row r="150" spans="1:37" x14ac:dyDescent="0.25">
      <c r="A150" s="4" t="s">
        <v>13</v>
      </c>
      <c r="B150" t="s">
        <v>51</v>
      </c>
      <c r="C150" t="s">
        <v>305</v>
      </c>
      <c r="D150">
        <v>124977</v>
      </c>
      <c r="E150" t="s">
        <v>14</v>
      </c>
      <c r="F150" t="s">
        <v>11</v>
      </c>
      <c r="G150">
        <v>5</v>
      </c>
      <c r="I150" s="20">
        <f t="shared" si="34"/>
        <v>0</v>
      </c>
      <c r="K150" s="20">
        <f t="shared" si="35"/>
        <v>0</v>
      </c>
      <c r="L150">
        <v>67</v>
      </c>
      <c r="M150" s="20">
        <f t="shared" si="36"/>
        <v>72</v>
      </c>
      <c r="N150"/>
      <c r="O150" s="20">
        <f t="shared" si="37"/>
        <v>0</v>
      </c>
      <c r="P150"/>
      <c r="Q150" s="20">
        <f t="shared" si="38"/>
        <v>0</v>
      </c>
      <c r="R150">
        <v>0</v>
      </c>
      <c r="S150" s="20">
        <f t="shared" si="39"/>
        <v>0</v>
      </c>
      <c r="T150">
        <v>75</v>
      </c>
      <c r="U150" s="20">
        <f t="shared" si="40"/>
        <v>80</v>
      </c>
      <c r="V150">
        <v>77</v>
      </c>
      <c r="W150" s="20">
        <f t="shared" si="41"/>
        <v>82</v>
      </c>
      <c r="X150"/>
      <c r="Y150"/>
      <c r="Z150" s="20">
        <f t="shared" si="42"/>
        <v>234</v>
      </c>
      <c r="AA150"/>
      <c r="AB150">
        <f t="shared" si="43"/>
        <v>0</v>
      </c>
      <c r="AC150">
        <f t="shared" si="44"/>
        <v>0</v>
      </c>
      <c r="AD150">
        <f t="shared" si="45"/>
        <v>72</v>
      </c>
      <c r="AE150">
        <f t="shared" si="46"/>
        <v>0</v>
      </c>
      <c r="AF150">
        <f t="shared" si="47"/>
        <v>0</v>
      </c>
      <c r="AG150">
        <f t="shared" si="48"/>
        <v>0</v>
      </c>
      <c r="AH150">
        <f t="shared" si="49"/>
        <v>80</v>
      </c>
      <c r="AI150">
        <f t="shared" si="50"/>
        <v>82</v>
      </c>
      <c r="AJ150" s="24">
        <f>SUMPRODUCT(LARGE(AB150:AI150, {1,2,3,4,5}))</f>
        <v>234</v>
      </c>
      <c r="AK150"/>
    </row>
    <row r="151" spans="1:37" x14ac:dyDescent="0.25">
      <c r="A151" s="4" t="s">
        <v>13</v>
      </c>
      <c r="B151" t="s">
        <v>449</v>
      </c>
      <c r="C151" t="s">
        <v>176</v>
      </c>
      <c r="D151">
        <v>96756</v>
      </c>
      <c r="E151" t="s">
        <v>14</v>
      </c>
      <c r="F151" t="s">
        <v>11</v>
      </c>
      <c r="G151">
        <v>5</v>
      </c>
      <c r="H151">
        <v>66</v>
      </c>
      <c r="I151" s="20">
        <f t="shared" si="34"/>
        <v>71</v>
      </c>
      <c r="J151">
        <v>76</v>
      </c>
      <c r="K151" s="20">
        <f t="shared" si="35"/>
        <v>81</v>
      </c>
      <c r="L151">
        <v>76</v>
      </c>
      <c r="M151" s="20">
        <f t="shared" si="36"/>
        <v>81</v>
      </c>
      <c r="N151"/>
      <c r="O151" s="20">
        <f t="shared" si="37"/>
        <v>0</v>
      </c>
      <c r="P151"/>
      <c r="Q151" s="20">
        <f t="shared" si="38"/>
        <v>0</v>
      </c>
      <c r="R151">
        <v>0</v>
      </c>
      <c r="S151" s="20">
        <f t="shared" si="39"/>
        <v>0</v>
      </c>
      <c r="U151" s="20">
        <f t="shared" si="40"/>
        <v>0</v>
      </c>
      <c r="W151" s="20">
        <f t="shared" si="41"/>
        <v>0</v>
      </c>
      <c r="X151"/>
      <c r="Y151"/>
      <c r="Z151" s="20">
        <f t="shared" si="42"/>
        <v>233</v>
      </c>
      <c r="AA151"/>
      <c r="AB151">
        <f t="shared" si="43"/>
        <v>71</v>
      </c>
      <c r="AC151">
        <f t="shared" si="44"/>
        <v>81</v>
      </c>
      <c r="AD151">
        <f t="shared" si="45"/>
        <v>81</v>
      </c>
      <c r="AE151">
        <f t="shared" si="46"/>
        <v>0</v>
      </c>
      <c r="AF151">
        <f t="shared" si="47"/>
        <v>0</v>
      </c>
      <c r="AG151">
        <f t="shared" si="48"/>
        <v>0</v>
      </c>
      <c r="AH151">
        <f t="shared" si="49"/>
        <v>0</v>
      </c>
      <c r="AI151">
        <f t="shared" si="50"/>
        <v>0</v>
      </c>
      <c r="AJ151" s="24">
        <f>SUMPRODUCT(LARGE(AB151:AI151, {1,2,3,4,5}))</f>
        <v>233</v>
      </c>
      <c r="AK151"/>
    </row>
    <row r="152" spans="1:37" x14ac:dyDescent="0.25">
      <c r="A152" s="4" t="s">
        <v>13</v>
      </c>
      <c r="B152" t="s">
        <v>122</v>
      </c>
      <c r="C152" t="s">
        <v>149</v>
      </c>
      <c r="D152">
        <v>128224</v>
      </c>
      <c r="E152" t="s">
        <v>14</v>
      </c>
      <c r="F152" t="s">
        <v>98</v>
      </c>
      <c r="G152">
        <v>5</v>
      </c>
      <c r="I152" s="20">
        <f t="shared" si="34"/>
        <v>0</v>
      </c>
      <c r="K152" s="20">
        <f t="shared" si="35"/>
        <v>0</v>
      </c>
      <c r="L152">
        <v>83</v>
      </c>
      <c r="M152" s="20">
        <f t="shared" si="36"/>
        <v>88</v>
      </c>
      <c r="N152"/>
      <c r="O152" s="20">
        <f t="shared" si="37"/>
        <v>0</v>
      </c>
      <c r="P152"/>
      <c r="Q152" s="20">
        <f t="shared" si="38"/>
        <v>0</v>
      </c>
      <c r="R152">
        <v>0</v>
      </c>
      <c r="S152" s="20">
        <f t="shared" si="39"/>
        <v>0</v>
      </c>
      <c r="U152" s="20">
        <f t="shared" si="40"/>
        <v>0</v>
      </c>
      <c r="V152">
        <v>91</v>
      </c>
      <c r="W152" s="20">
        <f t="shared" si="41"/>
        <v>96</v>
      </c>
      <c r="X152"/>
      <c r="Y152"/>
      <c r="Z152" s="20">
        <f t="shared" si="42"/>
        <v>184</v>
      </c>
      <c r="AA152"/>
      <c r="AB152">
        <f t="shared" si="43"/>
        <v>0</v>
      </c>
      <c r="AC152">
        <f t="shared" si="44"/>
        <v>0</v>
      </c>
      <c r="AD152">
        <f t="shared" si="45"/>
        <v>88</v>
      </c>
      <c r="AE152">
        <f t="shared" si="46"/>
        <v>0</v>
      </c>
      <c r="AF152">
        <f t="shared" si="47"/>
        <v>0</v>
      </c>
      <c r="AG152">
        <f t="shared" si="48"/>
        <v>0</v>
      </c>
      <c r="AH152">
        <f t="shared" si="49"/>
        <v>0</v>
      </c>
      <c r="AI152">
        <f t="shared" si="50"/>
        <v>96</v>
      </c>
      <c r="AJ152" s="24">
        <f>SUMPRODUCT(LARGE(AB152:AI152, {1,2,3,4,5}))</f>
        <v>184</v>
      </c>
      <c r="AK152"/>
    </row>
    <row r="153" spans="1:37" x14ac:dyDescent="0.25">
      <c r="A153" s="4" t="s">
        <v>41</v>
      </c>
      <c r="B153" t="s">
        <v>131</v>
      </c>
      <c r="C153" t="s">
        <v>130</v>
      </c>
      <c r="D153">
        <v>20297</v>
      </c>
      <c r="E153" t="s">
        <v>14</v>
      </c>
      <c r="F153" t="s">
        <v>132</v>
      </c>
      <c r="G153">
        <v>5</v>
      </c>
      <c r="I153" s="20">
        <f t="shared" si="34"/>
        <v>0</v>
      </c>
      <c r="J153">
        <v>89</v>
      </c>
      <c r="K153" s="20">
        <f t="shared" si="35"/>
        <v>94</v>
      </c>
      <c r="L153">
        <v>80</v>
      </c>
      <c r="M153" s="20">
        <f t="shared" si="36"/>
        <v>85</v>
      </c>
      <c r="N153"/>
      <c r="O153" s="20">
        <f t="shared" si="37"/>
        <v>0</v>
      </c>
      <c r="P153"/>
      <c r="Q153" s="20">
        <f t="shared" si="38"/>
        <v>0</v>
      </c>
      <c r="R153">
        <v>0</v>
      </c>
      <c r="S153" s="20">
        <f t="shared" si="39"/>
        <v>0</v>
      </c>
      <c r="U153" s="20">
        <f t="shared" si="40"/>
        <v>0</v>
      </c>
      <c r="W153" s="20">
        <f t="shared" si="41"/>
        <v>0</v>
      </c>
      <c r="X153"/>
      <c r="Y153"/>
      <c r="Z153" s="20">
        <f t="shared" si="42"/>
        <v>179</v>
      </c>
      <c r="AA153"/>
      <c r="AB153">
        <f t="shared" si="43"/>
        <v>0</v>
      </c>
      <c r="AC153">
        <f t="shared" si="44"/>
        <v>94</v>
      </c>
      <c r="AD153">
        <f t="shared" si="45"/>
        <v>85</v>
      </c>
      <c r="AE153">
        <f t="shared" si="46"/>
        <v>0</v>
      </c>
      <c r="AF153">
        <f t="shared" si="47"/>
        <v>0</v>
      </c>
      <c r="AG153">
        <f t="shared" si="48"/>
        <v>0</v>
      </c>
      <c r="AH153">
        <f t="shared" si="49"/>
        <v>0</v>
      </c>
      <c r="AI153">
        <f t="shared" si="50"/>
        <v>0</v>
      </c>
      <c r="AJ153" s="24">
        <f>SUMPRODUCT(LARGE(AB153:AI153, {1,2,3,4,5}))</f>
        <v>179</v>
      </c>
      <c r="AK153"/>
    </row>
    <row r="154" spans="1:37" x14ac:dyDescent="0.25">
      <c r="A154" s="4" t="s">
        <v>13</v>
      </c>
      <c r="B154" t="s">
        <v>326</v>
      </c>
      <c r="C154" t="s">
        <v>327</v>
      </c>
      <c r="D154">
        <v>119703</v>
      </c>
      <c r="E154" t="s">
        <v>14</v>
      </c>
      <c r="F154" t="s">
        <v>11</v>
      </c>
      <c r="G154">
        <v>5</v>
      </c>
      <c r="I154" s="20">
        <f t="shared" si="34"/>
        <v>0</v>
      </c>
      <c r="K154" s="20">
        <f t="shared" si="35"/>
        <v>0</v>
      </c>
      <c r="M154" s="20">
        <f t="shared" si="36"/>
        <v>0</v>
      </c>
      <c r="N154"/>
      <c r="O154" s="20">
        <f t="shared" si="37"/>
        <v>0</v>
      </c>
      <c r="P154"/>
      <c r="Q154" s="20">
        <f t="shared" si="38"/>
        <v>0</v>
      </c>
      <c r="R154">
        <v>0</v>
      </c>
      <c r="S154" s="20">
        <f t="shared" si="39"/>
        <v>0</v>
      </c>
      <c r="T154">
        <v>88</v>
      </c>
      <c r="U154" s="20">
        <f t="shared" si="40"/>
        <v>93</v>
      </c>
      <c r="V154">
        <v>80</v>
      </c>
      <c r="W154" s="20">
        <f t="shared" si="41"/>
        <v>85</v>
      </c>
      <c r="X154"/>
      <c r="Y154"/>
      <c r="Z154" s="20">
        <f t="shared" si="42"/>
        <v>178</v>
      </c>
      <c r="AA154"/>
      <c r="AB154">
        <f t="shared" si="43"/>
        <v>0</v>
      </c>
      <c r="AC154">
        <f t="shared" si="44"/>
        <v>0</v>
      </c>
      <c r="AD154">
        <f t="shared" si="45"/>
        <v>0</v>
      </c>
      <c r="AE154">
        <f t="shared" si="46"/>
        <v>0</v>
      </c>
      <c r="AF154">
        <f t="shared" si="47"/>
        <v>0</v>
      </c>
      <c r="AG154">
        <f t="shared" si="48"/>
        <v>0</v>
      </c>
      <c r="AH154">
        <f t="shared" si="49"/>
        <v>93</v>
      </c>
      <c r="AI154">
        <f t="shared" si="50"/>
        <v>85</v>
      </c>
      <c r="AJ154" s="24">
        <f>SUMPRODUCT(LARGE(AB154:AI154, {1,2,3,4,5}))</f>
        <v>178</v>
      </c>
      <c r="AK154"/>
    </row>
    <row r="155" spans="1:37" x14ac:dyDescent="0.25">
      <c r="A155" s="4" t="s">
        <v>42</v>
      </c>
      <c r="B155" t="s">
        <v>64</v>
      </c>
      <c r="C155" t="s">
        <v>419</v>
      </c>
      <c r="D155">
        <v>99919</v>
      </c>
      <c r="E155" t="s">
        <v>14</v>
      </c>
      <c r="F155" t="s">
        <v>11</v>
      </c>
      <c r="G155">
        <v>5</v>
      </c>
      <c r="I155" s="20">
        <f t="shared" si="34"/>
        <v>0</v>
      </c>
      <c r="K155" s="20">
        <f t="shared" si="35"/>
        <v>0</v>
      </c>
      <c r="M155" s="20">
        <f t="shared" si="36"/>
        <v>0</v>
      </c>
      <c r="N155">
        <v>84</v>
      </c>
      <c r="O155" s="20">
        <f t="shared" si="37"/>
        <v>89</v>
      </c>
      <c r="P155">
        <v>82</v>
      </c>
      <c r="Q155" s="20">
        <f t="shared" si="38"/>
        <v>87</v>
      </c>
      <c r="R155">
        <v>0</v>
      </c>
      <c r="S155" s="20">
        <f t="shared" si="39"/>
        <v>0</v>
      </c>
      <c r="U155" s="20">
        <f t="shared" si="40"/>
        <v>0</v>
      </c>
      <c r="W155" s="20">
        <f t="shared" si="41"/>
        <v>0</v>
      </c>
      <c r="X155"/>
      <c r="Y155"/>
      <c r="Z155" s="20">
        <f t="shared" si="42"/>
        <v>176</v>
      </c>
      <c r="AA155"/>
      <c r="AB155">
        <f t="shared" si="43"/>
        <v>0</v>
      </c>
      <c r="AC155">
        <f t="shared" si="44"/>
        <v>0</v>
      </c>
      <c r="AD155">
        <f t="shared" si="45"/>
        <v>0</v>
      </c>
      <c r="AE155">
        <f t="shared" si="46"/>
        <v>89</v>
      </c>
      <c r="AF155">
        <f t="shared" si="47"/>
        <v>87</v>
      </c>
      <c r="AG155">
        <f t="shared" si="48"/>
        <v>0</v>
      </c>
      <c r="AH155">
        <f t="shared" si="49"/>
        <v>0</v>
      </c>
      <c r="AI155">
        <f t="shared" si="50"/>
        <v>0</v>
      </c>
      <c r="AJ155" s="24">
        <f>SUMPRODUCT(LARGE(AB155:AI155, {1,2,3,4,5}))</f>
        <v>176</v>
      </c>
      <c r="AK155"/>
    </row>
    <row r="156" spans="1:37" x14ac:dyDescent="0.25">
      <c r="A156" s="4" t="s">
        <v>29</v>
      </c>
      <c r="B156" t="s">
        <v>191</v>
      </c>
      <c r="C156" t="s">
        <v>281</v>
      </c>
      <c r="D156">
        <v>101181</v>
      </c>
      <c r="E156" t="s">
        <v>14</v>
      </c>
      <c r="F156" t="s">
        <v>11</v>
      </c>
      <c r="G156">
        <v>5</v>
      </c>
      <c r="I156" s="20">
        <f t="shared" si="34"/>
        <v>0</v>
      </c>
      <c r="J156">
        <v>80</v>
      </c>
      <c r="K156" s="20">
        <f t="shared" si="35"/>
        <v>85</v>
      </c>
      <c r="L156">
        <v>78</v>
      </c>
      <c r="M156" s="20">
        <f t="shared" si="36"/>
        <v>83</v>
      </c>
      <c r="N156"/>
      <c r="O156" s="20">
        <f t="shared" si="37"/>
        <v>0</v>
      </c>
      <c r="P156"/>
      <c r="Q156" s="20">
        <f t="shared" si="38"/>
        <v>0</v>
      </c>
      <c r="R156">
        <v>0</v>
      </c>
      <c r="S156" s="20">
        <f t="shared" si="39"/>
        <v>0</v>
      </c>
      <c r="U156" s="20">
        <f t="shared" si="40"/>
        <v>0</v>
      </c>
      <c r="W156" s="20">
        <f t="shared" si="41"/>
        <v>0</v>
      </c>
      <c r="Z156" s="20">
        <f t="shared" si="42"/>
        <v>168</v>
      </c>
      <c r="AB156">
        <f t="shared" si="43"/>
        <v>0</v>
      </c>
      <c r="AC156">
        <f t="shared" si="44"/>
        <v>85</v>
      </c>
      <c r="AD156">
        <f t="shared" si="45"/>
        <v>83</v>
      </c>
      <c r="AE156">
        <f t="shared" si="46"/>
        <v>0</v>
      </c>
      <c r="AF156">
        <f t="shared" si="47"/>
        <v>0</v>
      </c>
      <c r="AG156">
        <f t="shared" si="48"/>
        <v>0</v>
      </c>
      <c r="AH156">
        <f t="shared" si="49"/>
        <v>0</v>
      </c>
      <c r="AI156">
        <f t="shared" si="50"/>
        <v>0</v>
      </c>
      <c r="AJ156" s="24">
        <f>SUMPRODUCT(LARGE(AB156:AI156, {1,2,3,4,5}))</f>
        <v>168</v>
      </c>
    </row>
    <row r="157" spans="1:37" x14ac:dyDescent="0.25">
      <c r="A157" s="4" t="s">
        <v>42</v>
      </c>
      <c r="B157" t="s">
        <v>405</v>
      </c>
      <c r="C157" t="s">
        <v>406</v>
      </c>
      <c r="D157">
        <v>122477</v>
      </c>
      <c r="E157" t="s">
        <v>14</v>
      </c>
      <c r="F157" t="s">
        <v>11</v>
      </c>
      <c r="G157">
        <v>5</v>
      </c>
      <c r="H157">
        <v>74</v>
      </c>
      <c r="I157" s="20">
        <f t="shared" si="34"/>
        <v>79</v>
      </c>
      <c r="K157" s="20">
        <f t="shared" si="35"/>
        <v>0</v>
      </c>
      <c r="M157" s="20">
        <f t="shared" si="36"/>
        <v>0</v>
      </c>
      <c r="N157"/>
      <c r="O157" s="20">
        <f t="shared" si="37"/>
        <v>0</v>
      </c>
      <c r="P157"/>
      <c r="Q157" s="20">
        <f t="shared" si="38"/>
        <v>0</v>
      </c>
      <c r="R157">
        <v>81</v>
      </c>
      <c r="S157" s="20">
        <f t="shared" si="39"/>
        <v>86</v>
      </c>
      <c r="U157" s="20">
        <f t="shared" si="40"/>
        <v>0</v>
      </c>
      <c r="W157" s="20">
        <f t="shared" si="41"/>
        <v>0</v>
      </c>
      <c r="X157"/>
      <c r="Y157"/>
      <c r="Z157" s="20">
        <f t="shared" si="42"/>
        <v>165</v>
      </c>
      <c r="AA157"/>
      <c r="AB157">
        <f t="shared" si="43"/>
        <v>79</v>
      </c>
      <c r="AC157">
        <f t="shared" si="44"/>
        <v>0</v>
      </c>
      <c r="AD157">
        <f t="shared" si="45"/>
        <v>0</v>
      </c>
      <c r="AE157">
        <f t="shared" si="46"/>
        <v>0</v>
      </c>
      <c r="AF157">
        <f t="shared" si="47"/>
        <v>0</v>
      </c>
      <c r="AG157">
        <f t="shared" si="48"/>
        <v>86</v>
      </c>
      <c r="AH157">
        <f t="shared" si="49"/>
        <v>0</v>
      </c>
      <c r="AI157">
        <f t="shared" si="50"/>
        <v>0</v>
      </c>
      <c r="AJ157" s="24">
        <f>SUMPRODUCT(LARGE(AB157:AI157, {1,2,3,4,5}))</f>
        <v>165</v>
      </c>
    </row>
    <row r="158" spans="1:37" x14ac:dyDescent="0.25">
      <c r="A158" s="4" t="s">
        <v>13</v>
      </c>
      <c r="B158" t="s">
        <v>333</v>
      </c>
      <c r="C158" t="s">
        <v>334</v>
      </c>
      <c r="D158">
        <v>1436</v>
      </c>
      <c r="E158" t="s">
        <v>14</v>
      </c>
      <c r="F158" t="s">
        <v>52</v>
      </c>
      <c r="G158">
        <v>5</v>
      </c>
      <c r="I158" s="20">
        <f t="shared" si="34"/>
        <v>0</v>
      </c>
      <c r="J158">
        <v>70</v>
      </c>
      <c r="K158" s="20">
        <f t="shared" si="35"/>
        <v>75</v>
      </c>
      <c r="L158">
        <v>82</v>
      </c>
      <c r="M158" s="20">
        <f t="shared" si="36"/>
        <v>87</v>
      </c>
      <c r="N158"/>
      <c r="O158" s="20">
        <f t="shared" si="37"/>
        <v>0</v>
      </c>
      <c r="P158"/>
      <c r="Q158" s="20">
        <f t="shared" si="38"/>
        <v>0</v>
      </c>
      <c r="R158">
        <v>0</v>
      </c>
      <c r="S158" s="20">
        <f t="shared" si="39"/>
        <v>0</v>
      </c>
      <c r="U158" s="20">
        <f t="shared" si="40"/>
        <v>0</v>
      </c>
      <c r="W158" s="20">
        <f t="shared" si="41"/>
        <v>0</v>
      </c>
      <c r="X158"/>
      <c r="Y158"/>
      <c r="Z158" s="20">
        <f t="shared" si="42"/>
        <v>162</v>
      </c>
      <c r="AA158"/>
      <c r="AB158">
        <f t="shared" si="43"/>
        <v>0</v>
      </c>
      <c r="AC158">
        <f t="shared" si="44"/>
        <v>75</v>
      </c>
      <c r="AD158">
        <f t="shared" si="45"/>
        <v>87</v>
      </c>
      <c r="AE158">
        <f t="shared" si="46"/>
        <v>0</v>
      </c>
      <c r="AF158">
        <f t="shared" si="47"/>
        <v>0</v>
      </c>
      <c r="AG158">
        <f t="shared" si="48"/>
        <v>0</v>
      </c>
      <c r="AH158">
        <f t="shared" si="49"/>
        <v>0</v>
      </c>
      <c r="AI158">
        <f t="shared" si="50"/>
        <v>0</v>
      </c>
      <c r="AJ158" s="24">
        <f>SUMPRODUCT(LARGE(AB158:AI158, {1,2,3,4,5}))</f>
        <v>162</v>
      </c>
    </row>
    <row r="159" spans="1:37" x14ac:dyDescent="0.25">
      <c r="A159" s="4" t="s">
        <v>29</v>
      </c>
      <c r="B159" t="s">
        <v>226</v>
      </c>
      <c r="C159" t="s">
        <v>227</v>
      </c>
      <c r="D159">
        <v>126933</v>
      </c>
      <c r="E159" t="s">
        <v>14</v>
      </c>
      <c r="F159" t="s">
        <v>98</v>
      </c>
      <c r="G159">
        <v>5</v>
      </c>
      <c r="H159">
        <v>67</v>
      </c>
      <c r="I159" s="20">
        <f t="shared" si="34"/>
        <v>72</v>
      </c>
      <c r="K159" s="20">
        <f t="shared" si="35"/>
        <v>0</v>
      </c>
      <c r="L159">
        <v>78</v>
      </c>
      <c r="M159" s="20">
        <f t="shared" si="36"/>
        <v>83</v>
      </c>
      <c r="N159"/>
      <c r="O159" s="20">
        <f t="shared" si="37"/>
        <v>0</v>
      </c>
      <c r="P159"/>
      <c r="Q159" s="20">
        <f t="shared" si="38"/>
        <v>0</v>
      </c>
      <c r="R159">
        <v>0</v>
      </c>
      <c r="S159" s="20">
        <f t="shared" si="39"/>
        <v>0</v>
      </c>
      <c r="U159" s="20">
        <f t="shared" si="40"/>
        <v>0</v>
      </c>
      <c r="W159" s="20">
        <f t="shared" si="41"/>
        <v>0</v>
      </c>
      <c r="X159" s="7"/>
      <c r="Z159" s="20">
        <f t="shared" si="42"/>
        <v>155</v>
      </c>
      <c r="AB159">
        <f t="shared" si="43"/>
        <v>72</v>
      </c>
      <c r="AC159">
        <f t="shared" si="44"/>
        <v>0</v>
      </c>
      <c r="AD159">
        <f t="shared" si="45"/>
        <v>83</v>
      </c>
      <c r="AE159">
        <f t="shared" si="46"/>
        <v>0</v>
      </c>
      <c r="AF159">
        <f t="shared" si="47"/>
        <v>0</v>
      </c>
      <c r="AG159">
        <f t="shared" si="48"/>
        <v>0</v>
      </c>
      <c r="AH159">
        <f t="shared" si="49"/>
        <v>0</v>
      </c>
      <c r="AI159">
        <f t="shared" si="50"/>
        <v>0</v>
      </c>
      <c r="AJ159" s="24">
        <f>SUMPRODUCT(LARGE(AB159:AI159, {1,2,3,4,5}))</f>
        <v>155</v>
      </c>
      <c r="AK159"/>
    </row>
    <row r="160" spans="1:37" x14ac:dyDescent="0.25">
      <c r="A160" s="4" t="s">
        <v>17</v>
      </c>
      <c r="B160" t="s">
        <v>161</v>
      </c>
      <c r="C160" t="s">
        <v>438</v>
      </c>
      <c r="D160">
        <v>121251</v>
      </c>
      <c r="E160" t="s">
        <v>14</v>
      </c>
      <c r="F160" t="s">
        <v>11</v>
      </c>
      <c r="G160">
        <v>5</v>
      </c>
      <c r="H160">
        <v>65</v>
      </c>
      <c r="I160" s="20">
        <f t="shared" si="34"/>
        <v>70</v>
      </c>
      <c r="J160">
        <v>80</v>
      </c>
      <c r="K160" s="20">
        <f t="shared" si="35"/>
        <v>85</v>
      </c>
      <c r="M160" s="20">
        <f t="shared" si="36"/>
        <v>0</v>
      </c>
      <c r="N160"/>
      <c r="O160" s="20">
        <f t="shared" si="37"/>
        <v>0</v>
      </c>
      <c r="P160"/>
      <c r="Q160" s="20">
        <f t="shared" si="38"/>
        <v>0</v>
      </c>
      <c r="R160">
        <v>0</v>
      </c>
      <c r="S160" s="20">
        <f t="shared" si="39"/>
        <v>0</v>
      </c>
      <c r="U160" s="20">
        <f t="shared" si="40"/>
        <v>0</v>
      </c>
      <c r="W160" s="20">
        <f t="shared" si="41"/>
        <v>0</v>
      </c>
      <c r="X160"/>
      <c r="Y160"/>
      <c r="Z160" s="20">
        <f t="shared" si="42"/>
        <v>155</v>
      </c>
      <c r="AA160"/>
      <c r="AB160">
        <f t="shared" si="43"/>
        <v>70</v>
      </c>
      <c r="AC160">
        <f t="shared" si="44"/>
        <v>85</v>
      </c>
      <c r="AD160">
        <f t="shared" si="45"/>
        <v>0</v>
      </c>
      <c r="AE160">
        <f t="shared" si="46"/>
        <v>0</v>
      </c>
      <c r="AF160">
        <f t="shared" si="47"/>
        <v>0</v>
      </c>
      <c r="AG160">
        <f t="shared" si="48"/>
        <v>0</v>
      </c>
      <c r="AH160">
        <f t="shared" si="49"/>
        <v>0</v>
      </c>
      <c r="AI160">
        <f t="shared" si="50"/>
        <v>0</v>
      </c>
      <c r="AJ160" s="24">
        <f>SUMPRODUCT(LARGE(AB160:AI160, {1,2,3,4,5}))</f>
        <v>155</v>
      </c>
      <c r="AK160"/>
    </row>
    <row r="161" spans="1:37" x14ac:dyDescent="0.25">
      <c r="A161" s="4" t="s">
        <v>219</v>
      </c>
      <c r="B161" t="s">
        <v>96</v>
      </c>
      <c r="C161" t="s">
        <v>185</v>
      </c>
      <c r="D161">
        <v>129298</v>
      </c>
      <c r="E161" t="s">
        <v>14</v>
      </c>
      <c r="F161" t="s">
        <v>11</v>
      </c>
      <c r="G161">
        <v>5</v>
      </c>
      <c r="H161">
        <v>69</v>
      </c>
      <c r="I161" s="20">
        <f t="shared" si="34"/>
        <v>74</v>
      </c>
      <c r="K161" s="20">
        <f t="shared" si="35"/>
        <v>0</v>
      </c>
      <c r="M161" s="20">
        <f t="shared" si="36"/>
        <v>0</v>
      </c>
      <c r="N161"/>
      <c r="O161" s="20">
        <f t="shared" si="37"/>
        <v>0</v>
      </c>
      <c r="P161">
        <v>76</v>
      </c>
      <c r="Q161" s="20">
        <f t="shared" si="38"/>
        <v>81</v>
      </c>
      <c r="R161">
        <v>0</v>
      </c>
      <c r="S161" s="20">
        <f t="shared" si="39"/>
        <v>0</v>
      </c>
      <c r="U161" s="20">
        <f t="shared" si="40"/>
        <v>0</v>
      </c>
      <c r="W161" s="20">
        <f t="shared" si="41"/>
        <v>0</v>
      </c>
      <c r="X161"/>
      <c r="Y161"/>
      <c r="Z161" s="20">
        <f t="shared" si="42"/>
        <v>155</v>
      </c>
      <c r="AA161"/>
      <c r="AB161">
        <f t="shared" si="43"/>
        <v>74</v>
      </c>
      <c r="AC161">
        <f t="shared" si="44"/>
        <v>0</v>
      </c>
      <c r="AD161">
        <f t="shared" si="45"/>
        <v>0</v>
      </c>
      <c r="AE161">
        <f t="shared" si="46"/>
        <v>0</v>
      </c>
      <c r="AF161">
        <f t="shared" si="47"/>
        <v>81</v>
      </c>
      <c r="AG161">
        <f t="shared" si="48"/>
        <v>0</v>
      </c>
      <c r="AH161">
        <f t="shared" si="49"/>
        <v>0</v>
      </c>
      <c r="AI161">
        <f t="shared" si="50"/>
        <v>0</v>
      </c>
      <c r="AJ161" s="24">
        <f>SUMPRODUCT(LARGE(AB161:AI161, {1,2,3,4,5}))</f>
        <v>155</v>
      </c>
    </row>
    <row r="162" spans="1:37" x14ac:dyDescent="0.25">
      <c r="A162" s="4" t="s">
        <v>13</v>
      </c>
      <c r="B162" t="s">
        <v>311</v>
      </c>
      <c r="C162" t="s">
        <v>312</v>
      </c>
      <c r="D162">
        <v>127262</v>
      </c>
      <c r="E162" t="s">
        <v>14</v>
      </c>
      <c r="F162" t="s">
        <v>11</v>
      </c>
      <c r="G162">
        <v>5</v>
      </c>
      <c r="H162">
        <v>56</v>
      </c>
      <c r="I162" s="20">
        <f t="shared" si="34"/>
        <v>61</v>
      </c>
      <c r="K162" s="20">
        <f t="shared" si="35"/>
        <v>0</v>
      </c>
      <c r="M162" s="20">
        <f t="shared" si="36"/>
        <v>0</v>
      </c>
      <c r="N162"/>
      <c r="O162" s="20">
        <f t="shared" si="37"/>
        <v>0</v>
      </c>
      <c r="P162"/>
      <c r="Q162" s="20">
        <f t="shared" si="38"/>
        <v>0</v>
      </c>
      <c r="R162">
        <v>0</v>
      </c>
      <c r="S162" s="20">
        <f t="shared" si="39"/>
        <v>0</v>
      </c>
      <c r="U162" s="20">
        <f t="shared" si="40"/>
        <v>0</v>
      </c>
      <c r="V162">
        <v>78</v>
      </c>
      <c r="W162" s="20">
        <f t="shared" si="41"/>
        <v>83</v>
      </c>
      <c r="X162"/>
      <c r="Y162"/>
      <c r="Z162" s="20">
        <f t="shared" si="42"/>
        <v>144</v>
      </c>
      <c r="AA162"/>
      <c r="AB162">
        <f t="shared" si="43"/>
        <v>61</v>
      </c>
      <c r="AC162">
        <f t="shared" si="44"/>
        <v>0</v>
      </c>
      <c r="AD162">
        <f t="shared" si="45"/>
        <v>0</v>
      </c>
      <c r="AE162">
        <f t="shared" si="46"/>
        <v>0</v>
      </c>
      <c r="AF162">
        <f t="shared" si="47"/>
        <v>0</v>
      </c>
      <c r="AG162">
        <f t="shared" si="48"/>
        <v>0</v>
      </c>
      <c r="AH162">
        <f t="shared" si="49"/>
        <v>0</v>
      </c>
      <c r="AI162">
        <f t="shared" si="50"/>
        <v>83</v>
      </c>
      <c r="AJ162" s="24">
        <f>SUMPRODUCT(LARGE(AB162:AI162, {1,2,3,4,5}))</f>
        <v>144</v>
      </c>
    </row>
    <row r="163" spans="1:37" x14ac:dyDescent="0.25">
      <c r="A163" s="4" t="s">
        <v>29</v>
      </c>
      <c r="B163" t="s">
        <v>94</v>
      </c>
      <c r="C163" t="s">
        <v>238</v>
      </c>
      <c r="D163">
        <v>27558</v>
      </c>
      <c r="E163" t="s">
        <v>14</v>
      </c>
      <c r="F163" t="s">
        <v>46</v>
      </c>
      <c r="G163">
        <v>5</v>
      </c>
      <c r="H163">
        <v>64</v>
      </c>
      <c r="I163" s="20">
        <f t="shared" si="34"/>
        <v>69</v>
      </c>
      <c r="J163">
        <v>69</v>
      </c>
      <c r="K163" s="20">
        <f t="shared" si="35"/>
        <v>74</v>
      </c>
      <c r="M163" s="20">
        <f t="shared" si="36"/>
        <v>0</v>
      </c>
      <c r="N163"/>
      <c r="O163" s="20">
        <f t="shared" si="37"/>
        <v>0</v>
      </c>
      <c r="P163"/>
      <c r="Q163" s="20">
        <f t="shared" si="38"/>
        <v>0</v>
      </c>
      <c r="R163">
        <v>0</v>
      </c>
      <c r="S163" s="20">
        <f t="shared" si="39"/>
        <v>0</v>
      </c>
      <c r="U163" s="20">
        <f t="shared" si="40"/>
        <v>0</v>
      </c>
      <c r="W163" s="20">
        <f t="shared" si="41"/>
        <v>0</v>
      </c>
      <c r="X163" s="7"/>
      <c r="Z163" s="20">
        <f t="shared" si="42"/>
        <v>143</v>
      </c>
      <c r="AB163">
        <f t="shared" si="43"/>
        <v>69</v>
      </c>
      <c r="AC163">
        <f t="shared" si="44"/>
        <v>74</v>
      </c>
      <c r="AD163">
        <f t="shared" si="45"/>
        <v>0</v>
      </c>
      <c r="AE163">
        <f t="shared" si="46"/>
        <v>0</v>
      </c>
      <c r="AF163">
        <f t="shared" si="47"/>
        <v>0</v>
      </c>
      <c r="AG163">
        <f t="shared" si="48"/>
        <v>0</v>
      </c>
      <c r="AH163">
        <f t="shared" si="49"/>
        <v>0</v>
      </c>
      <c r="AI163">
        <f t="shared" si="50"/>
        <v>0</v>
      </c>
      <c r="AJ163" s="24">
        <f>SUMPRODUCT(LARGE(AB163:AI163, {1,2,3,4,5}))</f>
        <v>143</v>
      </c>
      <c r="AK163"/>
    </row>
    <row r="164" spans="1:37" x14ac:dyDescent="0.25">
      <c r="A164" s="4" t="s">
        <v>17</v>
      </c>
      <c r="B164" t="s">
        <v>215</v>
      </c>
      <c r="C164" t="s">
        <v>439</v>
      </c>
      <c r="D164">
        <v>115201</v>
      </c>
      <c r="E164" t="s">
        <v>14</v>
      </c>
      <c r="F164" t="s">
        <v>46</v>
      </c>
      <c r="G164">
        <v>5</v>
      </c>
      <c r="H164">
        <v>58</v>
      </c>
      <c r="I164" s="20">
        <f t="shared" si="34"/>
        <v>63</v>
      </c>
      <c r="J164">
        <v>75</v>
      </c>
      <c r="K164" s="20">
        <f t="shared" si="35"/>
        <v>80</v>
      </c>
      <c r="M164" s="20">
        <f t="shared" si="36"/>
        <v>0</v>
      </c>
      <c r="N164"/>
      <c r="O164" s="20">
        <f t="shared" si="37"/>
        <v>0</v>
      </c>
      <c r="P164"/>
      <c r="Q164" s="20">
        <f t="shared" si="38"/>
        <v>0</v>
      </c>
      <c r="R164">
        <v>0</v>
      </c>
      <c r="S164" s="20">
        <f t="shared" si="39"/>
        <v>0</v>
      </c>
      <c r="U164" s="20">
        <f t="shared" si="40"/>
        <v>0</v>
      </c>
      <c r="W164" s="20">
        <f t="shared" si="41"/>
        <v>0</v>
      </c>
      <c r="X164"/>
      <c r="Y164"/>
      <c r="Z164" s="20">
        <f t="shared" si="42"/>
        <v>143</v>
      </c>
      <c r="AA164"/>
      <c r="AB164">
        <f t="shared" si="43"/>
        <v>63</v>
      </c>
      <c r="AC164">
        <f t="shared" si="44"/>
        <v>80</v>
      </c>
      <c r="AD164">
        <f t="shared" si="45"/>
        <v>0</v>
      </c>
      <c r="AE164">
        <f t="shared" si="46"/>
        <v>0</v>
      </c>
      <c r="AF164">
        <f t="shared" si="47"/>
        <v>0</v>
      </c>
      <c r="AG164">
        <f t="shared" si="48"/>
        <v>0</v>
      </c>
      <c r="AH164">
        <f t="shared" si="49"/>
        <v>0</v>
      </c>
      <c r="AI164">
        <f t="shared" si="50"/>
        <v>0</v>
      </c>
      <c r="AJ164" s="24">
        <f>SUMPRODUCT(LARGE(AB164:AI164, {1,2,3,4,5}))</f>
        <v>143</v>
      </c>
      <c r="AK164"/>
    </row>
    <row r="165" spans="1:37" x14ac:dyDescent="0.25">
      <c r="A165" s="4" t="s">
        <v>29</v>
      </c>
      <c r="B165" t="s">
        <v>111</v>
      </c>
      <c r="C165" t="s">
        <v>270</v>
      </c>
      <c r="D165">
        <v>129151</v>
      </c>
      <c r="E165" t="s">
        <v>14</v>
      </c>
      <c r="F165" t="s">
        <v>11</v>
      </c>
      <c r="G165">
        <v>5</v>
      </c>
      <c r="I165" s="20">
        <f t="shared" si="34"/>
        <v>0</v>
      </c>
      <c r="K165" s="20">
        <f t="shared" si="35"/>
        <v>0</v>
      </c>
      <c r="M165" s="20">
        <f t="shared" si="36"/>
        <v>0</v>
      </c>
      <c r="N165"/>
      <c r="O165" s="20">
        <f t="shared" si="37"/>
        <v>0</v>
      </c>
      <c r="P165"/>
      <c r="Q165" s="20">
        <f t="shared" si="38"/>
        <v>0</v>
      </c>
      <c r="R165">
        <v>84</v>
      </c>
      <c r="S165" s="20">
        <f t="shared" si="39"/>
        <v>89</v>
      </c>
      <c r="U165" s="20">
        <f t="shared" si="40"/>
        <v>0</v>
      </c>
      <c r="W165" s="20">
        <f t="shared" si="41"/>
        <v>0</v>
      </c>
      <c r="X165" s="7"/>
      <c r="Z165" s="20">
        <f t="shared" si="42"/>
        <v>89</v>
      </c>
      <c r="AB165">
        <f t="shared" si="43"/>
        <v>0</v>
      </c>
      <c r="AC165">
        <f t="shared" si="44"/>
        <v>0</v>
      </c>
      <c r="AD165">
        <f t="shared" si="45"/>
        <v>0</v>
      </c>
      <c r="AE165">
        <f t="shared" si="46"/>
        <v>0</v>
      </c>
      <c r="AF165">
        <f t="shared" si="47"/>
        <v>0</v>
      </c>
      <c r="AG165">
        <f t="shared" si="48"/>
        <v>89</v>
      </c>
      <c r="AH165">
        <f t="shared" si="49"/>
        <v>0</v>
      </c>
      <c r="AI165">
        <f t="shared" si="50"/>
        <v>0</v>
      </c>
      <c r="AJ165" s="24">
        <f>SUMPRODUCT(LARGE(AB165:AI165, {1,2,3,4,5}))</f>
        <v>89</v>
      </c>
      <c r="AK165"/>
    </row>
    <row r="166" spans="1:37" x14ac:dyDescent="0.25">
      <c r="A166" s="4" t="s">
        <v>13</v>
      </c>
      <c r="B166" t="s">
        <v>279</v>
      </c>
      <c r="C166" t="s">
        <v>288</v>
      </c>
      <c r="D166">
        <v>116770</v>
      </c>
      <c r="E166" t="s">
        <v>14</v>
      </c>
      <c r="F166" t="s">
        <v>11</v>
      </c>
      <c r="G166">
        <v>5</v>
      </c>
      <c r="I166" s="20">
        <f t="shared" si="34"/>
        <v>0</v>
      </c>
      <c r="J166">
        <v>83</v>
      </c>
      <c r="K166" s="20">
        <f t="shared" si="35"/>
        <v>88</v>
      </c>
      <c r="M166" s="20">
        <f t="shared" si="36"/>
        <v>0</v>
      </c>
      <c r="N166"/>
      <c r="O166" s="20">
        <f t="shared" si="37"/>
        <v>0</v>
      </c>
      <c r="P166"/>
      <c r="Q166" s="20">
        <f t="shared" si="38"/>
        <v>0</v>
      </c>
      <c r="R166">
        <v>0</v>
      </c>
      <c r="S166" s="20">
        <f t="shared" si="39"/>
        <v>0</v>
      </c>
      <c r="U166" s="20">
        <f t="shared" si="40"/>
        <v>0</v>
      </c>
      <c r="W166" s="20">
        <f t="shared" si="41"/>
        <v>0</v>
      </c>
      <c r="X166"/>
      <c r="Y166"/>
      <c r="Z166" s="20">
        <f t="shared" si="42"/>
        <v>88</v>
      </c>
      <c r="AA166"/>
      <c r="AB166">
        <f t="shared" si="43"/>
        <v>0</v>
      </c>
      <c r="AC166">
        <f t="shared" si="44"/>
        <v>88</v>
      </c>
      <c r="AD166">
        <f t="shared" si="45"/>
        <v>0</v>
      </c>
      <c r="AE166">
        <f t="shared" si="46"/>
        <v>0</v>
      </c>
      <c r="AF166">
        <f t="shared" si="47"/>
        <v>0</v>
      </c>
      <c r="AG166">
        <f t="shared" si="48"/>
        <v>0</v>
      </c>
      <c r="AH166">
        <f t="shared" si="49"/>
        <v>0</v>
      </c>
      <c r="AI166">
        <f t="shared" si="50"/>
        <v>0</v>
      </c>
      <c r="AJ166" s="24">
        <f>SUMPRODUCT(LARGE(AB166:AI166, {1,2,3,4,5}))</f>
        <v>88</v>
      </c>
      <c r="AK166"/>
    </row>
    <row r="167" spans="1:37" x14ac:dyDescent="0.25">
      <c r="A167" s="4" t="s">
        <v>41</v>
      </c>
      <c r="B167" t="s">
        <v>204</v>
      </c>
      <c r="C167" t="s">
        <v>249</v>
      </c>
      <c r="D167">
        <v>72207</v>
      </c>
      <c r="E167" t="s">
        <v>14</v>
      </c>
      <c r="F167" t="s">
        <v>11</v>
      </c>
      <c r="G167">
        <v>5</v>
      </c>
      <c r="I167" s="20">
        <f t="shared" si="34"/>
        <v>0</v>
      </c>
      <c r="K167" s="20">
        <f t="shared" si="35"/>
        <v>0</v>
      </c>
      <c r="M167" s="20">
        <f t="shared" si="36"/>
        <v>0</v>
      </c>
      <c r="N167">
        <v>83</v>
      </c>
      <c r="O167" s="20">
        <f t="shared" si="37"/>
        <v>88</v>
      </c>
      <c r="P167"/>
      <c r="Q167" s="20">
        <f t="shared" si="38"/>
        <v>0</v>
      </c>
      <c r="R167">
        <v>0</v>
      </c>
      <c r="S167" s="20">
        <f t="shared" si="39"/>
        <v>0</v>
      </c>
      <c r="U167" s="20">
        <f t="shared" si="40"/>
        <v>0</v>
      </c>
      <c r="W167" s="20">
        <f t="shared" si="41"/>
        <v>0</v>
      </c>
      <c r="X167"/>
      <c r="Y167"/>
      <c r="Z167" s="20">
        <f t="shared" si="42"/>
        <v>88</v>
      </c>
      <c r="AA167"/>
      <c r="AB167">
        <f t="shared" si="43"/>
        <v>0</v>
      </c>
      <c r="AC167">
        <f t="shared" si="44"/>
        <v>0</v>
      </c>
      <c r="AD167">
        <f t="shared" si="45"/>
        <v>0</v>
      </c>
      <c r="AE167">
        <f t="shared" si="46"/>
        <v>88</v>
      </c>
      <c r="AF167">
        <f t="shared" si="47"/>
        <v>0</v>
      </c>
      <c r="AG167">
        <f t="shared" si="48"/>
        <v>0</v>
      </c>
      <c r="AH167">
        <f t="shared" si="49"/>
        <v>0</v>
      </c>
      <c r="AI167">
        <f t="shared" si="50"/>
        <v>0</v>
      </c>
      <c r="AJ167" s="24">
        <f>SUMPRODUCT(LARGE(AB167:AI167, {1,2,3,4,5}))</f>
        <v>88</v>
      </c>
      <c r="AK167"/>
    </row>
    <row r="168" spans="1:37" x14ac:dyDescent="0.25">
      <c r="A168" s="4" t="s">
        <v>219</v>
      </c>
      <c r="B168" t="s">
        <v>216</v>
      </c>
      <c r="C168" t="s">
        <v>214</v>
      </c>
      <c r="D168">
        <v>125906</v>
      </c>
      <c r="E168" t="s">
        <v>14</v>
      </c>
      <c r="F168" t="s">
        <v>98</v>
      </c>
      <c r="G168">
        <v>5</v>
      </c>
      <c r="I168" s="20">
        <f t="shared" si="34"/>
        <v>0</v>
      </c>
      <c r="J168">
        <v>81</v>
      </c>
      <c r="K168" s="20">
        <f t="shared" si="35"/>
        <v>86</v>
      </c>
      <c r="M168" s="20">
        <f t="shared" si="36"/>
        <v>0</v>
      </c>
      <c r="N168"/>
      <c r="O168" s="20">
        <f t="shared" si="37"/>
        <v>0</v>
      </c>
      <c r="P168"/>
      <c r="Q168" s="20">
        <f t="shared" si="38"/>
        <v>0</v>
      </c>
      <c r="R168">
        <v>0</v>
      </c>
      <c r="S168" s="20">
        <f t="shared" si="39"/>
        <v>0</v>
      </c>
      <c r="U168" s="20">
        <f t="shared" si="40"/>
        <v>0</v>
      </c>
      <c r="W168" s="20">
        <f t="shared" si="41"/>
        <v>0</v>
      </c>
      <c r="X168"/>
      <c r="Y168"/>
      <c r="Z168" s="20">
        <f t="shared" si="42"/>
        <v>86</v>
      </c>
      <c r="AA168"/>
      <c r="AB168">
        <f t="shared" si="43"/>
        <v>0</v>
      </c>
      <c r="AC168">
        <f t="shared" si="44"/>
        <v>86</v>
      </c>
      <c r="AD168">
        <f t="shared" si="45"/>
        <v>0</v>
      </c>
      <c r="AE168">
        <f t="shared" si="46"/>
        <v>0</v>
      </c>
      <c r="AF168">
        <f t="shared" si="47"/>
        <v>0</v>
      </c>
      <c r="AG168">
        <f t="shared" si="48"/>
        <v>0</v>
      </c>
      <c r="AH168">
        <f t="shared" si="49"/>
        <v>0</v>
      </c>
      <c r="AI168">
        <f t="shared" si="50"/>
        <v>0</v>
      </c>
      <c r="AJ168" s="24">
        <f>SUMPRODUCT(LARGE(AB168:AI168, {1,2,3,4,5}))</f>
        <v>86</v>
      </c>
      <c r="AK168"/>
    </row>
    <row r="169" spans="1:37" x14ac:dyDescent="0.25">
      <c r="A169" s="4" t="s">
        <v>219</v>
      </c>
      <c r="B169" t="s">
        <v>150</v>
      </c>
      <c r="C169" t="s">
        <v>211</v>
      </c>
      <c r="D169">
        <v>127428</v>
      </c>
      <c r="E169" t="s">
        <v>14</v>
      </c>
      <c r="F169" t="s">
        <v>11</v>
      </c>
      <c r="G169">
        <v>5</v>
      </c>
      <c r="I169" s="20">
        <f t="shared" si="34"/>
        <v>0</v>
      </c>
      <c r="K169" s="20">
        <f t="shared" si="35"/>
        <v>0</v>
      </c>
      <c r="M169" s="20">
        <f t="shared" si="36"/>
        <v>0</v>
      </c>
      <c r="N169"/>
      <c r="O169" s="20">
        <f t="shared" si="37"/>
        <v>0</v>
      </c>
      <c r="P169">
        <v>81</v>
      </c>
      <c r="Q169" s="20">
        <f t="shared" si="38"/>
        <v>86</v>
      </c>
      <c r="R169">
        <v>0</v>
      </c>
      <c r="S169" s="20">
        <f t="shared" si="39"/>
        <v>0</v>
      </c>
      <c r="U169" s="20">
        <f t="shared" si="40"/>
        <v>0</v>
      </c>
      <c r="W169" s="20">
        <f t="shared" si="41"/>
        <v>0</v>
      </c>
      <c r="X169"/>
      <c r="Y169"/>
      <c r="Z169" s="20">
        <f t="shared" si="42"/>
        <v>86</v>
      </c>
      <c r="AA169"/>
      <c r="AB169">
        <f t="shared" si="43"/>
        <v>0</v>
      </c>
      <c r="AC169">
        <f t="shared" si="44"/>
        <v>0</v>
      </c>
      <c r="AD169">
        <f t="shared" si="45"/>
        <v>0</v>
      </c>
      <c r="AE169">
        <f t="shared" si="46"/>
        <v>0</v>
      </c>
      <c r="AF169">
        <f t="shared" si="47"/>
        <v>86</v>
      </c>
      <c r="AG169">
        <f t="shared" si="48"/>
        <v>0</v>
      </c>
      <c r="AH169">
        <f t="shared" si="49"/>
        <v>0</v>
      </c>
      <c r="AI169">
        <f t="shared" si="50"/>
        <v>0</v>
      </c>
      <c r="AJ169" s="24">
        <f>SUMPRODUCT(LARGE(AB169:AI169, {1,2,3,4,5}))</f>
        <v>86</v>
      </c>
      <c r="AK169"/>
    </row>
    <row r="170" spans="1:37" x14ac:dyDescent="0.25">
      <c r="A170" s="4" t="s">
        <v>42</v>
      </c>
      <c r="B170" t="s">
        <v>382</v>
      </c>
      <c r="C170" t="s">
        <v>137</v>
      </c>
      <c r="D170">
        <v>121907</v>
      </c>
      <c r="E170" t="s">
        <v>14</v>
      </c>
      <c r="F170" t="s">
        <v>11</v>
      </c>
      <c r="G170">
        <v>5</v>
      </c>
      <c r="I170" s="20">
        <f t="shared" si="34"/>
        <v>0</v>
      </c>
      <c r="K170" s="20">
        <f t="shared" si="35"/>
        <v>0</v>
      </c>
      <c r="M170" s="20">
        <f t="shared" si="36"/>
        <v>0</v>
      </c>
      <c r="N170">
        <v>80</v>
      </c>
      <c r="O170" s="20">
        <f t="shared" si="37"/>
        <v>85</v>
      </c>
      <c r="P170"/>
      <c r="Q170" s="20">
        <f t="shared" si="38"/>
        <v>0</v>
      </c>
      <c r="R170">
        <v>0</v>
      </c>
      <c r="S170" s="20">
        <f t="shared" si="39"/>
        <v>0</v>
      </c>
      <c r="U170" s="20">
        <f t="shared" si="40"/>
        <v>0</v>
      </c>
      <c r="W170" s="20">
        <f t="shared" si="41"/>
        <v>0</v>
      </c>
      <c r="X170"/>
      <c r="Y170"/>
      <c r="Z170" s="20">
        <f t="shared" si="42"/>
        <v>85</v>
      </c>
      <c r="AA170"/>
      <c r="AB170">
        <f t="shared" si="43"/>
        <v>0</v>
      </c>
      <c r="AC170">
        <f t="shared" si="44"/>
        <v>0</v>
      </c>
      <c r="AD170">
        <f t="shared" si="45"/>
        <v>0</v>
      </c>
      <c r="AE170">
        <f t="shared" si="46"/>
        <v>85</v>
      </c>
      <c r="AF170">
        <f t="shared" si="47"/>
        <v>0</v>
      </c>
      <c r="AG170">
        <f t="shared" si="48"/>
        <v>0</v>
      </c>
      <c r="AH170">
        <f t="shared" si="49"/>
        <v>0</v>
      </c>
      <c r="AI170">
        <f t="shared" si="50"/>
        <v>0</v>
      </c>
      <c r="AJ170" s="24">
        <f>SUMPRODUCT(LARGE(AB170:AI170, {1,2,3,4,5}))</f>
        <v>85</v>
      </c>
      <c r="AK170"/>
    </row>
    <row r="171" spans="1:37" x14ac:dyDescent="0.25">
      <c r="A171" s="4" t="s">
        <v>219</v>
      </c>
      <c r="B171" t="s">
        <v>183</v>
      </c>
      <c r="C171" t="s">
        <v>182</v>
      </c>
      <c r="D171">
        <v>66061</v>
      </c>
      <c r="E171" t="s">
        <v>14</v>
      </c>
      <c r="F171" t="s">
        <v>11</v>
      </c>
      <c r="G171">
        <v>5</v>
      </c>
      <c r="H171">
        <v>72</v>
      </c>
      <c r="I171" s="20">
        <f t="shared" si="34"/>
        <v>77</v>
      </c>
      <c r="K171" s="20">
        <f t="shared" si="35"/>
        <v>0</v>
      </c>
      <c r="M171" s="20">
        <f t="shared" si="36"/>
        <v>0</v>
      </c>
      <c r="N171"/>
      <c r="O171" s="20">
        <f t="shared" si="37"/>
        <v>0</v>
      </c>
      <c r="P171"/>
      <c r="Q171" s="20">
        <f t="shared" si="38"/>
        <v>0</v>
      </c>
      <c r="R171">
        <v>0</v>
      </c>
      <c r="S171" s="20">
        <f t="shared" si="39"/>
        <v>0</v>
      </c>
      <c r="U171" s="20">
        <f t="shared" si="40"/>
        <v>0</v>
      </c>
      <c r="W171" s="20">
        <f t="shared" si="41"/>
        <v>0</v>
      </c>
      <c r="X171"/>
      <c r="Y171"/>
      <c r="Z171" s="20">
        <f t="shared" si="42"/>
        <v>77</v>
      </c>
      <c r="AA171"/>
      <c r="AB171">
        <f t="shared" si="43"/>
        <v>77</v>
      </c>
      <c r="AC171">
        <f t="shared" si="44"/>
        <v>0</v>
      </c>
      <c r="AD171">
        <f t="shared" si="45"/>
        <v>0</v>
      </c>
      <c r="AE171">
        <f t="shared" si="46"/>
        <v>0</v>
      </c>
      <c r="AF171">
        <f t="shared" si="47"/>
        <v>0</v>
      </c>
      <c r="AG171">
        <f t="shared" si="48"/>
        <v>0</v>
      </c>
      <c r="AH171">
        <f t="shared" si="49"/>
        <v>0</v>
      </c>
      <c r="AI171">
        <f t="shared" si="50"/>
        <v>0</v>
      </c>
      <c r="AJ171" s="24">
        <f>SUMPRODUCT(LARGE(AB171:AI171, {1,2,3,4,5}))</f>
        <v>77</v>
      </c>
      <c r="AK171"/>
    </row>
    <row r="172" spans="1:37" x14ac:dyDescent="0.25">
      <c r="A172" s="4" t="s">
        <v>219</v>
      </c>
      <c r="B172" t="s">
        <v>51</v>
      </c>
      <c r="C172" t="s">
        <v>184</v>
      </c>
      <c r="D172">
        <v>108719</v>
      </c>
      <c r="E172" t="s">
        <v>14</v>
      </c>
      <c r="F172" t="s">
        <v>11</v>
      </c>
      <c r="G172">
        <v>5</v>
      </c>
      <c r="H172">
        <v>71</v>
      </c>
      <c r="I172" s="20">
        <f t="shared" si="34"/>
        <v>76</v>
      </c>
      <c r="K172" s="20">
        <f t="shared" si="35"/>
        <v>0</v>
      </c>
      <c r="M172" s="20">
        <f t="shared" si="36"/>
        <v>0</v>
      </c>
      <c r="N172"/>
      <c r="O172" s="20">
        <f t="shared" si="37"/>
        <v>0</v>
      </c>
      <c r="P172"/>
      <c r="Q172" s="20">
        <f t="shared" si="38"/>
        <v>0</v>
      </c>
      <c r="R172">
        <v>0</v>
      </c>
      <c r="S172" s="20">
        <f t="shared" si="39"/>
        <v>0</v>
      </c>
      <c r="U172" s="20">
        <f t="shared" si="40"/>
        <v>0</v>
      </c>
      <c r="W172" s="20">
        <f t="shared" si="41"/>
        <v>0</v>
      </c>
      <c r="X172"/>
      <c r="Y172"/>
      <c r="Z172" s="20">
        <f t="shared" si="42"/>
        <v>76</v>
      </c>
      <c r="AA172"/>
      <c r="AB172">
        <f t="shared" si="43"/>
        <v>76</v>
      </c>
      <c r="AC172">
        <f t="shared" si="44"/>
        <v>0</v>
      </c>
      <c r="AD172">
        <f t="shared" si="45"/>
        <v>0</v>
      </c>
      <c r="AE172">
        <f t="shared" si="46"/>
        <v>0</v>
      </c>
      <c r="AF172">
        <f t="shared" si="47"/>
        <v>0</v>
      </c>
      <c r="AG172">
        <f t="shared" si="48"/>
        <v>0</v>
      </c>
      <c r="AH172">
        <f t="shared" si="49"/>
        <v>0</v>
      </c>
      <c r="AI172">
        <f t="shared" si="50"/>
        <v>0</v>
      </c>
      <c r="AJ172" s="24">
        <f>SUMPRODUCT(LARGE(AB172:AI172, {1,2,3,4,5}))</f>
        <v>76</v>
      </c>
      <c r="AK172"/>
    </row>
    <row r="173" spans="1:37" x14ac:dyDescent="0.25">
      <c r="A173" s="4" t="s">
        <v>13</v>
      </c>
      <c r="B173" t="s">
        <v>314</v>
      </c>
      <c r="C173" t="s">
        <v>315</v>
      </c>
      <c r="D173">
        <v>123128</v>
      </c>
      <c r="E173" t="s">
        <v>14</v>
      </c>
      <c r="F173" t="s">
        <v>157</v>
      </c>
      <c r="G173">
        <v>5</v>
      </c>
      <c r="H173">
        <v>71</v>
      </c>
      <c r="I173" s="20">
        <f t="shared" si="34"/>
        <v>76</v>
      </c>
      <c r="K173" s="20">
        <f t="shared" si="35"/>
        <v>0</v>
      </c>
      <c r="M173" s="20">
        <f t="shared" si="36"/>
        <v>0</v>
      </c>
      <c r="N173"/>
      <c r="O173" s="20">
        <f t="shared" si="37"/>
        <v>0</v>
      </c>
      <c r="P173"/>
      <c r="Q173" s="20">
        <f t="shared" si="38"/>
        <v>0</v>
      </c>
      <c r="R173">
        <v>0</v>
      </c>
      <c r="S173" s="20">
        <f t="shared" si="39"/>
        <v>0</v>
      </c>
      <c r="U173" s="20">
        <f t="shared" si="40"/>
        <v>0</v>
      </c>
      <c r="W173" s="20">
        <f t="shared" si="41"/>
        <v>0</v>
      </c>
      <c r="X173"/>
      <c r="Y173"/>
      <c r="Z173" s="20">
        <f t="shared" si="42"/>
        <v>76</v>
      </c>
      <c r="AA173"/>
      <c r="AB173">
        <f t="shared" si="43"/>
        <v>76</v>
      </c>
      <c r="AC173">
        <f t="shared" si="44"/>
        <v>0</v>
      </c>
      <c r="AD173">
        <f t="shared" si="45"/>
        <v>0</v>
      </c>
      <c r="AE173">
        <f t="shared" si="46"/>
        <v>0</v>
      </c>
      <c r="AF173">
        <f t="shared" si="47"/>
        <v>0</v>
      </c>
      <c r="AG173">
        <f t="shared" si="48"/>
        <v>0</v>
      </c>
      <c r="AH173">
        <f t="shared" si="49"/>
        <v>0</v>
      </c>
      <c r="AI173">
        <f t="shared" si="50"/>
        <v>0</v>
      </c>
      <c r="AJ173" s="24">
        <f>SUMPRODUCT(LARGE(AB173:AI173, {1,2,3,4,5}))</f>
        <v>76</v>
      </c>
    </row>
    <row r="174" spans="1:37" x14ac:dyDescent="0.25">
      <c r="A174" s="4" t="s">
        <v>17</v>
      </c>
      <c r="B174" t="s">
        <v>500</v>
      </c>
      <c r="C174" t="s">
        <v>501</v>
      </c>
      <c r="D174">
        <v>108061</v>
      </c>
      <c r="E174" t="s">
        <v>14</v>
      </c>
      <c r="F174" t="s">
        <v>11</v>
      </c>
      <c r="G174">
        <v>5</v>
      </c>
      <c r="H174">
        <v>63</v>
      </c>
      <c r="I174" s="20">
        <f t="shared" si="34"/>
        <v>68</v>
      </c>
      <c r="K174" s="20">
        <f t="shared" si="35"/>
        <v>0</v>
      </c>
      <c r="M174" s="20">
        <f t="shared" si="36"/>
        <v>0</v>
      </c>
      <c r="N174"/>
      <c r="O174" s="20">
        <f t="shared" si="37"/>
        <v>0</v>
      </c>
      <c r="P174"/>
      <c r="Q174" s="20">
        <f t="shared" si="38"/>
        <v>0</v>
      </c>
      <c r="R174">
        <v>0</v>
      </c>
      <c r="S174" s="20">
        <f t="shared" si="39"/>
        <v>0</v>
      </c>
      <c r="U174" s="20">
        <f t="shared" si="40"/>
        <v>0</v>
      </c>
      <c r="W174" s="20">
        <f t="shared" si="41"/>
        <v>0</v>
      </c>
      <c r="Z174" s="20">
        <f t="shared" si="42"/>
        <v>68</v>
      </c>
      <c r="AB174">
        <f t="shared" si="43"/>
        <v>68</v>
      </c>
      <c r="AC174">
        <f t="shared" si="44"/>
        <v>0</v>
      </c>
      <c r="AD174">
        <f t="shared" si="45"/>
        <v>0</v>
      </c>
      <c r="AE174">
        <f t="shared" si="46"/>
        <v>0</v>
      </c>
      <c r="AF174">
        <f t="shared" si="47"/>
        <v>0</v>
      </c>
      <c r="AG174">
        <f t="shared" si="48"/>
        <v>0</v>
      </c>
      <c r="AH174">
        <f t="shared" si="49"/>
        <v>0</v>
      </c>
      <c r="AI174">
        <f t="shared" si="50"/>
        <v>0</v>
      </c>
      <c r="AJ174" s="24">
        <f>SUMPRODUCT(LARGE(AB174:AI174, {1,2,3,4,5}))</f>
        <v>68</v>
      </c>
    </row>
    <row r="175" spans="1:37" x14ac:dyDescent="0.25">
      <c r="A175" s="4" t="s">
        <v>6</v>
      </c>
      <c r="B175" t="s">
        <v>58</v>
      </c>
      <c r="C175" t="s">
        <v>458</v>
      </c>
      <c r="D175">
        <v>12484</v>
      </c>
      <c r="E175" t="s">
        <v>14</v>
      </c>
      <c r="F175" t="s">
        <v>46</v>
      </c>
      <c r="G175">
        <v>5</v>
      </c>
      <c r="H175">
        <v>31</v>
      </c>
      <c r="I175" s="20">
        <f t="shared" si="34"/>
        <v>36</v>
      </c>
      <c r="K175" s="20">
        <f t="shared" si="35"/>
        <v>0</v>
      </c>
      <c r="M175" s="20">
        <f t="shared" si="36"/>
        <v>0</v>
      </c>
      <c r="N175"/>
      <c r="O175" s="20">
        <f t="shared" si="37"/>
        <v>0</v>
      </c>
      <c r="P175"/>
      <c r="Q175" s="20">
        <f t="shared" si="38"/>
        <v>0</v>
      </c>
      <c r="R175">
        <v>0</v>
      </c>
      <c r="S175" s="20">
        <f t="shared" si="39"/>
        <v>0</v>
      </c>
      <c r="U175" s="20">
        <f t="shared" si="40"/>
        <v>0</v>
      </c>
      <c r="W175" s="20">
        <f t="shared" si="41"/>
        <v>0</v>
      </c>
      <c r="Z175" s="20">
        <f t="shared" si="42"/>
        <v>36</v>
      </c>
      <c r="AB175">
        <f t="shared" si="43"/>
        <v>36</v>
      </c>
      <c r="AC175">
        <f t="shared" si="44"/>
        <v>0</v>
      </c>
      <c r="AD175">
        <f t="shared" si="45"/>
        <v>0</v>
      </c>
      <c r="AE175">
        <f t="shared" si="46"/>
        <v>0</v>
      </c>
      <c r="AF175">
        <f t="shared" si="47"/>
        <v>0</v>
      </c>
      <c r="AG175">
        <f t="shared" si="48"/>
        <v>0</v>
      </c>
      <c r="AH175">
        <f t="shared" si="49"/>
        <v>0</v>
      </c>
      <c r="AI175">
        <f t="shared" si="50"/>
        <v>0</v>
      </c>
      <c r="AJ175" s="24">
        <f>SUMPRODUCT(LARGE(AB175:AI175, {1,2,3,4,5}))</f>
        <v>36</v>
      </c>
      <c r="AK175"/>
    </row>
    <row r="176" spans="1:37" x14ac:dyDescent="0.25">
      <c r="A176" s="4" t="s">
        <v>380</v>
      </c>
      <c r="B176" t="s">
        <v>204</v>
      </c>
      <c r="C176" t="s">
        <v>342</v>
      </c>
      <c r="D176">
        <v>127727</v>
      </c>
      <c r="E176" t="s">
        <v>14</v>
      </c>
      <c r="F176" t="s">
        <v>11</v>
      </c>
      <c r="G176">
        <v>5</v>
      </c>
      <c r="H176">
        <v>28</v>
      </c>
      <c r="I176" s="20">
        <f t="shared" si="34"/>
        <v>33</v>
      </c>
      <c r="K176" s="20">
        <f t="shared" si="35"/>
        <v>0</v>
      </c>
      <c r="M176" s="20">
        <f t="shared" si="36"/>
        <v>0</v>
      </c>
      <c r="N176"/>
      <c r="O176" s="20">
        <f t="shared" si="37"/>
        <v>0</v>
      </c>
      <c r="P176"/>
      <c r="Q176" s="20">
        <f t="shared" si="38"/>
        <v>0</v>
      </c>
      <c r="R176">
        <v>0</v>
      </c>
      <c r="S176" s="20">
        <f t="shared" si="39"/>
        <v>0</v>
      </c>
      <c r="U176" s="20">
        <f t="shared" si="40"/>
        <v>0</v>
      </c>
      <c r="W176" s="20">
        <f t="shared" si="41"/>
        <v>0</v>
      </c>
      <c r="X176"/>
      <c r="Y176"/>
      <c r="Z176" s="20">
        <f t="shared" si="42"/>
        <v>33</v>
      </c>
      <c r="AA176"/>
      <c r="AB176">
        <f t="shared" si="43"/>
        <v>33</v>
      </c>
      <c r="AC176">
        <f t="shared" si="44"/>
        <v>0</v>
      </c>
      <c r="AD176">
        <f t="shared" si="45"/>
        <v>0</v>
      </c>
      <c r="AE176">
        <f t="shared" si="46"/>
        <v>0</v>
      </c>
      <c r="AF176">
        <f t="shared" si="47"/>
        <v>0</v>
      </c>
      <c r="AG176">
        <f t="shared" si="48"/>
        <v>0</v>
      </c>
      <c r="AH176">
        <f t="shared" si="49"/>
        <v>0</v>
      </c>
      <c r="AI176">
        <f t="shared" si="50"/>
        <v>0</v>
      </c>
      <c r="AJ176" s="24">
        <f>SUMPRODUCT(LARGE(AB176:AI176, {1,2,3,4,5}))</f>
        <v>33</v>
      </c>
      <c r="AK176"/>
    </row>
    <row r="177" spans="1:37" x14ac:dyDescent="0.25">
      <c r="A177" s="4" t="s">
        <v>42</v>
      </c>
      <c r="B177" t="s">
        <v>411</v>
      </c>
      <c r="C177" t="s">
        <v>181</v>
      </c>
      <c r="D177">
        <v>125565</v>
      </c>
      <c r="E177" t="s">
        <v>14</v>
      </c>
      <c r="F177" t="s">
        <v>11</v>
      </c>
      <c r="G177">
        <v>5</v>
      </c>
      <c r="I177" s="20">
        <f t="shared" si="34"/>
        <v>0</v>
      </c>
      <c r="K177" s="20">
        <f t="shared" si="35"/>
        <v>0</v>
      </c>
      <c r="M177" s="20">
        <f t="shared" si="36"/>
        <v>0</v>
      </c>
      <c r="N177"/>
      <c r="O177" s="20">
        <f t="shared" si="37"/>
        <v>0</v>
      </c>
      <c r="P177"/>
      <c r="Q177" s="20">
        <f t="shared" si="38"/>
        <v>0</v>
      </c>
      <c r="R177">
        <v>0</v>
      </c>
      <c r="S177" s="20">
        <f t="shared" si="39"/>
        <v>0</v>
      </c>
      <c r="U177" s="20">
        <f t="shared" si="40"/>
        <v>0</v>
      </c>
      <c r="W177" s="20">
        <f t="shared" si="41"/>
        <v>0</v>
      </c>
      <c r="X177"/>
      <c r="Y177"/>
      <c r="Z177" s="20">
        <f t="shared" si="42"/>
        <v>0</v>
      </c>
      <c r="AA177"/>
      <c r="AB177">
        <f t="shared" si="43"/>
        <v>0</v>
      </c>
      <c r="AC177">
        <f t="shared" si="44"/>
        <v>0</v>
      </c>
      <c r="AD177">
        <f t="shared" si="45"/>
        <v>0</v>
      </c>
      <c r="AE177">
        <f t="shared" si="46"/>
        <v>0</v>
      </c>
      <c r="AF177">
        <f t="shared" si="47"/>
        <v>0</v>
      </c>
      <c r="AG177">
        <f t="shared" si="48"/>
        <v>0</v>
      </c>
      <c r="AH177">
        <f t="shared" si="49"/>
        <v>0</v>
      </c>
      <c r="AI177">
        <f t="shared" si="50"/>
        <v>0</v>
      </c>
      <c r="AJ177" s="24">
        <f>SUMPRODUCT(LARGE(AB177:AI177, {1,2,3,4,5}))</f>
        <v>0</v>
      </c>
      <c r="AK177"/>
    </row>
    <row r="178" spans="1:37" x14ac:dyDescent="0.25">
      <c r="A178" s="4" t="s">
        <v>42</v>
      </c>
      <c r="B178" t="s">
        <v>431</v>
      </c>
      <c r="C178" t="s">
        <v>432</v>
      </c>
      <c r="D178">
        <v>111069</v>
      </c>
      <c r="E178" t="s">
        <v>14</v>
      </c>
      <c r="F178" t="s">
        <v>11</v>
      </c>
      <c r="G178">
        <v>5</v>
      </c>
      <c r="I178" s="20">
        <f t="shared" si="34"/>
        <v>0</v>
      </c>
      <c r="K178" s="20">
        <f t="shared" si="35"/>
        <v>0</v>
      </c>
      <c r="M178" s="20">
        <f t="shared" si="36"/>
        <v>0</v>
      </c>
      <c r="N178"/>
      <c r="O178" s="20">
        <f t="shared" si="37"/>
        <v>0</v>
      </c>
      <c r="P178"/>
      <c r="Q178" s="20">
        <f t="shared" si="38"/>
        <v>0</v>
      </c>
      <c r="R178">
        <v>0</v>
      </c>
      <c r="S178" s="20">
        <f t="shared" si="39"/>
        <v>0</v>
      </c>
      <c r="U178" s="20">
        <f t="shared" si="40"/>
        <v>0</v>
      </c>
      <c r="W178" s="20">
        <f t="shared" si="41"/>
        <v>0</v>
      </c>
      <c r="X178"/>
      <c r="Y178"/>
      <c r="Z178" s="20">
        <f t="shared" si="42"/>
        <v>0</v>
      </c>
      <c r="AA178"/>
      <c r="AB178">
        <f t="shared" si="43"/>
        <v>0</v>
      </c>
      <c r="AC178">
        <f t="shared" si="44"/>
        <v>0</v>
      </c>
      <c r="AD178">
        <f t="shared" si="45"/>
        <v>0</v>
      </c>
      <c r="AE178">
        <f t="shared" si="46"/>
        <v>0</v>
      </c>
      <c r="AF178">
        <f t="shared" si="47"/>
        <v>0</v>
      </c>
      <c r="AG178">
        <f t="shared" si="48"/>
        <v>0</v>
      </c>
      <c r="AH178">
        <f t="shared" si="49"/>
        <v>0</v>
      </c>
      <c r="AI178">
        <f t="shared" si="50"/>
        <v>0</v>
      </c>
      <c r="AJ178" s="24">
        <f>SUMPRODUCT(LARGE(AB178:AI178, {1,2,3,4,5}))</f>
        <v>0</v>
      </c>
      <c r="AK178"/>
    </row>
    <row r="179" spans="1:37" x14ac:dyDescent="0.25">
      <c r="A179" s="4" t="s">
        <v>42</v>
      </c>
      <c r="B179" t="s">
        <v>83</v>
      </c>
      <c r="C179" t="s">
        <v>432</v>
      </c>
      <c r="D179">
        <v>111068</v>
      </c>
      <c r="E179" t="s">
        <v>14</v>
      </c>
      <c r="F179" t="s">
        <v>46</v>
      </c>
      <c r="G179">
        <v>5</v>
      </c>
      <c r="I179" s="20">
        <f t="shared" si="34"/>
        <v>0</v>
      </c>
      <c r="K179" s="20">
        <f t="shared" si="35"/>
        <v>0</v>
      </c>
      <c r="M179" s="20">
        <f t="shared" si="36"/>
        <v>0</v>
      </c>
      <c r="N179"/>
      <c r="O179" s="20">
        <f t="shared" si="37"/>
        <v>0</v>
      </c>
      <c r="P179"/>
      <c r="Q179" s="20">
        <f t="shared" si="38"/>
        <v>0</v>
      </c>
      <c r="R179">
        <v>0</v>
      </c>
      <c r="S179" s="20">
        <f t="shared" si="39"/>
        <v>0</v>
      </c>
      <c r="U179" s="20">
        <f t="shared" si="40"/>
        <v>0</v>
      </c>
      <c r="W179" s="20">
        <f t="shared" si="41"/>
        <v>0</v>
      </c>
      <c r="X179"/>
      <c r="Y179"/>
      <c r="Z179" s="20">
        <f t="shared" si="42"/>
        <v>0</v>
      </c>
      <c r="AA179"/>
      <c r="AB179">
        <f t="shared" si="43"/>
        <v>0</v>
      </c>
      <c r="AC179">
        <f t="shared" si="44"/>
        <v>0</v>
      </c>
      <c r="AD179">
        <f t="shared" si="45"/>
        <v>0</v>
      </c>
      <c r="AE179">
        <f t="shared" si="46"/>
        <v>0</v>
      </c>
      <c r="AF179">
        <f t="shared" si="47"/>
        <v>0</v>
      </c>
      <c r="AG179">
        <f t="shared" si="48"/>
        <v>0</v>
      </c>
      <c r="AH179">
        <f t="shared" si="49"/>
        <v>0</v>
      </c>
      <c r="AI179">
        <f t="shared" si="50"/>
        <v>0</v>
      </c>
      <c r="AJ179" s="24">
        <f>SUMPRODUCT(LARGE(AB179:AI179, {1,2,3,4,5}))</f>
        <v>0</v>
      </c>
      <c r="AK179"/>
    </row>
    <row r="180" spans="1:37" x14ac:dyDescent="0.25">
      <c r="A180" s="4" t="s">
        <v>42</v>
      </c>
      <c r="B180" t="s">
        <v>116</v>
      </c>
      <c r="C180" t="s">
        <v>117</v>
      </c>
      <c r="D180">
        <v>100572</v>
      </c>
      <c r="E180" t="s">
        <v>14</v>
      </c>
      <c r="F180" t="s">
        <v>11</v>
      </c>
      <c r="G180">
        <v>5</v>
      </c>
      <c r="I180" s="20">
        <f t="shared" si="34"/>
        <v>0</v>
      </c>
      <c r="K180" s="20">
        <f t="shared" si="35"/>
        <v>0</v>
      </c>
      <c r="M180" s="20">
        <f t="shared" si="36"/>
        <v>0</v>
      </c>
      <c r="N180"/>
      <c r="O180" s="20">
        <f t="shared" si="37"/>
        <v>0</v>
      </c>
      <c r="P180"/>
      <c r="Q180" s="20">
        <f t="shared" si="38"/>
        <v>0</v>
      </c>
      <c r="R180">
        <v>0</v>
      </c>
      <c r="S180" s="20">
        <f t="shared" si="39"/>
        <v>0</v>
      </c>
      <c r="U180" s="20">
        <f t="shared" si="40"/>
        <v>0</v>
      </c>
      <c r="W180" s="20">
        <f t="shared" si="41"/>
        <v>0</v>
      </c>
      <c r="X180"/>
      <c r="Y180"/>
      <c r="Z180" s="20">
        <f t="shared" si="42"/>
        <v>0</v>
      </c>
      <c r="AA180"/>
      <c r="AB180">
        <f t="shared" si="43"/>
        <v>0</v>
      </c>
      <c r="AC180">
        <f t="shared" si="44"/>
        <v>0</v>
      </c>
      <c r="AD180">
        <f t="shared" si="45"/>
        <v>0</v>
      </c>
      <c r="AE180">
        <f t="shared" si="46"/>
        <v>0</v>
      </c>
      <c r="AF180">
        <f t="shared" si="47"/>
        <v>0</v>
      </c>
      <c r="AG180">
        <f t="shared" si="48"/>
        <v>0</v>
      </c>
      <c r="AH180">
        <f t="shared" si="49"/>
        <v>0</v>
      </c>
      <c r="AI180">
        <f t="shared" si="50"/>
        <v>0</v>
      </c>
      <c r="AJ180" s="24">
        <f>SUMPRODUCT(LARGE(AB180:AI180, {1,2,3,4,5}))</f>
        <v>0</v>
      </c>
      <c r="AK180"/>
    </row>
    <row r="181" spans="1:37" x14ac:dyDescent="0.25">
      <c r="A181" s="4" t="s">
        <v>219</v>
      </c>
      <c r="B181" t="s">
        <v>94</v>
      </c>
      <c r="C181" t="s">
        <v>210</v>
      </c>
      <c r="D181">
        <v>126678</v>
      </c>
      <c r="E181" t="s">
        <v>14</v>
      </c>
      <c r="F181" t="s">
        <v>11</v>
      </c>
      <c r="G181">
        <v>5</v>
      </c>
      <c r="I181" s="20">
        <f t="shared" si="34"/>
        <v>0</v>
      </c>
      <c r="K181" s="20">
        <f t="shared" si="35"/>
        <v>0</v>
      </c>
      <c r="M181" s="20">
        <f t="shared" si="36"/>
        <v>0</v>
      </c>
      <c r="N181"/>
      <c r="O181" s="20">
        <f t="shared" si="37"/>
        <v>0</v>
      </c>
      <c r="P181"/>
      <c r="Q181" s="20">
        <f t="shared" si="38"/>
        <v>0</v>
      </c>
      <c r="R181">
        <v>0</v>
      </c>
      <c r="S181" s="20">
        <f t="shared" si="39"/>
        <v>0</v>
      </c>
      <c r="U181" s="20">
        <f t="shared" si="40"/>
        <v>0</v>
      </c>
      <c r="W181" s="20">
        <f t="shared" si="41"/>
        <v>0</v>
      </c>
      <c r="X181"/>
      <c r="Y181"/>
      <c r="Z181" s="20">
        <f t="shared" si="42"/>
        <v>0</v>
      </c>
      <c r="AA181"/>
      <c r="AB181">
        <f t="shared" si="43"/>
        <v>0</v>
      </c>
      <c r="AC181">
        <f t="shared" si="44"/>
        <v>0</v>
      </c>
      <c r="AD181">
        <f t="shared" si="45"/>
        <v>0</v>
      </c>
      <c r="AE181">
        <f t="shared" si="46"/>
        <v>0</v>
      </c>
      <c r="AF181">
        <f t="shared" si="47"/>
        <v>0</v>
      </c>
      <c r="AG181">
        <f t="shared" si="48"/>
        <v>0</v>
      </c>
      <c r="AH181">
        <f t="shared" si="49"/>
        <v>0</v>
      </c>
      <c r="AI181">
        <f t="shared" si="50"/>
        <v>0</v>
      </c>
      <c r="AJ181" s="24">
        <f>SUMPRODUCT(LARGE(AB181:AI181, {1,2,3,4,5}))</f>
        <v>0</v>
      </c>
      <c r="AK181"/>
    </row>
    <row r="182" spans="1:37" x14ac:dyDescent="0.25">
      <c r="A182" s="4" t="s">
        <v>41</v>
      </c>
      <c r="B182" t="s">
        <v>96</v>
      </c>
      <c r="C182" t="s">
        <v>128</v>
      </c>
      <c r="D182">
        <v>117379</v>
      </c>
      <c r="E182" t="s">
        <v>14</v>
      </c>
      <c r="F182" t="s">
        <v>11</v>
      </c>
      <c r="G182">
        <v>5</v>
      </c>
      <c r="I182" s="20">
        <f t="shared" si="34"/>
        <v>0</v>
      </c>
      <c r="K182" s="20">
        <f t="shared" si="35"/>
        <v>0</v>
      </c>
      <c r="M182" s="20">
        <f t="shared" si="36"/>
        <v>0</v>
      </c>
      <c r="N182"/>
      <c r="O182" s="20">
        <f t="shared" si="37"/>
        <v>0</v>
      </c>
      <c r="P182"/>
      <c r="Q182" s="20">
        <f t="shared" si="38"/>
        <v>0</v>
      </c>
      <c r="R182">
        <v>0</v>
      </c>
      <c r="S182" s="20">
        <f t="shared" si="39"/>
        <v>0</v>
      </c>
      <c r="U182" s="20">
        <f t="shared" si="40"/>
        <v>0</v>
      </c>
      <c r="W182" s="20">
        <f t="shared" si="41"/>
        <v>0</v>
      </c>
      <c r="X182"/>
      <c r="Y182"/>
      <c r="Z182" s="20">
        <f t="shared" si="42"/>
        <v>0</v>
      </c>
      <c r="AA182"/>
      <c r="AB182">
        <f t="shared" si="43"/>
        <v>0</v>
      </c>
      <c r="AC182">
        <f t="shared" si="44"/>
        <v>0</v>
      </c>
      <c r="AD182">
        <f t="shared" si="45"/>
        <v>0</v>
      </c>
      <c r="AE182">
        <f t="shared" si="46"/>
        <v>0</v>
      </c>
      <c r="AF182">
        <f t="shared" si="47"/>
        <v>0</v>
      </c>
      <c r="AG182">
        <f t="shared" si="48"/>
        <v>0</v>
      </c>
      <c r="AH182">
        <f t="shared" si="49"/>
        <v>0</v>
      </c>
      <c r="AI182">
        <f t="shared" si="50"/>
        <v>0</v>
      </c>
      <c r="AJ182" s="24">
        <f>SUMPRODUCT(LARGE(AB182:AI182, {1,2,3,4,5}))</f>
        <v>0</v>
      </c>
      <c r="AK182"/>
    </row>
    <row r="183" spans="1:37" x14ac:dyDescent="0.25">
      <c r="A183" s="4" t="s">
        <v>41</v>
      </c>
      <c r="B183" t="s">
        <v>70</v>
      </c>
      <c r="C183" t="s">
        <v>107</v>
      </c>
      <c r="D183">
        <v>98388</v>
      </c>
      <c r="E183" t="s">
        <v>14</v>
      </c>
      <c r="F183" t="s">
        <v>46</v>
      </c>
      <c r="G183">
        <v>5</v>
      </c>
      <c r="I183" s="20">
        <f t="shared" si="34"/>
        <v>0</v>
      </c>
      <c r="K183" s="20">
        <f t="shared" si="35"/>
        <v>0</v>
      </c>
      <c r="M183" s="20">
        <f t="shared" si="36"/>
        <v>0</v>
      </c>
      <c r="N183"/>
      <c r="O183" s="20">
        <f t="shared" si="37"/>
        <v>0</v>
      </c>
      <c r="P183"/>
      <c r="Q183" s="20">
        <f t="shared" si="38"/>
        <v>0</v>
      </c>
      <c r="R183">
        <v>0</v>
      </c>
      <c r="S183" s="20">
        <f t="shared" si="39"/>
        <v>0</v>
      </c>
      <c r="U183" s="20">
        <f t="shared" si="40"/>
        <v>0</v>
      </c>
      <c r="W183" s="20">
        <f t="shared" si="41"/>
        <v>0</v>
      </c>
      <c r="X183"/>
      <c r="Y183"/>
      <c r="Z183" s="20">
        <f t="shared" si="42"/>
        <v>0</v>
      </c>
      <c r="AA183"/>
      <c r="AB183">
        <f t="shared" si="43"/>
        <v>0</v>
      </c>
      <c r="AC183">
        <f t="shared" si="44"/>
        <v>0</v>
      </c>
      <c r="AD183">
        <f t="shared" si="45"/>
        <v>0</v>
      </c>
      <c r="AE183">
        <f t="shared" si="46"/>
        <v>0</v>
      </c>
      <c r="AF183">
        <f t="shared" si="47"/>
        <v>0</v>
      </c>
      <c r="AG183">
        <f t="shared" si="48"/>
        <v>0</v>
      </c>
      <c r="AH183">
        <f t="shared" si="49"/>
        <v>0</v>
      </c>
      <c r="AI183">
        <f t="shared" si="50"/>
        <v>0</v>
      </c>
      <c r="AJ183" s="24">
        <f>SUMPRODUCT(LARGE(AB183:AI183, {1,2,3,4,5}))</f>
        <v>0</v>
      </c>
      <c r="AK183"/>
    </row>
    <row r="184" spans="1:37" x14ac:dyDescent="0.25">
      <c r="A184" s="4" t="s">
        <v>380</v>
      </c>
      <c r="B184" t="s">
        <v>64</v>
      </c>
      <c r="C184" t="s">
        <v>347</v>
      </c>
      <c r="D184">
        <v>125843</v>
      </c>
      <c r="E184" t="s">
        <v>15</v>
      </c>
      <c r="F184" t="s">
        <v>98</v>
      </c>
      <c r="G184">
        <v>10</v>
      </c>
      <c r="H184">
        <v>80</v>
      </c>
      <c r="I184" s="20">
        <f t="shared" si="34"/>
        <v>90</v>
      </c>
      <c r="J184">
        <v>91</v>
      </c>
      <c r="K184" s="20">
        <f t="shared" si="35"/>
        <v>101</v>
      </c>
      <c r="L184">
        <v>84</v>
      </c>
      <c r="M184" s="20">
        <f t="shared" si="36"/>
        <v>94</v>
      </c>
      <c r="N184">
        <v>82</v>
      </c>
      <c r="O184" s="20">
        <f t="shared" si="37"/>
        <v>92</v>
      </c>
      <c r="P184">
        <v>89</v>
      </c>
      <c r="Q184" s="20">
        <f t="shared" si="38"/>
        <v>99</v>
      </c>
      <c r="R184">
        <v>0</v>
      </c>
      <c r="S184" s="20">
        <f t="shared" si="39"/>
        <v>0</v>
      </c>
      <c r="T184">
        <v>88</v>
      </c>
      <c r="U184" s="20">
        <f t="shared" si="40"/>
        <v>98</v>
      </c>
      <c r="V184">
        <v>90</v>
      </c>
      <c r="W184" s="20">
        <f t="shared" si="41"/>
        <v>100</v>
      </c>
      <c r="X184"/>
      <c r="Y184"/>
      <c r="Z184" s="20">
        <f t="shared" si="42"/>
        <v>674</v>
      </c>
      <c r="AA184"/>
      <c r="AB184">
        <f t="shared" si="43"/>
        <v>90</v>
      </c>
      <c r="AC184">
        <f t="shared" si="44"/>
        <v>101</v>
      </c>
      <c r="AD184">
        <f t="shared" si="45"/>
        <v>94</v>
      </c>
      <c r="AE184">
        <f t="shared" si="46"/>
        <v>92</v>
      </c>
      <c r="AF184">
        <f t="shared" si="47"/>
        <v>99</v>
      </c>
      <c r="AG184">
        <f t="shared" si="48"/>
        <v>0</v>
      </c>
      <c r="AH184">
        <f t="shared" si="49"/>
        <v>98</v>
      </c>
      <c r="AI184">
        <f t="shared" si="50"/>
        <v>100</v>
      </c>
      <c r="AJ184" s="24">
        <f>SUMPRODUCT(LARGE(AB184:AI184, {1,2,3,4,5}))</f>
        <v>492</v>
      </c>
      <c r="AK184"/>
    </row>
    <row r="185" spans="1:37" x14ac:dyDescent="0.25">
      <c r="A185" s="4" t="s">
        <v>29</v>
      </c>
      <c r="B185" t="s">
        <v>124</v>
      </c>
      <c r="C185" t="s">
        <v>257</v>
      </c>
      <c r="D185">
        <v>130250</v>
      </c>
      <c r="E185" t="s">
        <v>15</v>
      </c>
      <c r="F185" t="s">
        <v>11</v>
      </c>
      <c r="G185">
        <v>10</v>
      </c>
      <c r="H185">
        <v>61</v>
      </c>
      <c r="I185" s="20">
        <f t="shared" si="34"/>
        <v>71</v>
      </c>
      <c r="J185">
        <v>89</v>
      </c>
      <c r="K185" s="20">
        <f t="shared" si="35"/>
        <v>99</v>
      </c>
      <c r="L185">
        <v>78</v>
      </c>
      <c r="M185" s="20">
        <f t="shared" si="36"/>
        <v>88</v>
      </c>
      <c r="N185">
        <v>80</v>
      </c>
      <c r="O185" s="20">
        <f t="shared" si="37"/>
        <v>90</v>
      </c>
      <c r="P185">
        <v>86</v>
      </c>
      <c r="Q185" s="20">
        <f t="shared" si="38"/>
        <v>96</v>
      </c>
      <c r="R185">
        <v>76</v>
      </c>
      <c r="S185" s="20">
        <f t="shared" si="39"/>
        <v>86</v>
      </c>
      <c r="T185">
        <v>84</v>
      </c>
      <c r="U185" s="20">
        <f t="shared" si="40"/>
        <v>94</v>
      </c>
      <c r="V185">
        <v>81</v>
      </c>
      <c r="W185" s="20">
        <f t="shared" si="41"/>
        <v>91</v>
      </c>
      <c r="X185" s="7"/>
      <c r="Z185" s="20">
        <f t="shared" si="42"/>
        <v>715</v>
      </c>
      <c r="AB185">
        <f t="shared" si="43"/>
        <v>71</v>
      </c>
      <c r="AC185">
        <f t="shared" si="44"/>
        <v>99</v>
      </c>
      <c r="AD185">
        <f t="shared" si="45"/>
        <v>88</v>
      </c>
      <c r="AE185">
        <f t="shared" si="46"/>
        <v>90</v>
      </c>
      <c r="AF185">
        <f t="shared" si="47"/>
        <v>96</v>
      </c>
      <c r="AG185">
        <f t="shared" si="48"/>
        <v>86</v>
      </c>
      <c r="AH185">
        <f t="shared" si="49"/>
        <v>94</v>
      </c>
      <c r="AI185">
        <f t="shared" si="50"/>
        <v>91</v>
      </c>
      <c r="AJ185" s="24">
        <f>SUMPRODUCT(LARGE(AB185:AI185, {1,2,3,4,5}))</f>
        <v>470</v>
      </c>
      <c r="AK185"/>
    </row>
    <row r="186" spans="1:37" x14ac:dyDescent="0.25">
      <c r="A186" s="4" t="s">
        <v>41</v>
      </c>
      <c r="B186" t="s">
        <v>64</v>
      </c>
      <c r="C186" t="s">
        <v>118</v>
      </c>
      <c r="D186">
        <v>130959</v>
      </c>
      <c r="E186" t="s">
        <v>15</v>
      </c>
      <c r="F186" t="s">
        <v>11</v>
      </c>
      <c r="G186">
        <v>10</v>
      </c>
      <c r="I186" s="20">
        <f t="shared" si="34"/>
        <v>0</v>
      </c>
      <c r="J186">
        <v>87</v>
      </c>
      <c r="K186" s="20">
        <f t="shared" si="35"/>
        <v>97</v>
      </c>
      <c r="M186" s="20">
        <f t="shared" si="36"/>
        <v>0</v>
      </c>
      <c r="N186">
        <v>86</v>
      </c>
      <c r="O186" s="20">
        <f t="shared" si="37"/>
        <v>96</v>
      </c>
      <c r="P186">
        <v>79</v>
      </c>
      <c r="Q186" s="20">
        <f t="shared" si="38"/>
        <v>89</v>
      </c>
      <c r="R186">
        <v>80</v>
      </c>
      <c r="S186" s="20">
        <f t="shared" si="39"/>
        <v>90</v>
      </c>
      <c r="T186">
        <v>87</v>
      </c>
      <c r="U186" s="20">
        <f t="shared" si="40"/>
        <v>97</v>
      </c>
      <c r="W186" s="20">
        <f t="shared" si="41"/>
        <v>0</v>
      </c>
      <c r="X186"/>
      <c r="Y186"/>
      <c r="Z186" s="20">
        <f t="shared" si="42"/>
        <v>469</v>
      </c>
      <c r="AA186"/>
      <c r="AB186">
        <f t="shared" si="43"/>
        <v>0</v>
      </c>
      <c r="AC186">
        <f t="shared" si="44"/>
        <v>97</v>
      </c>
      <c r="AD186">
        <f t="shared" si="45"/>
        <v>0</v>
      </c>
      <c r="AE186">
        <f t="shared" si="46"/>
        <v>96</v>
      </c>
      <c r="AF186">
        <f t="shared" si="47"/>
        <v>89</v>
      </c>
      <c r="AG186">
        <f t="shared" si="48"/>
        <v>90</v>
      </c>
      <c r="AH186">
        <f t="shared" si="49"/>
        <v>97</v>
      </c>
      <c r="AI186">
        <f t="shared" si="50"/>
        <v>0</v>
      </c>
      <c r="AJ186" s="24">
        <f>SUMPRODUCT(LARGE(AB186:AI186, {1,2,3,4,5}))</f>
        <v>469</v>
      </c>
      <c r="AK186"/>
    </row>
    <row r="187" spans="1:37" x14ac:dyDescent="0.25">
      <c r="A187" s="4" t="s">
        <v>41</v>
      </c>
      <c r="B187" t="s">
        <v>96</v>
      </c>
      <c r="C187" t="s">
        <v>119</v>
      </c>
      <c r="D187">
        <v>130944</v>
      </c>
      <c r="E187" t="s">
        <v>15</v>
      </c>
      <c r="F187" t="s">
        <v>11</v>
      </c>
      <c r="G187">
        <v>10</v>
      </c>
      <c r="I187" s="20">
        <f t="shared" si="34"/>
        <v>0</v>
      </c>
      <c r="J187">
        <v>83</v>
      </c>
      <c r="K187" s="20">
        <f t="shared" si="35"/>
        <v>93</v>
      </c>
      <c r="M187" s="20">
        <f t="shared" si="36"/>
        <v>0</v>
      </c>
      <c r="N187">
        <v>78</v>
      </c>
      <c r="O187" s="20">
        <f t="shared" si="37"/>
        <v>88</v>
      </c>
      <c r="P187">
        <v>86</v>
      </c>
      <c r="Q187" s="20">
        <f t="shared" si="38"/>
        <v>96</v>
      </c>
      <c r="R187">
        <v>78</v>
      </c>
      <c r="S187" s="20">
        <f t="shared" si="39"/>
        <v>88</v>
      </c>
      <c r="T187">
        <v>83</v>
      </c>
      <c r="U187" s="20">
        <f t="shared" si="40"/>
        <v>93</v>
      </c>
      <c r="W187" s="20">
        <f t="shared" si="41"/>
        <v>0</v>
      </c>
      <c r="X187"/>
      <c r="Y187"/>
      <c r="Z187" s="20">
        <f t="shared" si="42"/>
        <v>458</v>
      </c>
      <c r="AA187"/>
      <c r="AB187">
        <f t="shared" si="43"/>
        <v>0</v>
      </c>
      <c r="AC187">
        <f t="shared" si="44"/>
        <v>93</v>
      </c>
      <c r="AD187">
        <f t="shared" si="45"/>
        <v>0</v>
      </c>
      <c r="AE187">
        <f t="shared" si="46"/>
        <v>88</v>
      </c>
      <c r="AF187">
        <f t="shared" si="47"/>
        <v>96</v>
      </c>
      <c r="AG187">
        <f t="shared" si="48"/>
        <v>88</v>
      </c>
      <c r="AH187">
        <f t="shared" si="49"/>
        <v>93</v>
      </c>
      <c r="AI187">
        <f t="shared" si="50"/>
        <v>0</v>
      </c>
      <c r="AJ187" s="24">
        <f>SUMPRODUCT(LARGE(AB187:AI187, {1,2,3,4,5}))</f>
        <v>458</v>
      </c>
    </row>
    <row r="188" spans="1:37" x14ac:dyDescent="0.25">
      <c r="A188" s="4" t="s">
        <v>6</v>
      </c>
      <c r="B188" t="s">
        <v>92</v>
      </c>
      <c r="C188" t="s">
        <v>91</v>
      </c>
      <c r="D188">
        <v>133056</v>
      </c>
      <c r="E188" t="s">
        <v>15</v>
      </c>
      <c r="F188" t="s">
        <v>11</v>
      </c>
      <c r="G188">
        <v>10</v>
      </c>
      <c r="H188">
        <v>59</v>
      </c>
      <c r="I188" s="20">
        <f t="shared" si="34"/>
        <v>69</v>
      </c>
      <c r="J188">
        <v>87</v>
      </c>
      <c r="K188" s="20">
        <f t="shared" si="35"/>
        <v>97</v>
      </c>
      <c r="L188">
        <v>83</v>
      </c>
      <c r="M188" s="20">
        <f t="shared" si="36"/>
        <v>93</v>
      </c>
      <c r="N188">
        <v>76</v>
      </c>
      <c r="O188" s="20">
        <f t="shared" si="37"/>
        <v>86</v>
      </c>
      <c r="P188">
        <v>81</v>
      </c>
      <c r="Q188" s="20">
        <f t="shared" si="38"/>
        <v>91</v>
      </c>
      <c r="R188">
        <v>77</v>
      </c>
      <c r="S188" s="20">
        <f t="shared" si="39"/>
        <v>87</v>
      </c>
      <c r="T188">
        <v>75</v>
      </c>
      <c r="U188" s="20">
        <f t="shared" si="40"/>
        <v>85</v>
      </c>
      <c r="V188">
        <v>78</v>
      </c>
      <c r="W188" s="20">
        <f t="shared" si="41"/>
        <v>88</v>
      </c>
      <c r="X188" s="7"/>
      <c r="Z188" s="20">
        <f t="shared" si="42"/>
        <v>696</v>
      </c>
      <c r="AB188">
        <f t="shared" si="43"/>
        <v>69</v>
      </c>
      <c r="AC188">
        <f t="shared" si="44"/>
        <v>97</v>
      </c>
      <c r="AD188">
        <f t="shared" si="45"/>
        <v>93</v>
      </c>
      <c r="AE188">
        <f t="shared" si="46"/>
        <v>86</v>
      </c>
      <c r="AF188">
        <f t="shared" si="47"/>
        <v>91</v>
      </c>
      <c r="AG188">
        <f t="shared" si="48"/>
        <v>87</v>
      </c>
      <c r="AH188">
        <f t="shared" si="49"/>
        <v>85</v>
      </c>
      <c r="AI188">
        <f t="shared" si="50"/>
        <v>88</v>
      </c>
      <c r="AJ188" s="24">
        <f>SUMPRODUCT(LARGE(AB188:AI188, {1,2,3,4,5}))</f>
        <v>456</v>
      </c>
      <c r="AK188"/>
    </row>
    <row r="189" spans="1:37" x14ac:dyDescent="0.25">
      <c r="A189" s="4" t="s">
        <v>41</v>
      </c>
      <c r="B189" t="s">
        <v>105</v>
      </c>
      <c r="C189" t="s">
        <v>106</v>
      </c>
      <c r="D189">
        <v>123142</v>
      </c>
      <c r="E189" t="s">
        <v>15</v>
      </c>
      <c r="F189" t="s">
        <v>11</v>
      </c>
      <c r="G189">
        <v>10</v>
      </c>
      <c r="H189">
        <v>63</v>
      </c>
      <c r="I189" s="20">
        <f t="shared" si="34"/>
        <v>73</v>
      </c>
      <c r="J189">
        <v>89</v>
      </c>
      <c r="K189" s="20">
        <f t="shared" si="35"/>
        <v>99</v>
      </c>
      <c r="M189" s="20">
        <f t="shared" si="36"/>
        <v>0</v>
      </c>
      <c r="N189">
        <v>77</v>
      </c>
      <c r="O189" s="20">
        <f t="shared" si="37"/>
        <v>87</v>
      </c>
      <c r="P189">
        <v>77</v>
      </c>
      <c r="Q189" s="20">
        <f t="shared" si="38"/>
        <v>87</v>
      </c>
      <c r="R189">
        <v>78</v>
      </c>
      <c r="S189" s="20">
        <f t="shared" si="39"/>
        <v>88</v>
      </c>
      <c r="T189">
        <v>77</v>
      </c>
      <c r="U189" s="20">
        <f t="shared" si="40"/>
        <v>87</v>
      </c>
      <c r="V189">
        <v>80</v>
      </c>
      <c r="W189" s="20">
        <f t="shared" si="41"/>
        <v>90</v>
      </c>
      <c r="X189"/>
      <c r="Y189"/>
      <c r="Z189" s="20">
        <f t="shared" si="42"/>
        <v>611</v>
      </c>
      <c r="AA189"/>
      <c r="AB189">
        <f t="shared" si="43"/>
        <v>73</v>
      </c>
      <c r="AC189">
        <f t="shared" si="44"/>
        <v>99</v>
      </c>
      <c r="AD189">
        <f t="shared" si="45"/>
        <v>0</v>
      </c>
      <c r="AE189">
        <f t="shared" si="46"/>
        <v>87</v>
      </c>
      <c r="AF189">
        <f t="shared" si="47"/>
        <v>87</v>
      </c>
      <c r="AG189">
        <f t="shared" si="48"/>
        <v>88</v>
      </c>
      <c r="AH189">
        <f t="shared" si="49"/>
        <v>87</v>
      </c>
      <c r="AI189">
        <f t="shared" si="50"/>
        <v>90</v>
      </c>
      <c r="AJ189" s="24">
        <f>SUMPRODUCT(LARGE(AB189:AI189, {1,2,3,4,5}))</f>
        <v>451</v>
      </c>
      <c r="AK189"/>
    </row>
    <row r="190" spans="1:37" x14ac:dyDescent="0.25">
      <c r="A190" s="4" t="s">
        <v>29</v>
      </c>
      <c r="B190" t="s">
        <v>239</v>
      </c>
      <c r="C190" t="s">
        <v>240</v>
      </c>
      <c r="D190">
        <v>85433</v>
      </c>
      <c r="E190" t="s">
        <v>15</v>
      </c>
      <c r="F190" t="s">
        <v>11</v>
      </c>
      <c r="G190">
        <v>10</v>
      </c>
      <c r="H190">
        <v>66</v>
      </c>
      <c r="I190" s="20">
        <f t="shared" si="34"/>
        <v>76</v>
      </c>
      <c r="J190">
        <v>80</v>
      </c>
      <c r="K190" s="20">
        <f t="shared" si="35"/>
        <v>90</v>
      </c>
      <c r="M190" s="20">
        <f t="shared" si="36"/>
        <v>0</v>
      </c>
      <c r="N190">
        <v>76</v>
      </c>
      <c r="O190" s="20">
        <f t="shared" si="37"/>
        <v>86</v>
      </c>
      <c r="P190"/>
      <c r="Q190" s="20">
        <f t="shared" si="38"/>
        <v>0</v>
      </c>
      <c r="R190">
        <v>81</v>
      </c>
      <c r="S190" s="20">
        <f t="shared" si="39"/>
        <v>91</v>
      </c>
      <c r="T190">
        <v>79</v>
      </c>
      <c r="U190" s="20">
        <f t="shared" si="40"/>
        <v>89</v>
      </c>
      <c r="V190">
        <v>82</v>
      </c>
      <c r="W190" s="20">
        <f t="shared" si="41"/>
        <v>92</v>
      </c>
      <c r="X190" s="7"/>
      <c r="Z190" s="20">
        <f t="shared" si="42"/>
        <v>524</v>
      </c>
      <c r="AB190">
        <f t="shared" si="43"/>
        <v>76</v>
      </c>
      <c r="AC190">
        <f t="shared" si="44"/>
        <v>90</v>
      </c>
      <c r="AD190">
        <f t="shared" si="45"/>
        <v>0</v>
      </c>
      <c r="AE190">
        <f t="shared" si="46"/>
        <v>86</v>
      </c>
      <c r="AF190">
        <f t="shared" si="47"/>
        <v>0</v>
      </c>
      <c r="AG190">
        <f t="shared" si="48"/>
        <v>91</v>
      </c>
      <c r="AH190">
        <f t="shared" si="49"/>
        <v>89</v>
      </c>
      <c r="AI190">
        <f t="shared" si="50"/>
        <v>92</v>
      </c>
      <c r="AJ190" s="24">
        <f>SUMPRODUCT(LARGE(AB190:AI190, {1,2,3,4,5}))</f>
        <v>448</v>
      </c>
      <c r="AK190"/>
    </row>
    <row r="191" spans="1:37" x14ac:dyDescent="0.25">
      <c r="A191" s="4" t="s">
        <v>219</v>
      </c>
      <c r="B191" t="s">
        <v>168</v>
      </c>
      <c r="C191" t="s">
        <v>167</v>
      </c>
      <c r="D191">
        <v>39914</v>
      </c>
      <c r="E191" t="s">
        <v>15</v>
      </c>
      <c r="F191" t="s">
        <v>46</v>
      </c>
      <c r="G191">
        <v>10</v>
      </c>
      <c r="I191" s="20">
        <f t="shared" si="34"/>
        <v>0</v>
      </c>
      <c r="J191">
        <v>82</v>
      </c>
      <c r="K191" s="20">
        <f t="shared" si="35"/>
        <v>92</v>
      </c>
      <c r="L191">
        <v>72</v>
      </c>
      <c r="M191" s="20">
        <f t="shared" si="36"/>
        <v>82</v>
      </c>
      <c r="N191">
        <v>81</v>
      </c>
      <c r="O191" s="20">
        <f t="shared" si="37"/>
        <v>91</v>
      </c>
      <c r="P191"/>
      <c r="Q191" s="20">
        <f t="shared" si="38"/>
        <v>0</v>
      </c>
      <c r="R191">
        <v>83</v>
      </c>
      <c r="S191" s="20">
        <f t="shared" si="39"/>
        <v>93</v>
      </c>
      <c r="T191">
        <v>76</v>
      </c>
      <c r="U191" s="20">
        <f t="shared" si="40"/>
        <v>86</v>
      </c>
      <c r="V191">
        <v>75</v>
      </c>
      <c r="W191" s="20">
        <f t="shared" si="41"/>
        <v>85</v>
      </c>
      <c r="X191"/>
      <c r="Y191"/>
      <c r="Z191" s="20">
        <f t="shared" si="42"/>
        <v>529</v>
      </c>
      <c r="AA191"/>
      <c r="AB191">
        <f t="shared" si="43"/>
        <v>0</v>
      </c>
      <c r="AC191">
        <f t="shared" si="44"/>
        <v>92</v>
      </c>
      <c r="AD191">
        <f t="shared" si="45"/>
        <v>82</v>
      </c>
      <c r="AE191">
        <f t="shared" si="46"/>
        <v>91</v>
      </c>
      <c r="AF191">
        <f t="shared" si="47"/>
        <v>0</v>
      </c>
      <c r="AG191">
        <f t="shared" si="48"/>
        <v>93</v>
      </c>
      <c r="AH191">
        <f t="shared" si="49"/>
        <v>86</v>
      </c>
      <c r="AI191">
        <f t="shared" si="50"/>
        <v>85</v>
      </c>
      <c r="AJ191" s="24">
        <f>SUMPRODUCT(LARGE(AB191:AI191, {1,2,3,4,5}))</f>
        <v>447</v>
      </c>
      <c r="AK191"/>
    </row>
    <row r="192" spans="1:37" x14ac:dyDescent="0.25">
      <c r="A192" s="4" t="s">
        <v>29</v>
      </c>
      <c r="B192" t="s">
        <v>248</v>
      </c>
      <c r="C192" t="s">
        <v>249</v>
      </c>
      <c r="D192">
        <v>110769</v>
      </c>
      <c r="E192" t="s">
        <v>15</v>
      </c>
      <c r="F192" t="s">
        <v>11</v>
      </c>
      <c r="G192">
        <v>10</v>
      </c>
      <c r="H192">
        <v>48</v>
      </c>
      <c r="I192" s="20">
        <f t="shared" si="34"/>
        <v>58</v>
      </c>
      <c r="J192">
        <v>78</v>
      </c>
      <c r="K192" s="20">
        <f t="shared" si="35"/>
        <v>88</v>
      </c>
      <c r="M192" s="20">
        <f t="shared" si="36"/>
        <v>0</v>
      </c>
      <c r="N192">
        <v>87</v>
      </c>
      <c r="O192" s="20">
        <f t="shared" si="37"/>
        <v>97</v>
      </c>
      <c r="P192">
        <v>67</v>
      </c>
      <c r="Q192" s="20">
        <f t="shared" si="38"/>
        <v>77</v>
      </c>
      <c r="R192">
        <v>78</v>
      </c>
      <c r="S192" s="20">
        <f t="shared" si="39"/>
        <v>88</v>
      </c>
      <c r="T192">
        <v>82</v>
      </c>
      <c r="U192" s="20">
        <f t="shared" si="40"/>
        <v>92</v>
      </c>
      <c r="V192">
        <v>71</v>
      </c>
      <c r="W192" s="20">
        <f t="shared" si="41"/>
        <v>81</v>
      </c>
      <c r="X192" s="7"/>
      <c r="Z192" s="20">
        <f t="shared" si="42"/>
        <v>581</v>
      </c>
      <c r="AB192">
        <f t="shared" si="43"/>
        <v>58</v>
      </c>
      <c r="AC192">
        <f t="shared" si="44"/>
        <v>88</v>
      </c>
      <c r="AD192">
        <f t="shared" si="45"/>
        <v>0</v>
      </c>
      <c r="AE192">
        <f t="shared" si="46"/>
        <v>97</v>
      </c>
      <c r="AF192">
        <f t="shared" si="47"/>
        <v>77</v>
      </c>
      <c r="AG192">
        <f t="shared" si="48"/>
        <v>88</v>
      </c>
      <c r="AH192">
        <f t="shared" si="49"/>
        <v>92</v>
      </c>
      <c r="AI192">
        <f t="shared" si="50"/>
        <v>81</v>
      </c>
      <c r="AJ192" s="24">
        <f>SUMPRODUCT(LARGE(AB192:AI192, {1,2,3,4,5}))</f>
        <v>446</v>
      </c>
      <c r="AK192"/>
    </row>
    <row r="193" spans="1:37" x14ac:dyDescent="0.25">
      <c r="A193" s="4" t="s">
        <v>42</v>
      </c>
      <c r="B193" t="s">
        <v>191</v>
      </c>
      <c r="C193" t="s">
        <v>426</v>
      </c>
      <c r="D193">
        <v>123641</v>
      </c>
      <c r="E193" t="s">
        <v>15</v>
      </c>
      <c r="F193" t="s">
        <v>11</v>
      </c>
      <c r="G193">
        <v>10</v>
      </c>
      <c r="H193">
        <v>55</v>
      </c>
      <c r="I193" s="20">
        <f t="shared" si="34"/>
        <v>65</v>
      </c>
      <c r="J193">
        <v>76</v>
      </c>
      <c r="K193" s="20">
        <f t="shared" si="35"/>
        <v>86</v>
      </c>
      <c r="M193" s="20">
        <f t="shared" si="36"/>
        <v>0</v>
      </c>
      <c r="N193">
        <v>80</v>
      </c>
      <c r="O193" s="20">
        <f t="shared" si="37"/>
        <v>90</v>
      </c>
      <c r="P193">
        <v>75</v>
      </c>
      <c r="Q193" s="20">
        <f t="shared" si="38"/>
        <v>85</v>
      </c>
      <c r="R193">
        <v>70</v>
      </c>
      <c r="S193" s="20">
        <f t="shared" si="39"/>
        <v>80</v>
      </c>
      <c r="T193">
        <v>86</v>
      </c>
      <c r="U193" s="20">
        <f t="shared" si="40"/>
        <v>96</v>
      </c>
      <c r="V193">
        <v>72</v>
      </c>
      <c r="W193" s="20">
        <f t="shared" si="41"/>
        <v>82</v>
      </c>
      <c r="X193"/>
      <c r="Y193"/>
      <c r="Z193" s="20">
        <f t="shared" si="42"/>
        <v>584</v>
      </c>
      <c r="AA193"/>
      <c r="AB193">
        <f t="shared" si="43"/>
        <v>65</v>
      </c>
      <c r="AC193">
        <f t="shared" si="44"/>
        <v>86</v>
      </c>
      <c r="AD193">
        <f t="shared" si="45"/>
        <v>0</v>
      </c>
      <c r="AE193">
        <f t="shared" si="46"/>
        <v>90</v>
      </c>
      <c r="AF193">
        <f t="shared" si="47"/>
        <v>85</v>
      </c>
      <c r="AG193">
        <f t="shared" si="48"/>
        <v>80</v>
      </c>
      <c r="AH193">
        <f t="shared" si="49"/>
        <v>96</v>
      </c>
      <c r="AI193">
        <f t="shared" si="50"/>
        <v>82</v>
      </c>
      <c r="AJ193" s="24">
        <f>SUMPRODUCT(LARGE(AB193:AI193, {1,2,3,4,5}))</f>
        <v>439</v>
      </c>
      <c r="AK193"/>
    </row>
    <row r="194" spans="1:37" x14ac:dyDescent="0.25">
      <c r="A194" s="4" t="s">
        <v>6</v>
      </c>
      <c r="B194" t="s">
        <v>48</v>
      </c>
      <c r="C194" t="s">
        <v>47</v>
      </c>
      <c r="D194">
        <v>12063</v>
      </c>
      <c r="E194" t="s">
        <v>15</v>
      </c>
      <c r="F194" t="s">
        <v>46</v>
      </c>
      <c r="G194">
        <v>10</v>
      </c>
      <c r="H194">
        <v>65</v>
      </c>
      <c r="I194" s="20">
        <f t="shared" ref="I194:I257" si="51">IF(H194,G194+H194,0)</f>
        <v>75</v>
      </c>
      <c r="J194">
        <v>85</v>
      </c>
      <c r="K194" s="20">
        <f t="shared" ref="K194:K257" si="52">IF(J194,J194+G194,0)</f>
        <v>95</v>
      </c>
      <c r="L194">
        <v>82</v>
      </c>
      <c r="M194" s="20">
        <f t="shared" ref="M194:M257" si="53">IF(L194,L194+G194,0)</f>
        <v>92</v>
      </c>
      <c r="N194"/>
      <c r="O194" s="20">
        <f t="shared" ref="O194:O257" si="54">IF(N194,G194+N194,0)</f>
        <v>0</v>
      </c>
      <c r="P194"/>
      <c r="Q194" s="20">
        <f t="shared" ref="Q194:Q257" si="55">IF(P194,G194+P194,0)</f>
        <v>0</v>
      </c>
      <c r="R194">
        <v>82</v>
      </c>
      <c r="S194" s="20">
        <f t="shared" ref="S194:S257" si="56">IF(R194,G194+R194,0)</f>
        <v>92</v>
      </c>
      <c r="T194">
        <v>74</v>
      </c>
      <c r="U194" s="20">
        <f t="shared" ref="U194:U257" si="57">IF(T194,G194+T194,0)</f>
        <v>84</v>
      </c>
      <c r="W194" s="20">
        <f t="shared" ref="W194:W257" si="58">IF(V194,G194+V194,0)</f>
        <v>0</v>
      </c>
      <c r="X194" s="7"/>
      <c r="Z194" s="20">
        <f t="shared" ref="Z194:Z257" si="59">I194+K194+M194+O194+Q194+S194+U194+W194</f>
        <v>438</v>
      </c>
      <c r="AB194">
        <f t="shared" ref="AB194:AB260" si="60">I194</f>
        <v>75</v>
      </c>
      <c r="AC194">
        <f t="shared" ref="AC194:AC257" si="61">K194</f>
        <v>95</v>
      </c>
      <c r="AD194">
        <f t="shared" ref="AD194:AD257" si="62">M194</f>
        <v>92</v>
      </c>
      <c r="AE194">
        <f t="shared" ref="AE194:AE257" si="63">O194</f>
        <v>0</v>
      </c>
      <c r="AF194">
        <f t="shared" ref="AF194:AF257" si="64">Q194</f>
        <v>0</v>
      </c>
      <c r="AG194">
        <f t="shared" ref="AG194:AG257" si="65">S194</f>
        <v>92</v>
      </c>
      <c r="AH194">
        <f t="shared" ref="AH194:AH257" si="66">U194</f>
        <v>84</v>
      </c>
      <c r="AI194">
        <f t="shared" ref="AI194:AI257" si="67">W194</f>
        <v>0</v>
      </c>
      <c r="AJ194" s="24">
        <f>SUMPRODUCT(LARGE(AB194:AI194, {1,2,3,4,5}))</f>
        <v>438</v>
      </c>
      <c r="AK194"/>
    </row>
    <row r="195" spans="1:37" x14ac:dyDescent="0.25">
      <c r="A195" s="4" t="s">
        <v>42</v>
      </c>
      <c r="B195" t="s">
        <v>133</v>
      </c>
      <c r="C195" t="s">
        <v>401</v>
      </c>
      <c r="D195">
        <v>96426</v>
      </c>
      <c r="E195" t="s">
        <v>15</v>
      </c>
      <c r="F195" t="s">
        <v>46</v>
      </c>
      <c r="G195">
        <v>10</v>
      </c>
      <c r="H195">
        <v>65</v>
      </c>
      <c r="I195" s="20">
        <f t="shared" si="51"/>
        <v>75</v>
      </c>
      <c r="J195">
        <v>73</v>
      </c>
      <c r="K195" s="20">
        <f t="shared" si="52"/>
        <v>83</v>
      </c>
      <c r="L195">
        <v>76</v>
      </c>
      <c r="M195" s="20">
        <f t="shared" si="53"/>
        <v>86</v>
      </c>
      <c r="N195">
        <v>82</v>
      </c>
      <c r="O195" s="20">
        <f t="shared" si="54"/>
        <v>92</v>
      </c>
      <c r="P195">
        <v>80</v>
      </c>
      <c r="Q195" s="20">
        <f t="shared" si="55"/>
        <v>90</v>
      </c>
      <c r="R195">
        <v>77</v>
      </c>
      <c r="S195" s="20">
        <f t="shared" si="56"/>
        <v>87</v>
      </c>
      <c r="U195" s="20">
        <f t="shared" si="57"/>
        <v>0</v>
      </c>
      <c r="W195" s="20">
        <f t="shared" si="58"/>
        <v>0</v>
      </c>
      <c r="X195"/>
      <c r="Y195"/>
      <c r="Z195" s="20">
        <f t="shared" si="59"/>
        <v>513</v>
      </c>
      <c r="AA195"/>
      <c r="AB195">
        <f t="shared" si="60"/>
        <v>75</v>
      </c>
      <c r="AC195">
        <f t="shared" si="61"/>
        <v>83</v>
      </c>
      <c r="AD195">
        <f t="shared" si="62"/>
        <v>86</v>
      </c>
      <c r="AE195">
        <f t="shared" si="63"/>
        <v>92</v>
      </c>
      <c r="AF195">
        <f t="shared" si="64"/>
        <v>90</v>
      </c>
      <c r="AG195">
        <f t="shared" si="65"/>
        <v>87</v>
      </c>
      <c r="AH195">
        <f t="shared" si="66"/>
        <v>0</v>
      </c>
      <c r="AI195">
        <f t="shared" si="67"/>
        <v>0</v>
      </c>
      <c r="AJ195" s="24">
        <f>SUMPRODUCT(LARGE(AB195:AI195, {1,2,3,4,5}))</f>
        <v>438</v>
      </c>
      <c r="AK195"/>
    </row>
    <row r="196" spans="1:37" x14ac:dyDescent="0.25">
      <c r="A196" s="4" t="s">
        <v>219</v>
      </c>
      <c r="B196" t="s">
        <v>161</v>
      </c>
      <c r="C196" t="s">
        <v>160</v>
      </c>
      <c r="D196">
        <v>101732</v>
      </c>
      <c r="E196" t="s">
        <v>15</v>
      </c>
      <c r="F196" t="s">
        <v>11</v>
      </c>
      <c r="G196">
        <v>10</v>
      </c>
      <c r="H196">
        <v>63</v>
      </c>
      <c r="I196" s="20">
        <f t="shared" si="51"/>
        <v>73</v>
      </c>
      <c r="J196">
        <v>69</v>
      </c>
      <c r="K196" s="20">
        <f t="shared" si="52"/>
        <v>79</v>
      </c>
      <c r="M196" s="20">
        <f t="shared" si="53"/>
        <v>0</v>
      </c>
      <c r="N196"/>
      <c r="O196" s="20">
        <f t="shared" si="54"/>
        <v>0</v>
      </c>
      <c r="P196">
        <v>75</v>
      </c>
      <c r="Q196" s="20">
        <f t="shared" si="55"/>
        <v>85</v>
      </c>
      <c r="R196">
        <v>79</v>
      </c>
      <c r="S196" s="20">
        <f t="shared" si="56"/>
        <v>89</v>
      </c>
      <c r="T196">
        <v>86</v>
      </c>
      <c r="U196" s="20">
        <f t="shared" si="57"/>
        <v>96</v>
      </c>
      <c r="V196">
        <v>76</v>
      </c>
      <c r="W196" s="20">
        <f t="shared" si="58"/>
        <v>86</v>
      </c>
      <c r="X196"/>
      <c r="Y196"/>
      <c r="Z196" s="20">
        <f t="shared" si="59"/>
        <v>508</v>
      </c>
      <c r="AA196"/>
      <c r="AB196">
        <f t="shared" si="60"/>
        <v>73</v>
      </c>
      <c r="AC196">
        <f t="shared" si="61"/>
        <v>79</v>
      </c>
      <c r="AD196">
        <f t="shared" si="62"/>
        <v>0</v>
      </c>
      <c r="AE196">
        <f t="shared" si="63"/>
        <v>0</v>
      </c>
      <c r="AF196">
        <f t="shared" si="64"/>
        <v>85</v>
      </c>
      <c r="AG196">
        <f t="shared" si="65"/>
        <v>89</v>
      </c>
      <c r="AH196">
        <f t="shared" si="66"/>
        <v>96</v>
      </c>
      <c r="AI196">
        <f t="shared" si="67"/>
        <v>86</v>
      </c>
      <c r="AJ196" s="24">
        <f>SUMPRODUCT(LARGE(AB196:AI196, {1,2,3,4,5}))</f>
        <v>435</v>
      </c>
      <c r="AK196"/>
    </row>
    <row r="197" spans="1:37" x14ac:dyDescent="0.25">
      <c r="A197" s="4" t="s">
        <v>6</v>
      </c>
      <c r="B197" t="s">
        <v>58</v>
      </c>
      <c r="C197" t="s">
        <v>57</v>
      </c>
      <c r="D197">
        <v>98867</v>
      </c>
      <c r="E197" t="s">
        <v>15</v>
      </c>
      <c r="F197" t="s">
        <v>11</v>
      </c>
      <c r="G197">
        <v>10</v>
      </c>
      <c r="H197">
        <v>52</v>
      </c>
      <c r="I197" s="20">
        <f t="shared" si="51"/>
        <v>62</v>
      </c>
      <c r="J197">
        <v>86</v>
      </c>
      <c r="K197" s="20">
        <f t="shared" si="52"/>
        <v>96</v>
      </c>
      <c r="L197">
        <v>68</v>
      </c>
      <c r="M197" s="20">
        <f t="shared" si="53"/>
        <v>78</v>
      </c>
      <c r="N197">
        <v>71</v>
      </c>
      <c r="O197" s="20">
        <f t="shared" si="54"/>
        <v>81</v>
      </c>
      <c r="P197">
        <v>72</v>
      </c>
      <c r="Q197" s="20">
        <f t="shared" si="55"/>
        <v>82</v>
      </c>
      <c r="R197">
        <v>0</v>
      </c>
      <c r="S197" s="20">
        <f t="shared" si="56"/>
        <v>0</v>
      </c>
      <c r="T197">
        <v>80</v>
      </c>
      <c r="U197" s="20">
        <f t="shared" si="57"/>
        <v>90</v>
      </c>
      <c r="V197">
        <v>75</v>
      </c>
      <c r="W197" s="20">
        <f t="shared" si="58"/>
        <v>85</v>
      </c>
      <c r="X197" s="7"/>
      <c r="Z197" s="20">
        <f t="shared" si="59"/>
        <v>574</v>
      </c>
      <c r="AB197">
        <f t="shared" si="60"/>
        <v>62</v>
      </c>
      <c r="AC197">
        <f t="shared" si="61"/>
        <v>96</v>
      </c>
      <c r="AD197">
        <f t="shared" si="62"/>
        <v>78</v>
      </c>
      <c r="AE197">
        <f t="shared" si="63"/>
        <v>81</v>
      </c>
      <c r="AF197">
        <f t="shared" si="64"/>
        <v>82</v>
      </c>
      <c r="AG197">
        <f t="shared" si="65"/>
        <v>0</v>
      </c>
      <c r="AH197">
        <f t="shared" si="66"/>
        <v>90</v>
      </c>
      <c r="AI197">
        <f t="shared" si="67"/>
        <v>85</v>
      </c>
      <c r="AJ197" s="24">
        <f>SUMPRODUCT(LARGE(AB197:AI197, {1,2,3,4,5}))</f>
        <v>434</v>
      </c>
    </row>
    <row r="198" spans="1:37" x14ac:dyDescent="0.25">
      <c r="A198" s="4" t="s">
        <v>29</v>
      </c>
      <c r="B198" t="s">
        <v>105</v>
      </c>
      <c r="C198" t="s">
        <v>155</v>
      </c>
      <c r="D198">
        <v>16608</v>
      </c>
      <c r="E198" t="s">
        <v>15</v>
      </c>
      <c r="F198" t="s">
        <v>11</v>
      </c>
      <c r="G198">
        <v>10</v>
      </c>
      <c r="I198" s="20">
        <f t="shared" si="51"/>
        <v>0</v>
      </c>
      <c r="J198">
        <v>75</v>
      </c>
      <c r="K198" s="20">
        <f t="shared" si="52"/>
        <v>85</v>
      </c>
      <c r="M198" s="20">
        <f t="shared" si="53"/>
        <v>0</v>
      </c>
      <c r="N198">
        <v>74</v>
      </c>
      <c r="O198" s="20">
        <f t="shared" si="54"/>
        <v>84</v>
      </c>
      <c r="P198">
        <v>66</v>
      </c>
      <c r="Q198" s="20">
        <f t="shared" si="55"/>
        <v>76</v>
      </c>
      <c r="R198">
        <v>79</v>
      </c>
      <c r="S198" s="20">
        <f t="shared" si="56"/>
        <v>89</v>
      </c>
      <c r="U198" s="20">
        <f t="shared" si="57"/>
        <v>0</v>
      </c>
      <c r="V198">
        <v>85</v>
      </c>
      <c r="W198" s="20">
        <f t="shared" si="58"/>
        <v>95</v>
      </c>
      <c r="X198" s="7"/>
      <c r="Z198" s="20">
        <f t="shared" si="59"/>
        <v>429</v>
      </c>
      <c r="AB198">
        <f t="shared" si="60"/>
        <v>0</v>
      </c>
      <c r="AC198">
        <f t="shared" si="61"/>
        <v>85</v>
      </c>
      <c r="AD198">
        <f t="shared" si="62"/>
        <v>0</v>
      </c>
      <c r="AE198">
        <f t="shared" si="63"/>
        <v>84</v>
      </c>
      <c r="AF198">
        <f t="shared" si="64"/>
        <v>76</v>
      </c>
      <c r="AG198">
        <f t="shared" si="65"/>
        <v>89</v>
      </c>
      <c r="AH198">
        <f t="shared" si="66"/>
        <v>0</v>
      </c>
      <c r="AI198">
        <f t="shared" si="67"/>
        <v>95</v>
      </c>
      <c r="AJ198" s="24">
        <f>SUMPRODUCT(LARGE(AB198:AI198, {1,2,3,4,5}))</f>
        <v>429</v>
      </c>
      <c r="AK198"/>
    </row>
    <row r="199" spans="1:37" x14ac:dyDescent="0.25">
      <c r="A199" s="4" t="s">
        <v>219</v>
      </c>
      <c r="B199" t="s">
        <v>208</v>
      </c>
      <c r="C199" t="s">
        <v>207</v>
      </c>
      <c r="D199">
        <v>54611</v>
      </c>
      <c r="E199" t="s">
        <v>15</v>
      </c>
      <c r="F199" t="s">
        <v>46</v>
      </c>
      <c r="G199">
        <v>10</v>
      </c>
      <c r="H199">
        <v>60</v>
      </c>
      <c r="I199" s="20">
        <f t="shared" si="51"/>
        <v>70</v>
      </c>
      <c r="J199">
        <v>73</v>
      </c>
      <c r="K199" s="20">
        <f t="shared" si="52"/>
        <v>83</v>
      </c>
      <c r="M199" s="20">
        <f t="shared" si="53"/>
        <v>0</v>
      </c>
      <c r="N199">
        <v>84</v>
      </c>
      <c r="O199" s="20">
        <f t="shared" si="54"/>
        <v>94</v>
      </c>
      <c r="P199">
        <v>81</v>
      </c>
      <c r="Q199" s="20">
        <f t="shared" si="55"/>
        <v>91</v>
      </c>
      <c r="R199">
        <v>79</v>
      </c>
      <c r="S199" s="20">
        <f t="shared" si="56"/>
        <v>89</v>
      </c>
      <c r="U199" s="20">
        <f t="shared" si="57"/>
        <v>0</v>
      </c>
      <c r="W199" s="20">
        <f t="shared" si="58"/>
        <v>0</v>
      </c>
      <c r="X199"/>
      <c r="Y199"/>
      <c r="Z199" s="20">
        <f t="shared" si="59"/>
        <v>427</v>
      </c>
      <c r="AA199"/>
      <c r="AB199">
        <f t="shared" si="60"/>
        <v>70</v>
      </c>
      <c r="AC199">
        <f t="shared" si="61"/>
        <v>83</v>
      </c>
      <c r="AD199">
        <f t="shared" si="62"/>
        <v>0</v>
      </c>
      <c r="AE199">
        <f t="shared" si="63"/>
        <v>94</v>
      </c>
      <c r="AF199">
        <f t="shared" si="64"/>
        <v>91</v>
      </c>
      <c r="AG199">
        <f t="shared" si="65"/>
        <v>89</v>
      </c>
      <c r="AH199">
        <f t="shared" si="66"/>
        <v>0</v>
      </c>
      <c r="AI199">
        <f t="shared" si="67"/>
        <v>0</v>
      </c>
      <c r="AJ199" s="24">
        <f>SUMPRODUCT(LARGE(AB199:AI199, {1,2,3,4,5}))</f>
        <v>427</v>
      </c>
    </row>
    <row r="200" spans="1:37" x14ac:dyDescent="0.25">
      <c r="A200" s="4" t="s">
        <v>380</v>
      </c>
      <c r="B200" t="s">
        <v>352</v>
      </c>
      <c r="C200" t="s">
        <v>353</v>
      </c>
      <c r="D200">
        <v>107279</v>
      </c>
      <c r="E200" t="s">
        <v>15</v>
      </c>
      <c r="F200" t="s">
        <v>11</v>
      </c>
      <c r="G200">
        <v>10</v>
      </c>
      <c r="H200">
        <v>42</v>
      </c>
      <c r="I200" s="20">
        <f t="shared" si="51"/>
        <v>52</v>
      </c>
      <c r="J200">
        <v>79</v>
      </c>
      <c r="K200" s="20">
        <f t="shared" si="52"/>
        <v>89</v>
      </c>
      <c r="L200">
        <v>70</v>
      </c>
      <c r="M200" s="20">
        <f t="shared" si="53"/>
        <v>80</v>
      </c>
      <c r="N200">
        <v>73</v>
      </c>
      <c r="O200" s="20">
        <f t="shared" si="54"/>
        <v>83</v>
      </c>
      <c r="P200"/>
      <c r="Q200" s="20">
        <f t="shared" si="55"/>
        <v>0</v>
      </c>
      <c r="R200">
        <v>67</v>
      </c>
      <c r="S200" s="20">
        <f t="shared" si="56"/>
        <v>77</v>
      </c>
      <c r="T200">
        <v>79</v>
      </c>
      <c r="U200" s="20">
        <f t="shared" si="57"/>
        <v>89</v>
      </c>
      <c r="V200">
        <v>74</v>
      </c>
      <c r="W200" s="20">
        <f t="shared" si="58"/>
        <v>84</v>
      </c>
      <c r="X200"/>
      <c r="Y200"/>
      <c r="Z200" s="20">
        <f t="shared" si="59"/>
        <v>554</v>
      </c>
      <c r="AA200"/>
      <c r="AB200">
        <f t="shared" si="60"/>
        <v>52</v>
      </c>
      <c r="AC200">
        <f t="shared" si="61"/>
        <v>89</v>
      </c>
      <c r="AD200">
        <f t="shared" si="62"/>
        <v>80</v>
      </c>
      <c r="AE200">
        <f t="shared" si="63"/>
        <v>83</v>
      </c>
      <c r="AF200">
        <f t="shared" si="64"/>
        <v>0</v>
      </c>
      <c r="AG200">
        <f t="shared" si="65"/>
        <v>77</v>
      </c>
      <c r="AH200">
        <f t="shared" si="66"/>
        <v>89</v>
      </c>
      <c r="AI200">
        <f t="shared" si="67"/>
        <v>84</v>
      </c>
      <c r="AJ200" s="24">
        <f>SUMPRODUCT(LARGE(AB200:AI200, {1,2,3,4,5}))</f>
        <v>425</v>
      </c>
    </row>
    <row r="201" spans="1:37" x14ac:dyDescent="0.25">
      <c r="A201" s="4" t="s">
        <v>41</v>
      </c>
      <c r="B201" t="s">
        <v>122</v>
      </c>
      <c r="C201" t="s">
        <v>123</v>
      </c>
      <c r="D201">
        <v>128211</v>
      </c>
      <c r="E201" t="s">
        <v>15</v>
      </c>
      <c r="F201" t="s">
        <v>11</v>
      </c>
      <c r="G201">
        <v>10</v>
      </c>
      <c r="H201">
        <v>61</v>
      </c>
      <c r="I201" s="20">
        <f t="shared" si="51"/>
        <v>71</v>
      </c>
      <c r="J201">
        <v>81</v>
      </c>
      <c r="K201" s="20">
        <f t="shared" si="52"/>
        <v>91</v>
      </c>
      <c r="L201">
        <v>83</v>
      </c>
      <c r="M201" s="20">
        <f t="shared" si="53"/>
        <v>93</v>
      </c>
      <c r="N201">
        <v>80</v>
      </c>
      <c r="O201" s="20">
        <f t="shared" si="54"/>
        <v>90</v>
      </c>
      <c r="P201">
        <v>69</v>
      </c>
      <c r="Q201" s="20">
        <f t="shared" si="55"/>
        <v>79</v>
      </c>
      <c r="R201">
        <v>0</v>
      </c>
      <c r="S201" s="20">
        <f t="shared" si="56"/>
        <v>0</v>
      </c>
      <c r="U201" s="20">
        <f t="shared" si="57"/>
        <v>0</v>
      </c>
      <c r="W201" s="20">
        <f t="shared" si="58"/>
        <v>0</v>
      </c>
      <c r="X201"/>
      <c r="Y201"/>
      <c r="Z201" s="20">
        <f t="shared" si="59"/>
        <v>424</v>
      </c>
      <c r="AA201"/>
      <c r="AB201">
        <f t="shared" si="60"/>
        <v>71</v>
      </c>
      <c r="AC201">
        <f t="shared" si="61"/>
        <v>91</v>
      </c>
      <c r="AD201">
        <f t="shared" si="62"/>
        <v>93</v>
      </c>
      <c r="AE201">
        <f t="shared" si="63"/>
        <v>90</v>
      </c>
      <c r="AF201">
        <f t="shared" si="64"/>
        <v>79</v>
      </c>
      <c r="AG201">
        <f t="shared" si="65"/>
        <v>0</v>
      </c>
      <c r="AH201">
        <f t="shared" si="66"/>
        <v>0</v>
      </c>
      <c r="AI201">
        <f t="shared" si="67"/>
        <v>0</v>
      </c>
      <c r="AJ201" s="24">
        <f>SUMPRODUCT(LARGE(AB201:AI201, {1,2,3,4,5}))</f>
        <v>424</v>
      </c>
      <c r="AK201"/>
    </row>
    <row r="202" spans="1:37" x14ac:dyDescent="0.25">
      <c r="A202" s="4" t="s">
        <v>29</v>
      </c>
      <c r="B202" t="s">
        <v>79</v>
      </c>
      <c r="C202" t="s">
        <v>228</v>
      </c>
      <c r="D202">
        <v>131683</v>
      </c>
      <c r="E202" t="s">
        <v>15</v>
      </c>
      <c r="F202" t="s">
        <v>11</v>
      </c>
      <c r="G202">
        <v>10</v>
      </c>
      <c r="H202">
        <v>47</v>
      </c>
      <c r="I202" s="20">
        <f t="shared" si="51"/>
        <v>57</v>
      </c>
      <c r="J202">
        <v>71</v>
      </c>
      <c r="K202" s="20">
        <f t="shared" si="52"/>
        <v>81</v>
      </c>
      <c r="L202">
        <v>70</v>
      </c>
      <c r="M202" s="20">
        <f t="shared" si="53"/>
        <v>80</v>
      </c>
      <c r="N202">
        <v>71</v>
      </c>
      <c r="O202" s="20">
        <f t="shared" si="54"/>
        <v>81</v>
      </c>
      <c r="P202">
        <v>77</v>
      </c>
      <c r="Q202" s="20">
        <f t="shared" si="55"/>
        <v>87</v>
      </c>
      <c r="R202">
        <v>0</v>
      </c>
      <c r="S202" s="20">
        <f t="shared" si="56"/>
        <v>0</v>
      </c>
      <c r="T202">
        <v>75</v>
      </c>
      <c r="U202" s="20">
        <f t="shared" si="57"/>
        <v>85</v>
      </c>
      <c r="V202">
        <v>79</v>
      </c>
      <c r="W202" s="20">
        <f t="shared" si="58"/>
        <v>89</v>
      </c>
      <c r="X202" s="7"/>
      <c r="Z202" s="20">
        <f t="shared" si="59"/>
        <v>560</v>
      </c>
      <c r="AB202">
        <f t="shared" si="60"/>
        <v>57</v>
      </c>
      <c r="AC202">
        <f t="shared" si="61"/>
        <v>81</v>
      </c>
      <c r="AD202">
        <f t="shared" si="62"/>
        <v>80</v>
      </c>
      <c r="AE202">
        <f t="shared" si="63"/>
        <v>81</v>
      </c>
      <c r="AF202">
        <f t="shared" si="64"/>
        <v>87</v>
      </c>
      <c r="AG202">
        <f t="shared" si="65"/>
        <v>0</v>
      </c>
      <c r="AH202">
        <f t="shared" si="66"/>
        <v>85</v>
      </c>
      <c r="AI202">
        <f t="shared" si="67"/>
        <v>89</v>
      </c>
      <c r="AJ202" s="24">
        <f>SUMPRODUCT(LARGE(AB202:AI202, {1,2,3,4,5}))</f>
        <v>423</v>
      </c>
      <c r="AK202"/>
    </row>
    <row r="203" spans="1:37" x14ac:dyDescent="0.25">
      <c r="A203" s="4" t="s">
        <v>42</v>
      </c>
      <c r="B203" t="s">
        <v>435</v>
      </c>
      <c r="C203" t="s">
        <v>436</v>
      </c>
      <c r="D203">
        <v>127058</v>
      </c>
      <c r="E203" t="s">
        <v>15</v>
      </c>
      <c r="F203" t="s">
        <v>52</v>
      </c>
      <c r="G203">
        <v>10</v>
      </c>
      <c r="H203">
        <v>60</v>
      </c>
      <c r="I203" s="20">
        <f t="shared" si="51"/>
        <v>70</v>
      </c>
      <c r="J203">
        <v>74</v>
      </c>
      <c r="K203" s="20">
        <f t="shared" si="52"/>
        <v>84</v>
      </c>
      <c r="L203">
        <v>68</v>
      </c>
      <c r="M203" s="20">
        <f t="shared" si="53"/>
        <v>78</v>
      </c>
      <c r="N203">
        <v>78</v>
      </c>
      <c r="O203" s="20">
        <f t="shared" si="54"/>
        <v>88</v>
      </c>
      <c r="P203">
        <v>69</v>
      </c>
      <c r="Q203" s="20">
        <f t="shared" si="55"/>
        <v>79</v>
      </c>
      <c r="R203">
        <v>0</v>
      </c>
      <c r="S203" s="20">
        <f t="shared" si="56"/>
        <v>0</v>
      </c>
      <c r="T203">
        <v>80</v>
      </c>
      <c r="U203" s="20">
        <f t="shared" si="57"/>
        <v>90</v>
      </c>
      <c r="W203" s="20">
        <f t="shared" si="58"/>
        <v>0</v>
      </c>
      <c r="X203"/>
      <c r="Y203"/>
      <c r="Z203" s="20">
        <f t="shared" si="59"/>
        <v>489</v>
      </c>
      <c r="AA203"/>
      <c r="AB203">
        <f t="shared" si="60"/>
        <v>70</v>
      </c>
      <c r="AC203">
        <f t="shared" si="61"/>
        <v>84</v>
      </c>
      <c r="AD203">
        <f t="shared" si="62"/>
        <v>78</v>
      </c>
      <c r="AE203">
        <f t="shared" si="63"/>
        <v>88</v>
      </c>
      <c r="AF203">
        <f t="shared" si="64"/>
        <v>79</v>
      </c>
      <c r="AG203">
        <f t="shared" si="65"/>
        <v>0</v>
      </c>
      <c r="AH203">
        <f t="shared" si="66"/>
        <v>90</v>
      </c>
      <c r="AI203">
        <f t="shared" si="67"/>
        <v>0</v>
      </c>
      <c r="AJ203" s="24">
        <f>SUMPRODUCT(LARGE(AB203:AI203, {1,2,3,4,5}))</f>
        <v>419</v>
      </c>
      <c r="AK203"/>
    </row>
    <row r="204" spans="1:37" x14ac:dyDescent="0.25">
      <c r="A204" s="4" t="s">
        <v>13</v>
      </c>
      <c r="B204" t="s">
        <v>96</v>
      </c>
      <c r="C204" t="s">
        <v>308</v>
      </c>
      <c r="D204">
        <v>129598</v>
      </c>
      <c r="E204" t="s">
        <v>15</v>
      </c>
      <c r="F204" t="s">
        <v>11</v>
      </c>
      <c r="G204">
        <v>10</v>
      </c>
      <c r="H204">
        <v>57</v>
      </c>
      <c r="I204" s="20">
        <f t="shared" si="51"/>
        <v>67</v>
      </c>
      <c r="J204">
        <v>71</v>
      </c>
      <c r="K204" s="20">
        <f t="shared" si="52"/>
        <v>81</v>
      </c>
      <c r="L204">
        <v>70</v>
      </c>
      <c r="M204" s="20">
        <f t="shared" si="53"/>
        <v>80</v>
      </c>
      <c r="N204"/>
      <c r="O204" s="20">
        <f t="shared" si="54"/>
        <v>0</v>
      </c>
      <c r="P204"/>
      <c r="Q204" s="20">
        <f t="shared" si="55"/>
        <v>0</v>
      </c>
      <c r="R204">
        <v>69</v>
      </c>
      <c r="S204" s="20">
        <f t="shared" si="56"/>
        <v>79</v>
      </c>
      <c r="T204">
        <v>80</v>
      </c>
      <c r="U204" s="20">
        <f t="shared" si="57"/>
        <v>90</v>
      </c>
      <c r="V204">
        <v>79</v>
      </c>
      <c r="W204" s="20">
        <f t="shared" si="58"/>
        <v>89</v>
      </c>
      <c r="X204"/>
      <c r="Y204"/>
      <c r="Z204" s="20">
        <f t="shared" si="59"/>
        <v>486</v>
      </c>
      <c r="AA204"/>
      <c r="AB204">
        <f t="shared" si="60"/>
        <v>67</v>
      </c>
      <c r="AC204">
        <f t="shared" si="61"/>
        <v>81</v>
      </c>
      <c r="AD204">
        <f t="shared" si="62"/>
        <v>80</v>
      </c>
      <c r="AE204">
        <f t="shared" si="63"/>
        <v>0</v>
      </c>
      <c r="AF204">
        <f t="shared" si="64"/>
        <v>0</v>
      </c>
      <c r="AG204">
        <f t="shared" si="65"/>
        <v>79</v>
      </c>
      <c r="AH204">
        <f t="shared" si="66"/>
        <v>90</v>
      </c>
      <c r="AI204">
        <f t="shared" si="67"/>
        <v>89</v>
      </c>
      <c r="AJ204" s="24">
        <f>SUMPRODUCT(LARGE(AB204:AI204, {1,2,3,4,5}))</f>
        <v>419</v>
      </c>
      <c r="AK204"/>
    </row>
    <row r="205" spans="1:37" x14ac:dyDescent="0.25">
      <c r="A205" s="4" t="s">
        <v>380</v>
      </c>
      <c r="B205" t="s">
        <v>135</v>
      </c>
      <c r="C205" t="s">
        <v>343</v>
      </c>
      <c r="D205">
        <v>129268</v>
      </c>
      <c r="E205" t="s">
        <v>15</v>
      </c>
      <c r="F205" t="s">
        <v>11</v>
      </c>
      <c r="G205">
        <v>10</v>
      </c>
      <c r="H205">
        <v>60</v>
      </c>
      <c r="I205" s="20">
        <f t="shared" si="51"/>
        <v>70</v>
      </c>
      <c r="J205">
        <v>78</v>
      </c>
      <c r="K205" s="20">
        <f t="shared" si="52"/>
        <v>88</v>
      </c>
      <c r="L205">
        <v>75</v>
      </c>
      <c r="M205" s="20">
        <f t="shared" si="53"/>
        <v>85</v>
      </c>
      <c r="N205">
        <v>74</v>
      </c>
      <c r="O205" s="20">
        <f t="shared" si="54"/>
        <v>84</v>
      </c>
      <c r="P205"/>
      <c r="Q205" s="20">
        <f t="shared" si="55"/>
        <v>0</v>
      </c>
      <c r="R205">
        <v>81</v>
      </c>
      <c r="S205" s="20">
        <f t="shared" si="56"/>
        <v>91</v>
      </c>
      <c r="U205" s="20">
        <f t="shared" si="57"/>
        <v>0</v>
      </c>
      <c r="W205" s="20">
        <f t="shared" si="58"/>
        <v>0</v>
      </c>
      <c r="X205"/>
      <c r="Y205"/>
      <c r="Z205" s="20">
        <f t="shared" si="59"/>
        <v>418</v>
      </c>
      <c r="AA205"/>
      <c r="AB205">
        <f t="shared" si="60"/>
        <v>70</v>
      </c>
      <c r="AC205">
        <f t="shared" si="61"/>
        <v>88</v>
      </c>
      <c r="AD205">
        <f t="shared" si="62"/>
        <v>85</v>
      </c>
      <c r="AE205">
        <f t="shared" si="63"/>
        <v>84</v>
      </c>
      <c r="AF205">
        <f t="shared" si="64"/>
        <v>0</v>
      </c>
      <c r="AG205">
        <f t="shared" si="65"/>
        <v>91</v>
      </c>
      <c r="AH205">
        <f t="shared" si="66"/>
        <v>0</v>
      </c>
      <c r="AI205">
        <f t="shared" si="67"/>
        <v>0</v>
      </c>
      <c r="AJ205" s="24">
        <f>SUMPRODUCT(LARGE(AB205:AI205, {1,2,3,4,5}))</f>
        <v>418</v>
      </c>
      <c r="AK205"/>
    </row>
    <row r="206" spans="1:37" x14ac:dyDescent="0.25">
      <c r="A206" s="4" t="s">
        <v>29</v>
      </c>
      <c r="B206" t="s">
        <v>245</v>
      </c>
      <c r="C206" t="s">
        <v>246</v>
      </c>
      <c r="D206">
        <v>131162</v>
      </c>
      <c r="E206" t="s">
        <v>15</v>
      </c>
      <c r="F206" t="s">
        <v>11</v>
      </c>
      <c r="G206">
        <v>10</v>
      </c>
      <c r="H206">
        <v>55</v>
      </c>
      <c r="I206" s="20">
        <f t="shared" si="51"/>
        <v>65</v>
      </c>
      <c r="J206">
        <v>77</v>
      </c>
      <c r="K206" s="20">
        <f t="shared" si="52"/>
        <v>87</v>
      </c>
      <c r="L206">
        <v>70</v>
      </c>
      <c r="M206" s="20">
        <f t="shared" si="53"/>
        <v>80</v>
      </c>
      <c r="N206">
        <v>62</v>
      </c>
      <c r="O206" s="20">
        <f t="shared" si="54"/>
        <v>72</v>
      </c>
      <c r="P206">
        <v>70</v>
      </c>
      <c r="Q206" s="20">
        <f t="shared" si="55"/>
        <v>80</v>
      </c>
      <c r="R206">
        <v>77</v>
      </c>
      <c r="S206" s="20">
        <f t="shared" si="56"/>
        <v>87</v>
      </c>
      <c r="T206">
        <v>74</v>
      </c>
      <c r="U206" s="20">
        <f t="shared" si="57"/>
        <v>84</v>
      </c>
      <c r="W206" s="20">
        <f t="shared" si="58"/>
        <v>0</v>
      </c>
      <c r="X206" s="7"/>
      <c r="Z206" s="20">
        <f t="shared" si="59"/>
        <v>555</v>
      </c>
      <c r="AB206">
        <f t="shared" si="60"/>
        <v>65</v>
      </c>
      <c r="AC206">
        <f t="shared" si="61"/>
        <v>87</v>
      </c>
      <c r="AD206">
        <f t="shared" si="62"/>
        <v>80</v>
      </c>
      <c r="AE206">
        <f t="shared" si="63"/>
        <v>72</v>
      </c>
      <c r="AF206">
        <f t="shared" si="64"/>
        <v>80</v>
      </c>
      <c r="AG206">
        <f t="shared" si="65"/>
        <v>87</v>
      </c>
      <c r="AH206">
        <f t="shared" si="66"/>
        <v>84</v>
      </c>
      <c r="AI206">
        <f t="shared" si="67"/>
        <v>0</v>
      </c>
      <c r="AJ206" s="24">
        <f>SUMPRODUCT(LARGE(AB206:AI206, {1,2,3,4,5}))</f>
        <v>418</v>
      </c>
      <c r="AK206"/>
    </row>
    <row r="207" spans="1:37" x14ac:dyDescent="0.25">
      <c r="A207" s="4" t="s">
        <v>219</v>
      </c>
      <c r="B207" t="s">
        <v>60</v>
      </c>
      <c r="C207" t="s">
        <v>173</v>
      </c>
      <c r="D207">
        <v>97582</v>
      </c>
      <c r="E207" t="s">
        <v>15</v>
      </c>
      <c r="F207" t="s">
        <v>52</v>
      </c>
      <c r="G207">
        <v>10</v>
      </c>
      <c r="H207">
        <v>49</v>
      </c>
      <c r="I207" s="20">
        <f t="shared" si="51"/>
        <v>59</v>
      </c>
      <c r="J207">
        <v>75</v>
      </c>
      <c r="K207" s="20">
        <f t="shared" si="52"/>
        <v>85</v>
      </c>
      <c r="L207">
        <v>71</v>
      </c>
      <c r="M207" s="20">
        <f t="shared" si="53"/>
        <v>81</v>
      </c>
      <c r="N207"/>
      <c r="O207" s="20">
        <f t="shared" si="54"/>
        <v>0</v>
      </c>
      <c r="P207">
        <v>79</v>
      </c>
      <c r="Q207" s="20">
        <f t="shared" si="55"/>
        <v>89</v>
      </c>
      <c r="R207">
        <v>66</v>
      </c>
      <c r="S207" s="20">
        <f t="shared" si="56"/>
        <v>76</v>
      </c>
      <c r="T207">
        <v>74</v>
      </c>
      <c r="U207" s="20">
        <f t="shared" si="57"/>
        <v>84</v>
      </c>
      <c r="V207">
        <v>68</v>
      </c>
      <c r="W207" s="20">
        <f t="shared" si="58"/>
        <v>78</v>
      </c>
      <c r="X207"/>
      <c r="Y207"/>
      <c r="Z207" s="20">
        <f t="shared" si="59"/>
        <v>552</v>
      </c>
      <c r="AA207"/>
      <c r="AB207">
        <f t="shared" si="60"/>
        <v>59</v>
      </c>
      <c r="AC207">
        <f t="shared" si="61"/>
        <v>85</v>
      </c>
      <c r="AD207">
        <f t="shared" si="62"/>
        <v>81</v>
      </c>
      <c r="AE207">
        <f t="shared" si="63"/>
        <v>0</v>
      </c>
      <c r="AF207">
        <f t="shared" si="64"/>
        <v>89</v>
      </c>
      <c r="AG207">
        <f t="shared" si="65"/>
        <v>76</v>
      </c>
      <c r="AH207">
        <f t="shared" si="66"/>
        <v>84</v>
      </c>
      <c r="AI207">
        <f t="shared" si="67"/>
        <v>78</v>
      </c>
      <c r="AJ207" s="24">
        <f>SUMPRODUCT(LARGE(AB207:AI207, {1,2,3,4,5}))</f>
        <v>417</v>
      </c>
      <c r="AK207" s="8"/>
    </row>
    <row r="208" spans="1:37" x14ac:dyDescent="0.25">
      <c r="A208" s="4" t="s">
        <v>41</v>
      </c>
      <c r="B208" t="s">
        <v>147</v>
      </c>
      <c r="C208" t="s">
        <v>148</v>
      </c>
      <c r="D208">
        <v>126565</v>
      </c>
      <c r="E208" t="s">
        <v>15</v>
      </c>
      <c r="F208" t="s">
        <v>11</v>
      </c>
      <c r="G208">
        <v>10</v>
      </c>
      <c r="H208">
        <v>62</v>
      </c>
      <c r="I208" s="20">
        <f t="shared" si="51"/>
        <v>72</v>
      </c>
      <c r="K208" s="20">
        <f t="shared" si="52"/>
        <v>0</v>
      </c>
      <c r="L208">
        <v>82</v>
      </c>
      <c r="M208" s="20">
        <f t="shared" si="53"/>
        <v>92</v>
      </c>
      <c r="N208">
        <v>69</v>
      </c>
      <c r="O208" s="20">
        <f t="shared" si="54"/>
        <v>79</v>
      </c>
      <c r="P208">
        <v>78</v>
      </c>
      <c r="Q208" s="20">
        <f t="shared" si="55"/>
        <v>88</v>
      </c>
      <c r="R208">
        <v>75</v>
      </c>
      <c r="S208" s="20">
        <f t="shared" si="56"/>
        <v>85</v>
      </c>
      <c r="U208" s="20">
        <f t="shared" si="57"/>
        <v>0</v>
      </c>
      <c r="W208" s="20">
        <f t="shared" si="58"/>
        <v>0</v>
      </c>
      <c r="X208"/>
      <c r="Y208"/>
      <c r="Z208" s="20">
        <f t="shared" si="59"/>
        <v>416</v>
      </c>
      <c r="AA208"/>
      <c r="AB208">
        <f t="shared" si="60"/>
        <v>72</v>
      </c>
      <c r="AC208">
        <f t="shared" si="61"/>
        <v>0</v>
      </c>
      <c r="AD208">
        <f t="shared" si="62"/>
        <v>92</v>
      </c>
      <c r="AE208">
        <f t="shared" si="63"/>
        <v>79</v>
      </c>
      <c r="AF208">
        <f t="shared" si="64"/>
        <v>88</v>
      </c>
      <c r="AG208">
        <f t="shared" si="65"/>
        <v>85</v>
      </c>
      <c r="AH208">
        <f t="shared" si="66"/>
        <v>0</v>
      </c>
      <c r="AI208">
        <f t="shared" si="67"/>
        <v>0</v>
      </c>
      <c r="AJ208" s="24">
        <f>SUMPRODUCT(LARGE(AB208:AI208, {1,2,3,4,5}))</f>
        <v>416</v>
      </c>
      <c r="AK208"/>
    </row>
    <row r="209" spans="1:37" x14ac:dyDescent="0.25">
      <c r="A209" s="4" t="s">
        <v>219</v>
      </c>
      <c r="B209" t="s">
        <v>94</v>
      </c>
      <c r="C209" t="s">
        <v>159</v>
      </c>
      <c r="D209">
        <v>14756</v>
      </c>
      <c r="E209" t="s">
        <v>15</v>
      </c>
      <c r="F209" t="s">
        <v>46</v>
      </c>
      <c r="G209">
        <v>10</v>
      </c>
      <c r="H209">
        <v>73</v>
      </c>
      <c r="I209" s="20">
        <f t="shared" si="51"/>
        <v>83</v>
      </c>
      <c r="J209">
        <v>78</v>
      </c>
      <c r="K209" s="20">
        <f t="shared" si="52"/>
        <v>88</v>
      </c>
      <c r="L209">
        <v>63</v>
      </c>
      <c r="M209" s="20">
        <f t="shared" si="53"/>
        <v>73</v>
      </c>
      <c r="N209"/>
      <c r="O209" s="20">
        <f t="shared" si="54"/>
        <v>0</v>
      </c>
      <c r="P209">
        <v>67</v>
      </c>
      <c r="Q209" s="20">
        <f t="shared" si="55"/>
        <v>77</v>
      </c>
      <c r="R209">
        <v>77</v>
      </c>
      <c r="S209" s="20">
        <f t="shared" si="56"/>
        <v>87</v>
      </c>
      <c r="T209">
        <v>71</v>
      </c>
      <c r="U209" s="20">
        <f t="shared" si="57"/>
        <v>81</v>
      </c>
      <c r="W209" s="20">
        <f t="shared" si="58"/>
        <v>0</v>
      </c>
      <c r="X209"/>
      <c r="Y209"/>
      <c r="Z209" s="20">
        <f t="shared" si="59"/>
        <v>489</v>
      </c>
      <c r="AA209"/>
      <c r="AB209">
        <f t="shared" si="60"/>
        <v>83</v>
      </c>
      <c r="AC209">
        <f t="shared" si="61"/>
        <v>88</v>
      </c>
      <c r="AD209">
        <f t="shared" si="62"/>
        <v>73</v>
      </c>
      <c r="AE209">
        <f t="shared" si="63"/>
        <v>0</v>
      </c>
      <c r="AF209">
        <f t="shared" si="64"/>
        <v>77</v>
      </c>
      <c r="AG209">
        <f t="shared" si="65"/>
        <v>87</v>
      </c>
      <c r="AH209">
        <f t="shared" si="66"/>
        <v>81</v>
      </c>
      <c r="AI209">
        <f t="shared" si="67"/>
        <v>0</v>
      </c>
      <c r="AJ209" s="24">
        <f>SUMPRODUCT(LARGE(AB209:AI209, {1,2,3,4,5}))</f>
        <v>416</v>
      </c>
    </row>
    <row r="210" spans="1:37" x14ac:dyDescent="0.25">
      <c r="A210" s="4" t="s">
        <v>42</v>
      </c>
      <c r="B210" t="s">
        <v>400</v>
      </c>
      <c r="C210" t="s">
        <v>401</v>
      </c>
      <c r="D210">
        <v>100283</v>
      </c>
      <c r="E210" t="s">
        <v>15</v>
      </c>
      <c r="F210" t="s">
        <v>237</v>
      </c>
      <c r="G210">
        <v>10</v>
      </c>
      <c r="H210">
        <v>53</v>
      </c>
      <c r="I210" s="20">
        <f t="shared" si="51"/>
        <v>63</v>
      </c>
      <c r="J210">
        <v>73</v>
      </c>
      <c r="K210" s="20">
        <f t="shared" si="52"/>
        <v>83</v>
      </c>
      <c r="L210">
        <v>80</v>
      </c>
      <c r="M210" s="20">
        <f t="shared" si="53"/>
        <v>90</v>
      </c>
      <c r="N210">
        <v>73</v>
      </c>
      <c r="O210" s="20">
        <f t="shared" si="54"/>
        <v>83</v>
      </c>
      <c r="P210">
        <v>70</v>
      </c>
      <c r="Q210" s="20">
        <f t="shared" si="55"/>
        <v>80</v>
      </c>
      <c r="R210">
        <v>70</v>
      </c>
      <c r="S210" s="20">
        <f t="shared" si="56"/>
        <v>80</v>
      </c>
      <c r="U210" s="20">
        <f t="shared" si="57"/>
        <v>0</v>
      </c>
      <c r="W210" s="20">
        <f t="shared" si="58"/>
        <v>0</v>
      </c>
      <c r="X210"/>
      <c r="Y210"/>
      <c r="Z210" s="20">
        <f t="shared" si="59"/>
        <v>479</v>
      </c>
      <c r="AA210"/>
      <c r="AB210">
        <f t="shared" si="60"/>
        <v>63</v>
      </c>
      <c r="AC210">
        <f t="shared" si="61"/>
        <v>83</v>
      </c>
      <c r="AD210">
        <f t="shared" si="62"/>
        <v>90</v>
      </c>
      <c r="AE210">
        <f t="shared" si="63"/>
        <v>83</v>
      </c>
      <c r="AF210">
        <f t="shared" si="64"/>
        <v>80</v>
      </c>
      <c r="AG210">
        <f t="shared" si="65"/>
        <v>80</v>
      </c>
      <c r="AH210">
        <f t="shared" si="66"/>
        <v>0</v>
      </c>
      <c r="AI210">
        <f t="shared" si="67"/>
        <v>0</v>
      </c>
      <c r="AJ210" s="24">
        <f>SUMPRODUCT(LARGE(AB210:AI210, {1,2,3,4,5}))</f>
        <v>416</v>
      </c>
      <c r="AK210"/>
    </row>
    <row r="211" spans="1:37" x14ac:dyDescent="0.25">
      <c r="A211" s="4" t="s">
        <v>41</v>
      </c>
      <c r="B211" t="s">
        <v>458</v>
      </c>
      <c r="C211" t="s">
        <v>118</v>
      </c>
      <c r="D211">
        <v>2009</v>
      </c>
      <c r="E211" t="s">
        <v>15</v>
      </c>
      <c r="F211" t="s">
        <v>46</v>
      </c>
      <c r="G211">
        <v>10</v>
      </c>
      <c r="H211">
        <v>59</v>
      </c>
      <c r="I211" s="20">
        <f t="shared" si="51"/>
        <v>69</v>
      </c>
      <c r="K211" s="20">
        <f t="shared" si="52"/>
        <v>0</v>
      </c>
      <c r="L211">
        <v>78</v>
      </c>
      <c r="M211" s="20">
        <f t="shared" si="53"/>
        <v>88</v>
      </c>
      <c r="N211">
        <v>70</v>
      </c>
      <c r="O211" s="20">
        <f t="shared" si="54"/>
        <v>80</v>
      </c>
      <c r="P211">
        <v>88</v>
      </c>
      <c r="Q211" s="20">
        <f t="shared" si="55"/>
        <v>98</v>
      </c>
      <c r="R211">
        <v>69</v>
      </c>
      <c r="S211" s="20">
        <f t="shared" si="56"/>
        <v>79</v>
      </c>
      <c r="U211" s="20">
        <f t="shared" si="57"/>
        <v>0</v>
      </c>
      <c r="W211" s="20">
        <f t="shared" si="58"/>
        <v>0</v>
      </c>
      <c r="X211"/>
      <c r="Y211"/>
      <c r="Z211" s="20">
        <f t="shared" si="59"/>
        <v>414</v>
      </c>
      <c r="AA211"/>
      <c r="AB211">
        <f t="shared" si="60"/>
        <v>69</v>
      </c>
      <c r="AC211">
        <f t="shared" si="61"/>
        <v>0</v>
      </c>
      <c r="AD211">
        <f t="shared" si="62"/>
        <v>88</v>
      </c>
      <c r="AE211">
        <f t="shared" si="63"/>
        <v>80</v>
      </c>
      <c r="AF211">
        <f t="shared" si="64"/>
        <v>98</v>
      </c>
      <c r="AG211">
        <f t="shared" si="65"/>
        <v>79</v>
      </c>
      <c r="AH211">
        <f t="shared" si="66"/>
        <v>0</v>
      </c>
      <c r="AI211">
        <f t="shared" si="67"/>
        <v>0</v>
      </c>
      <c r="AJ211" s="24">
        <f>SUMPRODUCT(LARGE(AB211:AI211, {1,2,3,4,5}))</f>
        <v>414</v>
      </c>
      <c r="AK211"/>
    </row>
    <row r="212" spans="1:37" x14ac:dyDescent="0.25">
      <c r="A212" s="4" t="s">
        <v>219</v>
      </c>
      <c r="B212" t="s">
        <v>154</v>
      </c>
      <c r="C212" t="s">
        <v>166</v>
      </c>
      <c r="D212">
        <v>21366</v>
      </c>
      <c r="E212" t="s">
        <v>15</v>
      </c>
      <c r="F212" t="s">
        <v>46</v>
      </c>
      <c r="G212">
        <v>10</v>
      </c>
      <c r="H212">
        <v>55</v>
      </c>
      <c r="I212" s="20">
        <f t="shared" si="51"/>
        <v>65</v>
      </c>
      <c r="K212" s="20">
        <f t="shared" si="52"/>
        <v>0</v>
      </c>
      <c r="L212">
        <v>81</v>
      </c>
      <c r="M212" s="20">
        <f t="shared" si="53"/>
        <v>91</v>
      </c>
      <c r="N212">
        <v>76</v>
      </c>
      <c r="O212" s="20">
        <f t="shared" si="54"/>
        <v>86</v>
      </c>
      <c r="P212">
        <v>81</v>
      </c>
      <c r="Q212" s="20">
        <f t="shared" si="55"/>
        <v>91</v>
      </c>
      <c r="R212">
        <v>66</v>
      </c>
      <c r="S212" s="20">
        <f t="shared" si="56"/>
        <v>76</v>
      </c>
      <c r="U212" s="20">
        <f t="shared" si="57"/>
        <v>0</v>
      </c>
      <c r="W212" s="20">
        <f t="shared" si="58"/>
        <v>0</v>
      </c>
      <c r="X212"/>
      <c r="Y212"/>
      <c r="Z212" s="20">
        <f t="shared" si="59"/>
        <v>409</v>
      </c>
      <c r="AA212"/>
      <c r="AB212">
        <f t="shared" si="60"/>
        <v>65</v>
      </c>
      <c r="AC212">
        <f t="shared" si="61"/>
        <v>0</v>
      </c>
      <c r="AD212">
        <f t="shared" si="62"/>
        <v>91</v>
      </c>
      <c r="AE212">
        <f t="shared" si="63"/>
        <v>86</v>
      </c>
      <c r="AF212">
        <f t="shared" si="64"/>
        <v>91</v>
      </c>
      <c r="AG212">
        <f t="shared" si="65"/>
        <v>76</v>
      </c>
      <c r="AH212">
        <f t="shared" si="66"/>
        <v>0</v>
      </c>
      <c r="AI212">
        <f t="shared" si="67"/>
        <v>0</v>
      </c>
      <c r="AJ212" s="24">
        <f>SUMPRODUCT(LARGE(AB212:AI212, {1,2,3,4,5}))</f>
        <v>409</v>
      </c>
      <c r="AK212"/>
    </row>
    <row r="213" spans="1:37" x14ac:dyDescent="0.25">
      <c r="A213" s="4" t="s">
        <v>13</v>
      </c>
      <c r="B213" t="s">
        <v>48</v>
      </c>
      <c r="C213" t="s">
        <v>313</v>
      </c>
      <c r="D213">
        <v>121358</v>
      </c>
      <c r="E213" t="s">
        <v>15</v>
      </c>
      <c r="F213" t="s">
        <v>11</v>
      </c>
      <c r="G213">
        <v>10</v>
      </c>
      <c r="H213">
        <v>61</v>
      </c>
      <c r="I213" s="20">
        <f t="shared" si="51"/>
        <v>71</v>
      </c>
      <c r="J213">
        <v>73</v>
      </c>
      <c r="K213" s="20">
        <f t="shared" si="52"/>
        <v>83</v>
      </c>
      <c r="L213">
        <v>77</v>
      </c>
      <c r="M213" s="20">
        <f t="shared" si="53"/>
        <v>87</v>
      </c>
      <c r="N213"/>
      <c r="O213" s="20">
        <f t="shared" si="54"/>
        <v>0</v>
      </c>
      <c r="P213"/>
      <c r="Q213" s="20">
        <f t="shared" si="55"/>
        <v>0</v>
      </c>
      <c r="R213">
        <v>70</v>
      </c>
      <c r="S213" s="20">
        <f t="shared" si="56"/>
        <v>80</v>
      </c>
      <c r="T213">
        <v>77</v>
      </c>
      <c r="U213" s="20">
        <f t="shared" si="57"/>
        <v>87</v>
      </c>
      <c r="W213" s="20">
        <f t="shared" si="58"/>
        <v>0</v>
      </c>
      <c r="X213"/>
      <c r="Y213"/>
      <c r="Z213" s="20">
        <f t="shared" si="59"/>
        <v>408</v>
      </c>
      <c r="AA213"/>
      <c r="AB213">
        <f t="shared" si="60"/>
        <v>71</v>
      </c>
      <c r="AC213">
        <f t="shared" si="61"/>
        <v>83</v>
      </c>
      <c r="AD213">
        <f t="shared" si="62"/>
        <v>87</v>
      </c>
      <c r="AE213">
        <f t="shared" si="63"/>
        <v>0</v>
      </c>
      <c r="AF213">
        <f t="shared" si="64"/>
        <v>0</v>
      </c>
      <c r="AG213">
        <f t="shared" si="65"/>
        <v>80</v>
      </c>
      <c r="AH213">
        <f t="shared" si="66"/>
        <v>87</v>
      </c>
      <c r="AI213">
        <f t="shared" si="67"/>
        <v>0</v>
      </c>
      <c r="AJ213" s="24">
        <f>SUMPRODUCT(LARGE(AB213:AI213, {1,2,3,4,5}))</f>
        <v>408</v>
      </c>
      <c r="AK213"/>
    </row>
    <row r="214" spans="1:37" x14ac:dyDescent="0.25">
      <c r="A214" s="4" t="s">
        <v>41</v>
      </c>
      <c r="B214" t="s">
        <v>51</v>
      </c>
      <c r="C214" t="s">
        <v>115</v>
      </c>
      <c r="D214">
        <v>115160</v>
      </c>
      <c r="E214" t="s">
        <v>15</v>
      </c>
      <c r="F214" t="s">
        <v>11</v>
      </c>
      <c r="G214">
        <v>10</v>
      </c>
      <c r="H214">
        <v>58</v>
      </c>
      <c r="I214" s="20">
        <f t="shared" si="51"/>
        <v>68</v>
      </c>
      <c r="J214">
        <v>69</v>
      </c>
      <c r="K214" s="20">
        <f t="shared" si="52"/>
        <v>79</v>
      </c>
      <c r="M214" s="20">
        <f t="shared" si="53"/>
        <v>0</v>
      </c>
      <c r="N214">
        <v>75</v>
      </c>
      <c r="O214" s="20">
        <f t="shared" si="54"/>
        <v>85</v>
      </c>
      <c r="P214">
        <v>74</v>
      </c>
      <c r="Q214" s="20">
        <f t="shared" si="55"/>
        <v>84</v>
      </c>
      <c r="R214">
        <v>77</v>
      </c>
      <c r="S214" s="20">
        <f t="shared" si="56"/>
        <v>87</v>
      </c>
      <c r="U214" s="20">
        <f t="shared" si="57"/>
        <v>0</v>
      </c>
      <c r="W214" s="20">
        <f t="shared" si="58"/>
        <v>0</v>
      </c>
      <c r="X214"/>
      <c r="Y214"/>
      <c r="Z214" s="20">
        <f t="shared" si="59"/>
        <v>403</v>
      </c>
      <c r="AA214"/>
      <c r="AB214">
        <f t="shared" si="60"/>
        <v>68</v>
      </c>
      <c r="AC214">
        <f t="shared" si="61"/>
        <v>79</v>
      </c>
      <c r="AD214">
        <f t="shared" si="62"/>
        <v>0</v>
      </c>
      <c r="AE214">
        <f t="shared" si="63"/>
        <v>85</v>
      </c>
      <c r="AF214">
        <f t="shared" si="64"/>
        <v>84</v>
      </c>
      <c r="AG214">
        <f t="shared" si="65"/>
        <v>87</v>
      </c>
      <c r="AH214">
        <f t="shared" si="66"/>
        <v>0</v>
      </c>
      <c r="AI214">
        <f t="shared" si="67"/>
        <v>0</v>
      </c>
      <c r="AJ214" s="24">
        <f>SUMPRODUCT(LARGE(AB214:AI214, {1,2,3,4,5}))</f>
        <v>403</v>
      </c>
      <c r="AK214"/>
    </row>
    <row r="215" spans="1:37" x14ac:dyDescent="0.25">
      <c r="A215" s="4" t="s">
        <v>29</v>
      </c>
      <c r="B215" t="s">
        <v>283</v>
      </c>
      <c r="C215" t="s">
        <v>284</v>
      </c>
      <c r="D215">
        <v>131400</v>
      </c>
      <c r="E215" t="s">
        <v>15</v>
      </c>
      <c r="F215" t="s">
        <v>11</v>
      </c>
      <c r="G215">
        <v>10</v>
      </c>
      <c r="H215">
        <v>54</v>
      </c>
      <c r="I215" s="20">
        <f t="shared" si="51"/>
        <v>64</v>
      </c>
      <c r="J215">
        <v>75</v>
      </c>
      <c r="K215" s="20">
        <f t="shared" si="52"/>
        <v>85</v>
      </c>
      <c r="L215">
        <v>75</v>
      </c>
      <c r="M215" s="20">
        <f t="shared" si="53"/>
        <v>85</v>
      </c>
      <c r="N215">
        <v>68</v>
      </c>
      <c r="O215" s="20">
        <f t="shared" si="54"/>
        <v>78</v>
      </c>
      <c r="P215"/>
      <c r="Q215" s="20">
        <f t="shared" si="55"/>
        <v>0</v>
      </c>
      <c r="R215">
        <v>0</v>
      </c>
      <c r="S215" s="20">
        <f t="shared" si="56"/>
        <v>0</v>
      </c>
      <c r="U215" s="20">
        <f t="shared" si="57"/>
        <v>0</v>
      </c>
      <c r="V215">
        <v>78</v>
      </c>
      <c r="W215" s="20">
        <f t="shared" si="58"/>
        <v>88</v>
      </c>
      <c r="X215" s="7"/>
      <c r="Z215" s="20">
        <f t="shared" si="59"/>
        <v>400</v>
      </c>
      <c r="AB215">
        <f t="shared" si="60"/>
        <v>64</v>
      </c>
      <c r="AC215">
        <f t="shared" si="61"/>
        <v>85</v>
      </c>
      <c r="AD215">
        <f t="shared" si="62"/>
        <v>85</v>
      </c>
      <c r="AE215">
        <f t="shared" si="63"/>
        <v>78</v>
      </c>
      <c r="AF215">
        <f t="shared" si="64"/>
        <v>0</v>
      </c>
      <c r="AG215">
        <f t="shared" si="65"/>
        <v>0</v>
      </c>
      <c r="AH215">
        <f t="shared" si="66"/>
        <v>0</v>
      </c>
      <c r="AI215">
        <f t="shared" si="67"/>
        <v>88</v>
      </c>
      <c r="AJ215" s="24">
        <f>SUMPRODUCT(LARGE(AB215:AI215, {1,2,3,4,5}))</f>
        <v>400</v>
      </c>
    </row>
    <row r="216" spans="1:37" x14ac:dyDescent="0.25">
      <c r="A216" s="4" t="s">
        <v>219</v>
      </c>
      <c r="B216" t="s">
        <v>135</v>
      </c>
      <c r="C216" t="s">
        <v>162</v>
      </c>
      <c r="D216">
        <v>118492</v>
      </c>
      <c r="E216" t="s">
        <v>15</v>
      </c>
      <c r="F216" t="s">
        <v>11</v>
      </c>
      <c r="G216">
        <v>10</v>
      </c>
      <c r="H216">
        <v>55</v>
      </c>
      <c r="I216" s="20">
        <f t="shared" si="51"/>
        <v>65</v>
      </c>
      <c r="J216">
        <v>83</v>
      </c>
      <c r="K216" s="20">
        <f t="shared" si="52"/>
        <v>93</v>
      </c>
      <c r="L216">
        <v>65</v>
      </c>
      <c r="M216" s="20">
        <f t="shared" si="53"/>
        <v>75</v>
      </c>
      <c r="N216">
        <v>75</v>
      </c>
      <c r="O216" s="20">
        <f t="shared" si="54"/>
        <v>85</v>
      </c>
      <c r="P216"/>
      <c r="Q216" s="20">
        <f t="shared" si="55"/>
        <v>0</v>
      </c>
      <c r="R216">
        <v>71</v>
      </c>
      <c r="S216" s="20">
        <f t="shared" si="56"/>
        <v>81</v>
      </c>
      <c r="U216" s="20">
        <f t="shared" si="57"/>
        <v>0</v>
      </c>
      <c r="W216" s="20">
        <f t="shared" si="58"/>
        <v>0</v>
      </c>
      <c r="X216"/>
      <c r="Y216"/>
      <c r="Z216" s="20">
        <f t="shared" si="59"/>
        <v>399</v>
      </c>
      <c r="AA216"/>
      <c r="AB216">
        <f t="shared" si="60"/>
        <v>65</v>
      </c>
      <c r="AC216">
        <f t="shared" si="61"/>
        <v>93</v>
      </c>
      <c r="AD216">
        <f t="shared" si="62"/>
        <v>75</v>
      </c>
      <c r="AE216">
        <f t="shared" si="63"/>
        <v>85</v>
      </c>
      <c r="AF216">
        <f t="shared" si="64"/>
        <v>0</v>
      </c>
      <c r="AG216">
        <f t="shared" si="65"/>
        <v>81</v>
      </c>
      <c r="AH216">
        <f t="shared" si="66"/>
        <v>0</v>
      </c>
      <c r="AI216">
        <f t="shared" si="67"/>
        <v>0</v>
      </c>
      <c r="AJ216" s="24">
        <f>SUMPRODUCT(LARGE(AB216:AI216, {1,2,3,4,5}))</f>
        <v>399</v>
      </c>
      <c r="AK216"/>
    </row>
    <row r="217" spans="1:37" x14ac:dyDescent="0.25">
      <c r="A217" s="4" t="s">
        <v>380</v>
      </c>
      <c r="B217" t="s">
        <v>340</v>
      </c>
      <c r="C217" t="s">
        <v>341</v>
      </c>
      <c r="D217">
        <v>90096</v>
      </c>
      <c r="E217" t="s">
        <v>15</v>
      </c>
      <c r="F217" t="s">
        <v>52</v>
      </c>
      <c r="G217">
        <v>10</v>
      </c>
      <c r="H217">
        <v>49</v>
      </c>
      <c r="I217" s="20">
        <f t="shared" si="51"/>
        <v>59</v>
      </c>
      <c r="J217">
        <v>71</v>
      </c>
      <c r="K217" s="20">
        <f t="shared" si="52"/>
        <v>81</v>
      </c>
      <c r="L217">
        <v>78</v>
      </c>
      <c r="M217" s="20">
        <f t="shared" si="53"/>
        <v>88</v>
      </c>
      <c r="N217"/>
      <c r="O217" s="20">
        <f t="shared" si="54"/>
        <v>0</v>
      </c>
      <c r="P217"/>
      <c r="Q217" s="20">
        <f t="shared" si="55"/>
        <v>0</v>
      </c>
      <c r="R217">
        <v>71</v>
      </c>
      <c r="S217" s="20">
        <f t="shared" si="56"/>
        <v>81</v>
      </c>
      <c r="U217" s="20">
        <f t="shared" si="57"/>
        <v>0</v>
      </c>
      <c r="V217">
        <v>79</v>
      </c>
      <c r="W217" s="20">
        <f t="shared" si="58"/>
        <v>89</v>
      </c>
      <c r="X217"/>
      <c r="Y217"/>
      <c r="Z217" s="20">
        <f t="shared" si="59"/>
        <v>398</v>
      </c>
      <c r="AA217"/>
      <c r="AB217">
        <f t="shared" si="60"/>
        <v>59</v>
      </c>
      <c r="AC217">
        <f t="shared" si="61"/>
        <v>81</v>
      </c>
      <c r="AD217">
        <f t="shared" si="62"/>
        <v>88</v>
      </c>
      <c r="AE217">
        <f t="shared" si="63"/>
        <v>0</v>
      </c>
      <c r="AF217">
        <f t="shared" si="64"/>
        <v>0</v>
      </c>
      <c r="AG217">
        <f t="shared" si="65"/>
        <v>81</v>
      </c>
      <c r="AH217">
        <f t="shared" si="66"/>
        <v>0</v>
      </c>
      <c r="AI217">
        <f t="shared" si="67"/>
        <v>89</v>
      </c>
      <c r="AJ217" s="24">
        <f>SUMPRODUCT(LARGE(AB217:AI217, {1,2,3,4,5}))</f>
        <v>398</v>
      </c>
      <c r="AK217"/>
    </row>
    <row r="218" spans="1:37" x14ac:dyDescent="0.25">
      <c r="A218" s="4" t="s">
        <v>6</v>
      </c>
      <c r="B218" t="s">
        <v>48</v>
      </c>
      <c r="C218" t="s">
        <v>49</v>
      </c>
      <c r="D218">
        <v>123217</v>
      </c>
      <c r="E218" t="s">
        <v>15</v>
      </c>
      <c r="F218" t="s">
        <v>11</v>
      </c>
      <c r="G218">
        <v>10</v>
      </c>
      <c r="H218">
        <v>48</v>
      </c>
      <c r="I218" s="20">
        <f t="shared" si="51"/>
        <v>58</v>
      </c>
      <c r="J218">
        <v>64</v>
      </c>
      <c r="K218" s="20">
        <f t="shared" si="52"/>
        <v>74</v>
      </c>
      <c r="M218" s="20">
        <f t="shared" si="53"/>
        <v>0</v>
      </c>
      <c r="N218">
        <v>66</v>
      </c>
      <c r="O218" s="20">
        <f t="shared" si="54"/>
        <v>76</v>
      </c>
      <c r="P218">
        <v>76</v>
      </c>
      <c r="Q218" s="20">
        <f t="shared" si="55"/>
        <v>86</v>
      </c>
      <c r="R218">
        <v>66</v>
      </c>
      <c r="S218" s="20">
        <f t="shared" si="56"/>
        <v>76</v>
      </c>
      <c r="T218">
        <v>71</v>
      </c>
      <c r="U218" s="20">
        <f t="shared" si="57"/>
        <v>81</v>
      </c>
      <c r="V218">
        <v>65</v>
      </c>
      <c r="W218" s="20">
        <f t="shared" si="58"/>
        <v>75</v>
      </c>
      <c r="X218" s="7"/>
      <c r="Z218" s="20">
        <f t="shared" si="59"/>
        <v>526</v>
      </c>
      <c r="AB218">
        <f t="shared" si="60"/>
        <v>58</v>
      </c>
      <c r="AC218">
        <f t="shared" si="61"/>
        <v>74</v>
      </c>
      <c r="AD218">
        <f t="shared" si="62"/>
        <v>0</v>
      </c>
      <c r="AE218">
        <f t="shared" si="63"/>
        <v>76</v>
      </c>
      <c r="AF218">
        <f t="shared" si="64"/>
        <v>86</v>
      </c>
      <c r="AG218">
        <f t="shared" si="65"/>
        <v>76</v>
      </c>
      <c r="AH218">
        <f t="shared" si="66"/>
        <v>81</v>
      </c>
      <c r="AI218">
        <f t="shared" si="67"/>
        <v>75</v>
      </c>
      <c r="AJ218" s="24">
        <f>SUMPRODUCT(LARGE(AB218:AI218, {1,2,3,4,5}))</f>
        <v>394</v>
      </c>
      <c r="AK218"/>
    </row>
    <row r="219" spans="1:37" x14ac:dyDescent="0.25">
      <c r="A219" s="4" t="s">
        <v>41</v>
      </c>
      <c r="B219" t="s">
        <v>460</v>
      </c>
      <c r="C219" t="s">
        <v>138</v>
      </c>
      <c r="D219">
        <v>116978</v>
      </c>
      <c r="E219" t="s">
        <v>15</v>
      </c>
      <c r="F219" t="s">
        <v>11</v>
      </c>
      <c r="G219">
        <v>10</v>
      </c>
      <c r="H219">
        <v>52</v>
      </c>
      <c r="I219" s="20">
        <f t="shared" si="51"/>
        <v>62</v>
      </c>
      <c r="J219">
        <v>87</v>
      </c>
      <c r="K219" s="20">
        <f t="shared" si="52"/>
        <v>97</v>
      </c>
      <c r="L219">
        <v>82</v>
      </c>
      <c r="M219" s="20">
        <f t="shared" si="53"/>
        <v>92</v>
      </c>
      <c r="N219">
        <v>74</v>
      </c>
      <c r="O219" s="20">
        <f t="shared" si="54"/>
        <v>84</v>
      </c>
      <c r="P219"/>
      <c r="Q219" s="20">
        <f t="shared" si="55"/>
        <v>0</v>
      </c>
      <c r="R219">
        <v>0</v>
      </c>
      <c r="S219" s="20">
        <f t="shared" si="56"/>
        <v>0</v>
      </c>
      <c r="U219" s="20">
        <f t="shared" si="57"/>
        <v>0</v>
      </c>
      <c r="W219" s="20">
        <f t="shared" si="58"/>
        <v>0</v>
      </c>
      <c r="X219"/>
      <c r="Y219"/>
      <c r="Z219" s="20">
        <f t="shared" si="59"/>
        <v>335</v>
      </c>
      <c r="AA219"/>
      <c r="AB219">
        <f t="shared" si="60"/>
        <v>62</v>
      </c>
      <c r="AC219">
        <f t="shared" si="61"/>
        <v>97</v>
      </c>
      <c r="AD219">
        <f t="shared" si="62"/>
        <v>92</v>
      </c>
      <c r="AE219">
        <f t="shared" si="63"/>
        <v>84</v>
      </c>
      <c r="AF219">
        <f t="shared" si="64"/>
        <v>0</v>
      </c>
      <c r="AG219">
        <f t="shared" si="65"/>
        <v>0</v>
      </c>
      <c r="AH219">
        <f t="shared" si="66"/>
        <v>0</v>
      </c>
      <c r="AI219">
        <f t="shared" si="67"/>
        <v>0</v>
      </c>
      <c r="AJ219" s="24">
        <f>SUMPRODUCT(LARGE(AB219:AI219, {1,2,3,4,5}))</f>
        <v>335</v>
      </c>
      <c r="AK219"/>
    </row>
    <row r="220" spans="1:37" x14ac:dyDescent="0.25">
      <c r="A220" s="4" t="s">
        <v>41</v>
      </c>
      <c r="B220" t="s">
        <v>62</v>
      </c>
      <c r="C220" t="s">
        <v>110</v>
      </c>
      <c r="D220">
        <v>122065</v>
      </c>
      <c r="E220" t="s">
        <v>15</v>
      </c>
      <c r="F220" t="s">
        <v>11</v>
      </c>
      <c r="G220">
        <v>10</v>
      </c>
      <c r="H220">
        <v>71</v>
      </c>
      <c r="I220" s="20">
        <f t="shared" si="51"/>
        <v>81</v>
      </c>
      <c r="J220">
        <v>78</v>
      </c>
      <c r="K220" s="20">
        <f t="shared" si="52"/>
        <v>88</v>
      </c>
      <c r="L220">
        <v>71</v>
      </c>
      <c r="M220" s="20">
        <f t="shared" si="53"/>
        <v>81</v>
      </c>
      <c r="N220">
        <v>70</v>
      </c>
      <c r="O220" s="20">
        <f t="shared" si="54"/>
        <v>80</v>
      </c>
      <c r="P220"/>
      <c r="Q220" s="20">
        <f t="shared" si="55"/>
        <v>0</v>
      </c>
      <c r="R220">
        <v>0</v>
      </c>
      <c r="S220" s="20">
        <f t="shared" si="56"/>
        <v>0</v>
      </c>
      <c r="U220" s="20">
        <f t="shared" si="57"/>
        <v>0</v>
      </c>
      <c r="W220" s="20">
        <f t="shared" si="58"/>
        <v>0</v>
      </c>
      <c r="X220"/>
      <c r="Y220"/>
      <c r="Z220" s="20">
        <f t="shared" si="59"/>
        <v>330</v>
      </c>
      <c r="AA220"/>
      <c r="AB220">
        <f t="shared" si="60"/>
        <v>81</v>
      </c>
      <c r="AC220">
        <f t="shared" si="61"/>
        <v>88</v>
      </c>
      <c r="AD220">
        <f t="shared" si="62"/>
        <v>81</v>
      </c>
      <c r="AE220">
        <f t="shared" si="63"/>
        <v>80</v>
      </c>
      <c r="AF220">
        <f t="shared" si="64"/>
        <v>0</v>
      </c>
      <c r="AG220">
        <f t="shared" si="65"/>
        <v>0</v>
      </c>
      <c r="AH220">
        <f t="shared" si="66"/>
        <v>0</v>
      </c>
      <c r="AI220">
        <f t="shared" si="67"/>
        <v>0</v>
      </c>
      <c r="AJ220" s="24">
        <f>SUMPRODUCT(LARGE(AB220:AI220, {1,2,3,4,5}))</f>
        <v>330</v>
      </c>
    </row>
    <row r="221" spans="1:37" x14ac:dyDescent="0.25">
      <c r="A221" s="4" t="s">
        <v>29</v>
      </c>
      <c r="B221" t="s">
        <v>282</v>
      </c>
      <c r="C221" t="s">
        <v>155</v>
      </c>
      <c r="D221">
        <v>130913</v>
      </c>
      <c r="E221" t="s">
        <v>15</v>
      </c>
      <c r="F221" t="s">
        <v>11</v>
      </c>
      <c r="G221">
        <v>10</v>
      </c>
      <c r="H221">
        <v>54</v>
      </c>
      <c r="I221" s="20">
        <f t="shared" si="51"/>
        <v>64</v>
      </c>
      <c r="J221">
        <v>79</v>
      </c>
      <c r="K221" s="20">
        <f t="shared" si="52"/>
        <v>89</v>
      </c>
      <c r="L221">
        <v>73</v>
      </c>
      <c r="M221" s="20">
        <f t="shared" si="53"/>
        <v>83</v>
      </c>
      <c r="N221"/>
      <c r="O221" s="20">
        <f t="shared" si="54"/>
        <v>0</v>
      </c>
      <c r="P221"/>
      <c r="Q221" s="20">
        <f t="shared" si="55"/>
        <v>0</v>
      </c>
      <c r="R221">
        <v>0</v>
      </c>
      <c r="S221" s="20">
        <f t="shared" si="56"/>
        <v>0</v>
      </c>
      <c r="U221" s="20">
        <f t="shared" si="57"/>
        <v>0</v>
      </c>
      <c r="V221">
        <v>75</v>
      </c>
      <c r="W221" s="20">
        <f t="shared" si="58"/>
        <v>85</v>
      </c>
      <c r="X221" s="7"/>
      <c r="Z221" s="20">
        <f t="shared" si="59"/>
        <v>321</v>
      </c>
      <c r="AB221">
        <f t="shared" si="60"/>
        <v>64</v>
      </c>
      <c r="AC221">
        <f t="shared" si="61"/>
        <v>89</v>
      </c>
      <c r="AD221">
        <f t="shared" si="62"/>
        <v>83</v>
      </c>
      <c r="AE221">
        <f t="shared" si="63"/>
        <v>0</v>
      </c>
      <c r="AF221">
        <f t="shared" si="64"/>
        <v>0</v>
      </c>
      <c r="AG221">
        <f t="shared" si="65"/>
        <v>0</v>
      </c>
      <c r="AH221">
        <f t="shared" si="66"/>
        <v>0</v>
      </c>
      <c r="AI221">
        <f t="shared" si="67"/>
        <v>85</v>
      </c>
      <c r="AJ221" s="24">
        <f>SUMPRODUCT(LARGE(AB221:AI221, {1,2,3,4,5}))</f>
        <v>321</v>
      </c>
      <c r="AK221"/>
    </row>
    <row r="222" spans="1:37" x14ac:dyDescent="0.25">
      <c r="A222" s="4" t="s">
        <v>380</v>
      </c>
      <c r="B222" t="s">
        <v>154</v>
      </c>
      <c r="C222" t="s">
        <v>316</v>
      </c>
      <c r="D222">
        <v>123826</v>
      </c>
      <c r="E222" t="s">
        <v>15</v>
      </c>
      <c r="F222" t="s">
        <v>11</v>
      </c>
      <c r="G222">
        <v>10</v>
      </c>
      <c r="H222">
        <v>50</v>
      </c>
      <c r="I222" s="20">
        <f t="shared" si="51"/>
        <v>60</v>
      </c>
      <c r="J222">
        <v>84</v>
      </c>
      <c r="K222" s="20">
        <f t="shared" si="52"/>
        <v>94</v>
      </c>
      <c r="L222">
        <v>76</v>
      </c>
      <c r="M222" s="20">
        <f t="shared" si="53"/>
        <v>86</v>
      </c>
      <c r="N222"/>
      <c r="O222" s="20">
        <f t="shared" si="54"/>
        <v>0</v>
      </c>
      <c r="P222"/>
      <c r="Q222" s="20">
        <f t="shared" si="55"/>
        <v>0</v>
      </c>
      <c r="R222">
        <v>67</v>
      </c>
      <c r="S222" s="20">
        <f t="shared" si="56"/>
        <v>77</v>
      </c>
      <c r="U222" s="20">
        <f t="shared" si="57"/>
        <v>0</v>
      </c>
      <c r="W222" s="20">
        <f t="shared" si="58"/>
        <v>0</v>
      </c>
      <c r="X222"/>
      <c r="Y222"/>
      <c r="Z222" s="20">
        <f t="shared" si="59"/>
        <v>317</v>
      </c>
      <c r="AA222"/>
      <c r="AB222">
        <f t="shared" si="60"/>
        <v>60</v>
      </c>
      <c r="AC222">
        <f t="shared" si="61"/>
        <v>94</v>
      </c>
      <c r="AD222">
        <f t="shared" si="62"/>
        <v>86</v>
      </c>
      <c r="AE222">
        <f t="shared" si="63"/>
        <v>0</v>
      </c>
      <c r="AF222">
        <f t="shared" si="64"/>
        <v>0</v>
      </c>
      <c r="AG222">
        <f t="shared" si="65"/>
        <v>77</v>
      </c>
      <c r="AH222">
        <f t="shared" si="66"/>
        <v>0</v>
      </c>
      <c r="AI222">
        <f t="shared" si="67"/>
        <v>0</v>
      </c>
      <c r="AJ222" s="24">
        <f>SUMPRODUCT(LARGE(AB222:AI222, {1,2,3,4,5}))</f>
        <v>317</v>
      </c>
      <c r="AK222"/>
    </row>
    <row r="223" spans="1:37" x14ac:dyDescent="0.25">
      <c r="A223" s="4" t="s">
        <v>29</v>
      </c>
      <c r="B223" t="s">
        <v>279</v>
      </c>
      <c r="C223" t="s">
        <v>280</v>
      </c>
      <c r="D223">
        <v>129998</v>
      </c>
      <c r="E223" t="s">
        <v>15</v>
      </c>
      <c r="F223" t="s">
        <v>11</v>
      </c>
      <c r="G223">
        <v>10</v>
      </c>
      <c r="H223">
        <v>43</v>
      </c>
      <c r="I223" s="20">
        <f t="shared" si="51"/>
        <v>53</v>
      </c>
      <c r="J223">
        <v>89</v>
      </c>
      <c r="K223" s="20">
        <f t="shared" si="52"/>
        <v>99</v>
      </c>
      <c r="L223">
        <v>72</v>
      </c>
      <c r="M223" s="20">
        <f t="shared" si="53"/>
        <v>82</v>
      </c>
      <c r="N223"/>
      <c r="O223" s="20">
        <f t="shared" si="54"/>
        <v>0</v>
      </c>
      <c r="P223"/>
      <c r="Q223" s="20">
        <f t="shared" si="55"/>
        <v>0</v>
      </c>
      <c r="R223">
        <v>0</v>
      </c>
      <c r="S223" s="20">
        <f t="shared" si="56"/>
        <v>0</v>
      </c>
      <c r="U223" s="20">
        <f t="shared" si="57"/>
        <v>0</v>
      </c>
      <c r="V223">
        <v>71</v>
      </c>
      <c r="W223" s="20">
        <f t="shared" si="58"/>
        <v>81</v>
      </c>
      <c r="X223" s="7"/>
      <c r="Z223" s="20">
        <f t="shared" si="59"/>
        <v>315</v>
      </c>
      <c r="AB223">
        <f t="shared" si="60"/>
        <v>53</v>
      </c>
      <c r="AC223">
        <f t="shared" si="61"/>
        <v>99</v>
      </c>
      <c r="AD223">
        <f t="shared" si="62"/>
        <v>82</v>
      </c>
      <c r="AE223">
        <f t="shared" si="63"/>
        <v>0</v>
      </c>
      <c r="AF223">
        <f t="shared" si="64"/>
        <v>0</v>
      </c>
      <c r="AG223">
        <f t="shared" si="65"/>
        <v>0</v>
      </c>
      <c r="AH223">
        <f t="shared" si="66"/>
        <v>0</v>
      </c>
      <c r="AI223">
        <f t="shared" si="67"/>
        <v>81</v>
      </c>
      <c r="AJ223" s="24">
        <f>SUMPRODUCT(LARGE(AB223:AI223, {1,2,3,4,5}))</f>
        <v>315</v>
      </c>
    </row>
    <row r="224" spans="1:37" x14ac:dyDescent="0.25">
      <c r="A224" s="4" t="s">
        <v>42</v>
      </c>
      <c r="B224" t="s">
        <v>407</v>
      </c>
      <c r="C224" t="s">
        <v>316</v>
      </c>
      <c r="D224">
        <v>122476</v>
      </c>
      <c r="E224" t="s">
        <v>15</v>
      </c>
      <c r="F224" t="s">
        <v>11</v>
      </c>
      <c r="G224">
        <v>10</v>
      </c>
      <c r="H224">
        <v>51</v>
      </c>
      <c r="I224" s="20">
        <f t="shared" si="51"/>
        <v>61</v>
      </c>
      <c r="J224">
        <v>75</v>
      </c>
      <c r="K224" s="20">
        <f t="shared" si="52"/>
        <v>85</v>
      </c>
      <c r="M224" s="20">
        <f t="shared" si="53"/>
        <v>0</v>
      </c>
      <c r="N224"/>
      <c r="O224" s="20">
        <f t="shared" si="54"/>
        <v>0</v>
      </c>
      <c r="P224"/>
      <c r="Q224" s="20">
        <f t="shared" si="55"/>
        <v>0</v>
      </c>
      <c r="R224">
        <v>62</v>
      </c>
      <c r="S224" s="20">
        <f t="shared" si="56"/>
        <v>72</v>
      </c>
      <c r="T224">
        <v>76</v>
      </c>
      <c r="U224" s="20">
        <f t="shared" si="57"/>
        <v>86</v>
      </c>
      <c r="W224" s="20">
        <f t="shared" si="58"/>
        <v>0</v>
      </c>
      <c r="X224"/>
      <c r="Y224"/>
      <c r="Z224" s="20">
        <f t="shared" si="59"/>
        <v>304</v>
      </c>
      <c r="AA224"/>
      <c r="AB224">
        <f t="shared" si="60"/>
        <v>61</v>
      </c>
      <c r="AC224">
        <f t="shared" si="61"/>
        <v>85</v>
      </c>
      <c r="AD224">
        <f t="shared" si="62"/>
        <v>0</v>
      </c>
      <c r="AE224">
        <f t="shared" si="63"/>
        <v>0</v>
      </c>
      <c r="AF224">
        <f t="shared" si="64"/>
        <v>0</v>
      </c>
      <c r="AG224">
        <f t="shared" si="65"/>
        <v>72</v>
      </c>
      <c r="AH224">
        <f t="shared" si="66"/>
        <v>86</v>
      </c>
      <c r="AI224">
        <f t="shared" si="67"/>
        <v>0</v>
      </c>
      <c r="AJ224" s="24">
        <f>SUMPRODUCT(LARGE(AB224:AI224, {1,2,3,4,5}))</f>
        <v>304</v>
      </c>
      <c r="AK224"/>
    </row>
    <row r="225" spans="1:37" x14ac:dyDescent="0.25">
      <c r="A225" s="4" t="s">
        <v>42</v>
      </c>
      <c r="B225" t="s">
        <v>147</v>
      </c>
      <c r="C225" t="s">
        <v>404</v>
      </c>
      <c r="D225">
        <v>125129</v>
      </c>
      <c r="E225" t="s">
        <v>15</v>
      </c>
      <c r="F225" t="s">
        <v>11</v>
      </c>
      <c r="G225">
        <v>10</v>
      </c>
      <c r="I225" s="20">
        <f t="shared" si="51"/>
        <v>0</v>
      </c>
      <c r="J225">
        <v>89</v>
      </c>
      <c r="K225" s="20">
        <f t="shared" si="52"/>
        <v>99</v>
      </c>
      <c r="M225" s="20">
        <f t="shared" si="53"/>
        <v>0</v>
      </c>
      <c r="N225"/>
      <c r="O225" s="20">
        <f t="shared" si="54"/>
        <v>0</v>
      </c>
      <c r="P225">
        <v>62</v>
      </c>
      <c r="Q225" s="20">
        <f t="shared" si="55"/>
        <v>72</v>
      </c>
      <c r="R225">
        <v>38</v>
      </c>
      <c r="S225" s="20">
        <f t="shared" si="56"/>
        <v>48</v>
      </c>
      <c r="T225">
        <v>72</v>
      </c>
      <c r="U225" s="20">
        <f t="shared" si="57"/>
        <v>82</v>
      </c>
      <c r="W225" s="20">
        <f t="shared" si="58"/>
        <v>0</v>
      </c>
      <c r="X225"/>
      <c r="Y225"/>
      <c r="Z225" s="20">
        <f t="shared" si="59"/>
        <v>301</v>
      </c>
      <c r="AA225"/>
      <c r="AB225">
        <f t="shared" si="60"/>
        <v>0</v>
      </c>
      <c r="AC225">
        <f t="shared" si="61"/>
        <v>99</v>
      </c>
      <c r="AD225">
        <f t="shared" si="62"/>
        <v>0</v>
      </c>
      <c r="AE225">
        <f t="shared" si="63"/>
        <v>0</v>
      </c>
      <c r="AF225">
        <f t="shared" si="64"/>
        <v>72</v>
      </c>
      <c r="AG225">
        <f t="shared" si="65"/>
        <v>48</v>
      </c>
      <c r="AH225">
        <f t="shared" si="66"/>
        <v>82</v>
      </c>
      <c r="AI225">
        <f t="shared" si="67"/>
        <v>0</v>
      </c>
      <c r="AJ225" s="24">
        <f>SUMPRODUCT(LARGE(AB225:AI225, {1,2,3,4,5}))</f>
        <v>301</v>
      </c>
      <c r="AK225"/>
    </row>
    <row r="226" spans="1:37" x14ac:dyDescent="0.25">
      <c r="A226" s="4" t="s">
        <v>13</v>
      </c>
      <c r="B226" t="s">
        <v>316</v>
      </c>
      <c r="C226" t="s">
        <v>317</v>
      </c>
      <c r="D226">
        <v>3042</v>
      </c>
      <c r="E226" t="s">
        <v>15</v>
      </c>
      <c r="F226" t="s">
        <v>46</v>
      </c>
      <c r="G226">
        <v>10</v>
      </c>
      <c r="H226">
        <v>59</v>
      </c>
      <c r="I226" s="20">
        <f t="shared" si="51"/>
        <v>69</v>
      </c>
      <c r="J226">
        <v>68</v>
      </c>
      <c r="K226" s="20">
        <f t="shared" si="52"/>
        <v>78</v>
      </c>
      <c r="L226">
        <v>68</v>
      </c>
      <c r="M226" s="20">
        <f t="shared" si="53"/>
        <v>78</v>
      </c>
      <c r="N226"/>
      <c r="O226" s="20">
        <f t="shared" si="54"/>
        <v>0</v>
      </c>
      <c r="P226"/>
      <c r="Q226" s="20">
        <f t="shared" si="55"/>
        <v>0</v>
      </c>
      <c r="R226">
        <v>0</v>
      </c>
      <c r="S226" s="20">
        <f t="shared" si="56"/>
        <v>0</v>
      </c>
      <c r="T226">
        <v>64</v>
      </c>
      <c r="U226" s="20">
        <f t="shared" si="57"/>
        <v>74</v>
      </c>
      <c r="W226" s="20">
        <f t="shared" si="58"/>
        <v>0</v>
      </c>
      <c r="X226"/>
      <c r="Y226"/>
      <c r="Z226" s="20">
        <f t="shared" si="59"/>
        <v>299</v>
      </c>
      <c r="AA226"/>
      <c r="AB226">
        <f t="shared" si="60"/>
        <v>69</v>
      </c>
      <c r="AC226">
        <f t="shared" si="61"/>
        <v>78</v>
      </c>
      <c r="AD226">
        <f t="shared" si="62"/>
        <v>78</v>
      </c>
      <c r="AE226">
        <f t="shared" si="63"/>
        <v>0</v>
      </c>
      <c r="AF226">
        <f t="shared" si="64"/>
        <v>0</v>
      </c>
      <c r="AG226">
        <f t="shared" si="65"/>
        <v>0</v>
      </c>
      <c r="AH226">
        <f t="shared" si="66"/>
        <v>74</v>
      </c>
      <c r="AI226">
        <f t="shared" si="67"/>
        <v>0</v>
      </c>
      <c r="AJ226" s="24">
        <f>SUMPRODUCT(LARGE(AB226:AI226, {1,2,3,4,5}))</f>
        <v>299</v>
      </c>
      <c r="AK226"/>
    </row>
    <row r="227" spans="1:37" x14ac:dyDescent="0.25">
      <c r="A227" s="4" t="s">
        <v>380</v>
      </c>
      <c r="B227" t="s">
        <v>357</v>
      </c>
      <c r="C227" t="s">
        <v>107</v>
      </c>
      <c r="D227">
        <v>121289</v>
      </c>
      <c r="E227" t="s">
        <v>15</v>
      </c>
      <c r="F227" t="s">
        <v>52</v>
      </c>
      <c r="G227">
        <v>10</v>
      </c>
      <c r="H227">
        <v>51</v>
      </c>
      <c r="I227" s="20">
        <f t="shared" si="51"/>
        <v>61</v>
      </c>
      <c r="K227" s="20">
        <f t="shared" si="52"/>
        <v>0</v>
      </c>
      <c r="L227">
        <v>72</v>
      </c>
      <c r="M227" s="20">
        <f t="shared" si="53"/>
        <v>82</v>
      </c>
      <c r="N227">
        <v>67</v>
      </c>
      <c r="O227" s="20">
        <f t="shared" si="54"/>
        <v>77</v>
      </c>
      <c r="P227"/>
      <c r="Q227" s="20">
        <f t="shared" si="55"/>
        <v>0</v>
      </c>
      <c r="R227">
        <v>0</v>
      </c>
      <c r="S227" s="20">
        <f t="shared" si="56"/>
        <v>0</v>
      </c>
      <c r="T227">
        <v>66</v>
      </c>
      <c r="U227" s="20">
        <f t="shared" si="57"/>
        <v>76</v>
      </c>
      <c r="W227" s="20">
        <f t="shared" si="58"/>
        <v>0</v>
      </c>
      <c r="X227"/>
      <c r="Y227"/>
      <c r="Z227" s="20">
        <f t="shared" si="59"/>
        <v>296</v>
      </c>
      <c r="AA227"/>
      <c r="AB227">
        <f t="shared" si="60"/>
        <v>61</v>
      </c>
      <c r="AC227">
        <f t="shared" si="61"/>
        <v>0</v>
      </c>
      <c r="AD227">
        <f t="shared" si="62"/>
        <v>82</v>
      </c>
      <c r="AE227">
        <f t="shared" si="63"/>
        <v>77</v>
      </c>
      <c r="AF227">
        <f t="shared" si="64"/>
        <v>0</v>
      </c>
      <c r="AG227">
        <f t="shared" si="65"/>
        <v>0</v>
      </c>
      <c r="AH227">
        <f t="shared" si="66"/>
        <v>76</v>
      </c>
      <c r="AI227">
        <f t="shared" si="67"/>
        <v>0</v>
      </c>
      <c r="AJ227" s="24">
        <f>SUMPRODUCT(LARGE(AB227:AI227, {1,2,3,4,5}))</f>
        <v>296</v>
      </c>
      <c r="AK227"/>
    </row>
    <row r="228" spans="1:37" x14ac:dyDescent="0.25">
      <c r="A228" s="4" t="s">
        <v>29</v>
      </c>
      <c r="B228" t="s">
        <v>64</v>
      </c>
      <c r="C228" t="s">
        <v>252</v>
      </c>
      <c r="D228">
        <v>119717</v>
      </c>
      <c r="E228" t="s">
        <v>15</v>
      </c>
      <c r="F228" t="s">
        <v>11</v>
      </c>
      <c r="G228">
        <v>10</v>
      </c>
      <c r="H228">
        <v>38</v>
      </c>
      <c r="I228" s="20">
        <f t="shared" si="51"/>
        <v>48</v>
      </c>
      <c r="J228">
        <v>73</v>
      </c>
      <c r="K228" s="20">
        <f t="shared" si="52"/>
        <v>83</v>
      </c>
      <c r="M228" s="20">
        <f t="shared" si="53"/>
        <v>0</v>
      </c>
      <c r="N228">
        <v>62</v>
      </c>
      <c r="O228" s="20">
        <f t="shared" si="54"/>
        <v>72</v>
      </c>
      <c r="P228"/>
      <c r="Q228" s="20">
        <f t="shared" si="55"/>
        <v>0</v>
      </c>
      <c r="R228">
        <v>0</v>
      </c>
      <c r="S228" s="20">
        <f t="shared" si="56"/>
        <v>0</v>
      </c>
      <c r="U228" s="20">
        <f t="shared" si="57"/>
        <v>0</v>
      </c>
      <c r="V228">
        <v>57</v>
      </c>
      <c r="W228" s="20">
        <f t="shared" si="58"/>
        <v>67</v>
      </c>
      <c r="X228" s="7"/>
      <c r="Z228" s="20">
        <f t="shared" si="59"/>
        <v>270</v>
      </c>
      <c r="AB228">
        <f t="shared" si="60"/>
        <v>48</v>
      </c>
      <c r="AC228">
        <f t="shared" si="61"/>
        <v>83</v>
      </c>
      <c r="AD228">
        <f t="shared" si="62"/>
        <v>0</v>
      </c>
      <c r="AE228">
        <f t="shared" si="63"/>
        <v>72</v>
      </c>
      <c r="AF228">
        <f t="shared" si="64"/>
        <v>0</v>
      </c>
      <c r="AG228">
        <f t="shared" si="65"/>
        <v>0</v>
      </c>
      <c r="AH228">
        <f t="shared" si="66"/>
        <v>0</v>
      </c>
      <c r="AI228">
        <f t="shared" si="67"/>
        <v>67</v>
      </c>
      <c r="AJ228" s="24">
        <f>SUMPRODUCT(LARGE(AB228:AI228, {1,2,3,4,5}))</f>
        <v>270</v>
      </c>
      <c r="AK228"/>
    </row>
    <row r="229" spans="1:37" x14ac:dyDescent="0.25">
      <c r="A229" s="4" t="s">
        <v>41</v>
      </c>
      <c r="B229" t="s">
        <v>129</v>
      </c>
      <c r="C229" t="s">
        <v>130</v>
      </c>
      <c r="D229">
        <v>118894</v>
      </c>
      <c r="E229" t="s">
        <v>15</v>
      </c>
      <c r="F229" t="s">
        <v>11</v>
      </c>
      <c r="G229">
        <v>10</v>
      </c>
      <c r="I229" s="20">
        <f t="shared" si="51"/>
        <v>0</v>
      </c>
      <c r="J229">
        <v>85</v>
      </c>
      <c r="K229" s="20">
        <f t="shared" si="52"/>
        <v>95</v>
      </c>
      <c r="L229">
        <v>77</v>
      </c>
      <c r="M229" s="20">
        <f t="shared" si="53"/>
        <v>87</v>
      </c>
      <c r="N229">
        <v>68</v>
      </c>
      <c r="O229" s="20">
        <f t="shared" si="54"/>
        <v>78</v>
      </c>
      <c r="P229"/>
      <c r="Q229" s="20">
        <f t="shared" si="55"/>
        <v>0</v>
      </c>
      <c r="R229">
        <v>0</v>
      </c>
      <c r="S229" s="20">
        <f t="shared" si="56"/>
        <v>0</v>
      </c>
      <c r="U229" s="20">
        <f t="shared" si="57"/>
        <v>0</v>
      </c>
      <c r="W229" s="20">
        <f t="shared" si="58"/>
        <v>0</v>
      </c>
      <c r="X229"/>
      <c r="Y229"/>
      <c r="Z229" s="20">
        <f t="shared" si="59"/>
        <v>260</v>
      </c>
      <c r="AA229"/>
      <c r="AB229">
        <f t="shared" si="60"/>
        <v>0</v>
      </c>
      <c r="AC229">
        <f t="shared" si="61"/>
        <v>95</v>
      </c>
      <c r="AD229">
        <f t="shared" si="62"/>
        <v>87</v>
      </c>
      <c r="AE229">
        <f t="shared" si="63"/>
        <v>78</v>
      </c>
      <c r="AF229">
        <f t="shared" si="64"/>
        <v>0</v>
      </c>
      <c r="AG229">
        <f t="shared" si="65"/>
        <v>0</v>
      </c>
      <c r="AH229">
        <f t="shared" si="66"/>
        <v>0</v>
      </c>
      <c r="AI229">
        <f t="shared" si="67"/>
        <v>0</v>
      </c>
      <c r="AJ229" s="24">
        <f>SUMPRODUCT(LARGE(AB229:AI229, {1,2,3,4,5}))</f>
        <v>260</v>
      </c>
      <c r="AK229"/>
    </row>
    <row r="230" spans="1:37" x14ac:dyDescent="0.25">
      <c r="A230" s="4" t="s">
        <v>13</v>
      </c>
      <c r="B230" t="s">
        <v>303</v>
      </c>
      <c r="C230" t="s">
        <v>304</v>
      </c>
      <c r="D230">
        <v>110309</v>
      </c>
      <c r="E230" t="s">
        <v>15</v>
      </c>
      <c r="F230" t="s">
        <v>52</v>
      </c>
      <c r="G230">
        <v>10</v>
      </c>
      <c r="H230">
        <v>63</v>
      </c>
      <c r="I230" s="20">
        <f t="shared" si="51"/>
        <v>73</v>
      </c>
      <c r="J230">
        <v>80</v>
      </c>
      <c r="K230" s="20">
        <f t="shared" si="52"/>
        <v>90</v>
      </c>
      <c r="L230">
        <v>85</v>
      </c>
      <c r="M230" s="20">
        <f t="shared" si="53"/>
        <v>95</v>
      </c>
      <c r="N230"/>
      <c r="O230" s="20">
        <f t="shared" si="54"/>
        <v>0</v>
      </c>
      <c r="P230"/>
      <c r="Q230" s="20">
        <f t="shared" si="55"/>
        <v>0</v>
      </c>
      <c r="R230">
        <v>0</v>
      </c>
      <c r="S230" s="20">
        <f t="shared" si="56"/>
        <v>0</v>
      </c>
      <c r="U230" s="20">
        <f t="shared" si="57"/>
        <v>0</v>
      </c>
      <c r="W230" s="20">
        <f t="shared" si="58"/>
        <v>0</v>
      </c>
      <c r="X230"/>
      <c r="Y230"/>
      <c r="Z230" s="20">
        <f t="shared" si="59"/>
        <v>258</v>
      </c>
      <c r="AA230"/>
      <c r="AB230">
        <f t="shared" si="60"/>
        <v>73</v>
      </c>
      <c r="AC230">
        <f t="shared" si="61"/>
        <v>90</v>
      </c>
      <c r="AD230">
        <f t="shared" si="62"/>
        <v>95</v>
      </c>
      <c r="AE230">
        <f t="shared" si="63"/>
        <v>0</v>
      </c>
      <c r="AF230">
        <f t="shared" si="64"/>
        <v>0</v>
      </c>
      <c r="AG230">
        <f t="shared" si="65"/>
        <v>0</v>
      </c>
      <c r="AH230">
        <f t="shared" si="66"/>
        <v>0</v>
      </c>
      <c r="AI230">
        <f t="shared" si="67"/>
        <v>0</v>
      </c>
      <c r="AJ230" s="24">
        <f>SUMPRODUCT(LARGE(AB230:AI230, {1,2,3,4,5}))</f>
        <v>258</v>
      </c>
    </row>
    <row r="231" spans="1:37" x14ac:dyDescent="0.25">
      <c r="A231" s="4" t="s">
        <v>29</v>
      </c>
      <c r="B231" t="s">
        <v>124</v>
      </c>
      <c r="C231" t="s">
        <v>286</v>
      </c>
      <c r="D231">
        <v>129796</v>
      </c>
      <c r="E231" t="s">
        <v>15</v>
      </c>
      <c r="F231" t="s">
        <v>11</v>
      </c>
      <c r="G231">
        <v>10</v>
      </c>
      <c r="I231" s="20">
        <f t="shared" si="51"/>
        <v>0</v>
      </c>
      <c r="J231">
        <v>77</v>
      </c>
      <c r="K231" s="20">
        <f t="shared" si="52"/>
        <v>87</v>
      </c>
      <c r="L231">
        <v>73</v>
      </c>
      <c r="M231" s="20">
        <f t="shared" si="53"/>
        <v>83</v>
      </c>
      <c r="N231">
        <v>68</v>
      </c>
      <c r="O231" s="20">
        <f t="shared" si="54"/>
        <v>78</v>
      </c>
      <c r="P231"/>
      <c r="Q231" s="20">
        <f t="shared" si="55"/>
        <v>0</v>
      </c>
      <c r="R231">
        <v>0</v>
      </c>
      <c r="S231" s="20">
        <f t="shared" si="56"/>
        <v>0</v>
      </c>
      <c r="U231" s="20">
        <f t="shared" si="57"/>
        <v>0</v>
      </c>
      <c r="W231" s="20">
        <f t="shared" si="58"/>
        <v>0</v>
      </c>
      <c r="X231" s="7"/>
      <c r="Z231" s="20">
        <f t="shared" si="59"/>
        <v>248</v>
      </c>
      <c r="AB231">
        <f t="shared" si="60"/>
        <v>0</v>
      </c>
      <c r="AC231">
        <f t="shared" si="61"/>
        <v>87</v>
      </c>
      <c r="AD231">
        <f t="shared" si="62"/>
        <v>83</v>
      </c>
      <c r="AE231">
        <f t="shared" si="63"/>
        <v>78</v>
      </c>
      <c r="AF231">
        <f t="shared" si="64"/>
        <v>0</v>
      </c>
      <c r="AG231">
        <f t="shared" si="65"/>
        <v>0</v>
      </c>
      <c r="AH231">
        <f t="shared" si="66"/>
        <v>0</v>
      </c>
      <c r="AI231">
        <f t="shared" si="67"/>
        <v>0</v>
      </c>
      <c r="AJ231" s="24">
        <f>SUMPRODUCT(LARGE(AB231:AI231, {1,2,3,4,5}))</f>
        <v>248</v>
      </c>
    </row>
    <row r="232" spans="1:37" x14ac:dyDescent="0.25">
      <c r="A232" s="4" t="s">
        <v>380</v>
      </c>
      <c r="B232" t="s">
        <v>484</v>
      </c>
      <c r="C232" t="s">
        <v>485</v>
      </c>
      <c r="D232">
        <v>133308</v>
      </c>
      <c r="E232" t="s">
        <v>15</v>
      </c>
      <c r="F232" t="s">
        <v>11</v>
      </c>
      <c r="G232">
        <v>10</v>
      </c>
      <c r="H232">
        <v>55</v>
      </c>
      <c r="I232" s="20">
        <f t="shared" si="51"/>
        <v>65</v>
      </c>
      <c r="K232" s="20">
        <f t="shared" si="52"/>
        <v>0</v>
      </c>
      <c r="L232">
        <v>82</v>
      </c>
      <c r="M232" s="20">
        <f t="shared" si="53"/>
        <v>92</v>
      </c>
      <c r="N232"/>
      <c r="O232" s="20">
        <f t="shared" si="54"/>
        <v>0</v>
      </c>
      <c r="P232">
        <v>78</v>
      </c>
      <c r="Q232" s="20">
        <f t="shared" si="55"/>
        <v>88</v>
      </c>
      <c r="R232">
        <v>0</v>
      </c>
      <c r="S232" s="20">
        <f t="shared" si="56"/>
        <v>0</v>
      </c>
      <c r="U232" s="20">
        <f t="shared" si="57"/>
        <v>0</v>
      </c>
      <c r="W232" s="20">
        <f t="shared" si="58"/>
        <v>0</v>
      </c>
      <c r="X232" s="7"/>
      <c r="Z232" s="20">
        <f t="shared" si="59"/>
        <v>245</v>
      </c>
      <c r="AB232">
        <f t="shared" si="60"/>
        <v>65</v>
      </c>
      <c r="AC232">
        <f t="shared" si="61"/>
        <v>0</v>
      </c>
      <c r="AD232">
        <f t="shared" si="62"/>
        <v>92</v>
      </c>
      <c r="AE232">
        <f t="shared" si="63"/>
        <v>0</v>
      </c>
      <c r="AF232">
        <f t="shared" si="64"/>
        <v>88</v>
      </c>
      <c r="AG232">
        <f t="shared" si="65"/>
        <v>0</v>
      </c>
      <c r="AH232">
        <f t="shared" si="66"/>
        <v>0</v>
      </c>
      <c r="AI232">
        <f t="shared" si="67"/>
        <v>0</v>
      </c>
      <c r="AJ232" s="24">
        <f>SUMPRODUCT(LARGE(AB232:AI232, {1,2,3,4,5}))</f>
        <v>245</v>
      </c>
      <c r="AK232"/>
    </row>
    <row r="233" spans="1:37" x14ac:dyDescent="0.25">
      <c r="A233" s="4" t="s">
        <v>29</v>
      </c>
      <c r="B233" t="s">
        <v>245</v>
      </c>
      <c r="C233" t="s">
        <v>251</v>
      </c>
      <c r="D233">
        <v>127420</v>
      </c>
      <c r="E233" t="s">
        <v>15</v>
      </c>
      <c r="F233" t="s">
        <v>11</v>
      </c>
      <c r="G233">
        <v>10</v>
      </c>
      <c r="H233">
        <v>60</v>
      </c>
      <c r="I233" s="20">
        <f t="shared" si="51"/>
        <v>70</v>
      </c>
      <c r="J233">
        <v>75</v>
      </c>
      <c r="K233" s="20">
        <f t="shared" si="52"/>
        <v>85</v>
      </c>
      <c r="M233" s="20">
        <f t="shared" si="53"/>
        <v>0</v>
      </c>
      <c r="N233">
        <v>74</v>
      </c>
      <c r="O233" s="20">
        <f t="shared" si="54"/>
        <v>84</v>
      </c>
      <c r="P233"/>
      <c r="Q233" s="20">
        <f t="shared" si="55"/>
        <v>0</v>
      </c>
      <c r="R233">
        <v>0</v>
      </c>
      <c r="S233" s="20">
        <f t="shared" si="56"/>
        <v>0</v>
      </c>
      <c r="U233" s="20">
        <f t="shared" si="57"/>
        <v>0</v>
      </c>
      <c r="W233" s="20">
        <f t="shared" si="58"/>
        <v>0</v>
      </c>
      <c r="X233" s="7"/>
      <c r="Z233" s="20">
        <f t="shared" si="59"/>
        <v>239</v>
      </c>
      <c r="AB233">
        <f t="shared" si="60"/>
        <v>70</v>
      </c>
      <c r="AC233">
        <f t="shared" si="61"/>
        <v>85</v>
      </c>
      <c r="AD233">
        <f t="shared" si="62"/>
        <v>0</v>
      </c>
      <c r="AE233">
        <f t="shared" si="63"/>
        <v>84</v>
      </c>
      <c r="AF233">
        <f t="shared" si="64"/>
        <v>0</v>
      </c>
      <c r="AG233">
        <f t="shared" si="65"/>
        <v>0</v>
      </c>
      <c r="AH233">
        <f t="shared" si="66"/>
        <v>0</v>
      </c>
      <c r="AI233">
        <f t="shared" si="67"/>
        <v>0</v>
      </c>
      <c r="AJ233" s="24">
        <f>SUMPRODUCT(LARGE(AB233:AI233, {1,2,3,4,5}))</f>
        <v>239</v>
      </c>
    </row>
    <row r="234" spans="1:37" x14ac:dyDescent="0.25">
      <c r="A234" s="4" t="s">
        <v>380</v>
      </c>
      <c r="B234" t="s">
        <v>294</v>
      </c>
      <c r="C234" t="s">
        <v>359</v>
      </c>
      <c r="D234">
        <v>112867</v>
      </c>
      <c r="E234" t="s">
        <v>15</v>
      </c>
      <c r="F234" t="s">
        <v>11</v>
      </c>
      <c r="G234">
        <v>10</v>
      </c>
      <c r="I234" s="20">
        <f t="shared" si="51"/>
        <v>0</v>
      </c>
      <c r="J234">
        <v>66</v>
      </c>
      <c r="K234" s="20">
        <f t="shared" si="52"/>
        <v>76</v>
      </c>
      <c r="L234">
        <v>73</v>
      </c>
      <c r="M234" s="20">
        <f t="shared" si="53"/>
        <v>83</v>
      </c>
      <c r="N234"/>
      <c r="O234" s="20">
        <f t="shared" si="54"/>
        <v>0</v>
      </c>
      <c r="P234"/>
      <c r="Q234" s="20">
        <f t="shared" si="55"/>
        <v>0</v>
      </c>
      <c r="R234">
        <v>60</v>
      </c>
      <c r="S234" s="20">
        <f t="shared" si="56"/>
        <v>70</v>
      </c>
      <c r="U234" s="20">
        <f t="shared" si="57"/>
        <v>0</v>
      </c>
      <c r="W234" s="20">
        <f t="shared" si="58"/>
        <v>0</v>
      </c>
      <c r="X234"/>
      <c r="Y234"/>
      <c r="Z234" s="20">
        <f t="shared" si="59"/>
        <v>229</v>
      </c>
      <c r="AA234"/>
      <c r="AB234">
        <f t="shared" si="60"/>
        <v>0</v>
      </c>
      <c r="AC234">
        <f t="shared" si="61"/>
        <v>76</v>
      </c>
      <c r="AD234">
        <f t="shared" si="62"/>
        <v>83</v>
      </c>
      <c r="AE234">
        <f t="shared" si="63"/>
        <v>0</v>
      </c>
      <c r="AF234">
        <f t="shared" si="64"/>
        <v>0</v>
      </c>
      <c r="AG234">
        <f t="shared" si="65"/>
        <v>70</v>
      </c>
      <c r="AH234">
        <f t="shared" si="66"/>
        <v>0</v>
      </c>
      <c r="AI234">
        <f t="shared" si="67"/>
        <v>0</v>
      </c>
      <c r="AJ234" s="24">
        <f>SUMPRODUCT(LARGE(AB234:AI234, {1,2,3,4,5}))</f>
        <v>229</v>
      </c>
    </row>
    <row r="235" spans="1:37" x14ac:dyDescent="0.25">
      <c r="A235" s="4" t="s">
        <v>219</v>
      </c>
      <c r="B235" t="s">
        <v>161</v>
      </c>
      <c r="C235" t="s">
        <v>178</v>
      </c>
      <c r="D235">
        <v>87651</v>
      </c>
      <c r="E235" t="s">
        <v>15</v>
      </c>
      <c r="F235" t="s">
        <v>11</v>
      </c>
      <c r="G235">
        <v>10</v>
      </c>
      <c r="H235">
        <v>48</v>
      </c>
      <c r="I235" s="20">
        <f t="shared" si="51"/>
        <v>58</v>
      </c>
      <c r="K235" s="20">
        <f t="shared" si="52"/>
        <v>0</v>
      </c>
      <c r="M235" s="20">
        <f t="shared" si="53"/>
        <v>0</v>
      </c>
      <c r="N235">
        <v>79</v>
      </c>
      <c r="O235" s="20">
        <f t="shared" si="54"/>
        <v>89</v>
      </c>
      <c r="P235"/>
      <c r="Q235" s="20">
        <f t="shared" si="55"/>
        <v>0</v>
      </c>
      <c r="R235">
        <v>71</v>
      </c>
      <c r="S235" s="20">
        <f t="shared" si="56"/>
        <v>81</v>
      </c>
      <c r="U235" s="20">
        <f t="shared" si="57"/>
        <v>0</v>
      </c>
      <c r="W235" s="20">
        <f t="shared" si="58"/>
        <v>0</v>
      </c>
      <c r="X235"/>
      <c r="Y235"/>
      <c r="Z235" s="20">
        <f t="shared" si="59"/>
        <v>228</v>
      </c>
      <c r="AA235"/>
      <c r="AB235">
        <f t="shared" si="60"/>
        <v>58</v>
      </c>
      <c r="AC235">
        <f t="shared" si="61"/>
        <v>0</v>
      </c>
      <c r="AD235">
        <f t="shared" si="62"/>
        <v>0</v>
      </c>
      <c r="AE235">
        <f t="shared" si="63"/>
        <v>89</v>
      </c>
      <c r="AF235">
        <f t="shared" si="64"/>
        <v>0</v>
      </c>
      <c r="AG235">
        <f t="shared" si="65"/>
        <v>81</v>
      </c>
      <c r="AH235">
        <f t="shared" si="66"/>
        <v>0</v>
      </c>
      <c r="AI235">
        <f t="shared" si="67"/>
        <v>0</v>
      </c>
      <c r="AJ235" s="24">
        <f>SUMPRODUCT(LARGE(AB235:AI235, {1,2,3,4,5}))</f>
        <v>228</v>
      </c>
    </row>
    <row r="236" spans="1:37" x14ac:dyDescent="0.25">
      <c r="A236" s="4" t="s">
        <v>380</v>
      </c>
      <c r="B236" t="s">
        <v>365</v>
      </c>
      <c r="C236" t="s">
        <v>467</v>
      </c>
      <c r="D236">
        <v>64712</v>
      </c>
      <c r="E236" t="s">
        <v>15</v>
      </c>
      <c r="F236" t="s">
        <v>11</v>
      </c>
      <c r="G236">
        <v>10</v>
      </c>
      <c r="H236">
        <v>49</v>
      </c>
      <c r="I236" s="20">
        <f t="shared" si="51"/>
        <v>59</v>
      </c>
      <c r="J236">
        <v>72</v>
      </c>
      <c r="K236" s="20">
        <f t="shared" si="52"/>
        <v>82</v>
      </c>
      <c r="M236" s="20">
        <f t="shared" si="53"/>
        <v>0</v>
      </c>
      <c r="N236"/>
      <c r="O236" s="20">
        <f t="shared" si="54"/>
        <v>0</v>
      </c>
      <c r="P236"/>
      <c r="Q236" s="20">
        <f t="shared" si="55"/>
        <v>0</v>
      </c>
      <c r="R236">
        <v>0</v>
      </c>
      <c r="S236" s="20">
        <f t="shared" si="56"/>
        <v>0</v>
      </c>
      <c r="U236" s="20">
        <f t="shared" si="57"/>
        <v>0</v>
      </c>
      <c r="V236">
        <v>76</v>
      </c>
      <c r="W236" s="20">
        <f t="shared" si="58"/>
        <v>86</v>
      </c>
      <c r="X236" s="7"/>
      <c r="Z236" s="20">
        <f t="shared" si="59"/>
        <v>227</v>
      </c>
      <c r="AB236">
        <f t="shared" si="60"/>
        <v>59</v>
      </c>
      <c r="AC236">
        <f t="shared" si="61"/>
        <v>82</v>
      </c>
      <c r="AD236">
        <f t="shared" si="62"/>
        <v>0</v>
      </c>
      <c r="AE236">
        <f t="shared" si="63"/>
        <v>0</v>
      </c>
      <c r="AF236">
        <f t="shared" si="64"/>
        <v>0</v>
      </c>
      <c r="AG236">
        <f t="shared" si="65"/>
        <v>0</v>
      </c>
      <c r="AH236">
        <f t="shared" si="66"/>
        <v>0</v>
      </c>
      <c r="AI236">
        <f t="shared" si="67"/>
        <v>86</v>
      </c>
      <c r="AJ236" s="24">
        <f>SUMPRODUCT(LARGE(AB236:AI236, {1,2,3,4,5}))</f>
        <v>227</v>
      </c>
    </row>
    <row r="237" spans="1:37" x14ac:dyDescent="0.25">
      <c r="A237" s="4" t="s">
        <v>17</v>
      </c>
      <c r="B237" t="s">
        <v>245</v>
      </c>
      <c r="C237" t="s">
        <v>442</v>
      </c>
      <c r="D237">
        <v>127924</v>
      </c>
      <c r="E237" t="s">
        <v>15</v>
      </c>
      <c r="F237" t="s">
        <v>11</v>
      </c>
      <c r="G237">
        <v>10</v>
      </c>
      <c r="H237">
        <v>54</v>
      </c>
      <c r="I237" s="20">
        <f t="shared" si="51"/>
        <v>64</v>
      </c>
      <c r="J237">
        <v>70</v>
      </c>
      <c r="K237" s="20">
        <f t="shared" si="52"/>
        <v>80</v>
      </c>
      <c r="M237" s="20">
        <f t="shared" si="53"/>
        <v>0</v>
      </c>
      <c r="N237">
        <v>71</v>
      </c>
      <c r="O237" s="20">
        <f t="shared" si="54"/>
        <v>81</v>
      </c>
      <c r="P237"/>
      <c r="Q237" s="20">
        <f t="shared" si="55"/>
        <v>0</v>
      </c>
      <c r="R237">
        <v>0</v>
      </c>
      <c r="S237" s="20">
        <f t="shared" si="56"/>
        <v>0</v>
      </c>
      <c r="U237" s="20">
        <f t="shared" si="57"/>
        <v>0</v>
      </c>
      <c r="W237" s="20">
        <f t="shared" si="58"/>
        <v>0</v>
      </c>
      <c r="X237"/>
      <c r="Y237"/>
      <c r="Z237" s="20">
        <f t="shared" si="59"/>
        <v>225</v>
      </c>
      <c r="AA237"/>
      <c r="AB237">
        <f t="shared" si="60"/>
        <v>64</v>
      </c>
      <c r="AC237">
        <f t="shared" si="61"/>
        <v>80</v>
      </c>
      <c r="AD237">
        <f t="shared" si="62"/>
        <v>0</v>
      </c>
      <c r="AE237">
        <f t="shared" si="63"/>
        <v>81</v>
      </c>
      <c r="AF237">
        <f t="shared" si="64"/>
        <v>0</v>
      </c>
      <c r="AG237">
        <f t="shared" si="65"/>
        <v>0</v>
      </c>
      <c r="AH237">
        <f t="shared" si="66"/>
        <v>0</v>
      </c>
      <c r="AI237">
        <f t="shared" si="67"/>
        <v>0</v>
      </c>
      <c r="AJ237" s="24">
        <f>SUMPRODUCT(LARGE(AB237:AI237, {1,2,3,4,5}))</f>
        <v>225</v>
      </c>
    </row>
    <row r="238" spans="1:37" x14ac:dyDescent="0.25">
      <c r="A238" s="4" t="s">
        <v>17</v>
      </c>
      <c r="B238" t="s">
        <v>154</v>
      </c>
      <c r="C238" t="s">
        <v>478</v>
      </c>
      <c r="D238">
        <v>125357</v>
      </c>
      <c r="E238" t="s">
        <v>15</v>
      </c>
      <c r="F238" t="s">
        <v>11</v>
      </c>
      <c r="G238">
        <v>10</v>
      </c>
      <c r="H238">
        <v>52</v>
      </c>
      <c r="I238" s="20">
        <f t="shared" si="51"/>
        <v>62</v>
      </c>
      <c r="J238">
        <v>76</v>
      </c>
      <c r="K238" s="20">
        <f t="shared" si="52"/>
        <v>86</v>
      </c>
      <c r="L238">
        <v>66</v>
      </c>
      <c r="M238" s="20">
        <f t="shared" si="53"/>
        <v>76</v>
      </c>
      <c r="N238"/>
      <c r="O238" s="20">
        <f t="shared" si="54"/>
        <v>0</v>
      </c>
      <c r="P238"/>
      <c r="Q238" s="20">
        <f t="shared" si="55"/>
        <v>0</v>
      </c>
      <c r="R238">
        <v>0</v>
      </c>
      <c r="S238" s="20">
        <f t="shared" si="56"/>
        <v>0</v>
      </c>
      <c r="U238" s="20">
        <f t="shared" si="57"/>
        <v>0</v>
      </c>
      <c r="W238" s="20">
        <f t="shared" si="58"/>
        <v>0</v>
      </c>
      <c r="X238"/>
      <c r="Y238"/>
      <c r="Z238" s="20">
        <f t="shared" si="59"/>
        <v>224</v>
      </c>
      <c r="AA238"/>
      <c r="AB238">
        <f t="shared" si="60"/>
        <v>62</v>
      </c>
      <c r="AC238">
        <f t="shared" si="61"/>
        <v>86</v>
      </c>
      <c r="AD238">
        <f t="shared" si="62"/>
        <v>76</v>
      </c>
      <c r="AE238">
        <f t="shared" si="63"/>
        <v>0</v>
      </c>
      <c r="AF238">
        <f t="shared" si="64"/>
        <v>0</v>
      </c>
      <c r="AG238">
        <f t="shared" si="65"/>
        <v>0</v>
      </c>
      <c r="AH238">
        <f t="shared" si="66"/>
        <v>0</v>
      </c>
      <c r="AI238">
        <f t="shared" si="67"/>
        <v>0</v>
      </c>
      <c r="AJ238" s="24">
        <f>SUMPRODUCT(LARGE(AB238:AI238, {1,2,3,4,5}))</f>
        <v>224</v>
      </c>
    </row>
    <row r="239" spans="1:37" x14ac:dyDescent="0.25">
      <c r="A239" s="4" t="s">
        <v>42</v>
      </c>
      <c r="B239" t="s">
        <v>286</v>
      </c>
      <c r="C239" t="s">
        <v>425</v>
      </c>
      <c r="D239">
        <v>92117</v>
      </c>
      <c r="E239" t="s">
        <v>15</v>
      </c>
      <c r="F239" t="s">
        <v>11</v>
      </c>
      <c r="G239">
        <v>10</v>
      </c>
      <c r="H239">
        <v>57</v>
      </c>
      <c r="I239" s="20">
        <f t="shared" si="51"/>
        <v>67</v>
      </c>
      <c r="K239" s="20">
        <f t="shared" si="52"/>
        <v>0</v>
      </c>
      <c r="M239" s="20">
        <f t="shared" si="53"/>
        <v>0</v>
      </c>
      <c r="N239">
        <v>73</v>
      </c>
      <c r="O239" s="20">
        <f t="shared" si="54"/>
        <v>83</v>
      </c>
      <c r="P239"/>
      <c r="Q239" s="20">
        <f t="shared" si="55"/>
        <v>0</v>
      </c>
      <c r="R239">
        <v>62</v>
      </c>
      <c r="S239" s="20">
        <f t="shared" si="56"/>
        <v>72</v>
      </c>
      <c r="U239" s="20">
        <f t="shared" si="57"/>
        <v>0</v>
      </c>
      <c r="W239" s="20">
        <f t="shared" si="58"/>
        <v>0</v>
      </c>
      <c r="X239"/>
      <c r="Y239"/>
      <c r="Z239" s="20">
        <f t="shared" si="59"/>
        <v>222</v>
      </c>
      <c r="AA239"/>
      <c r="AB239">
        <f t="shared" si="60"/>
        <v>67</v>
      </c>
      <c r="AC239">
        <f t="shared" si="61"/>
        <v>0</v>
      </c>
      <c r="AD239">
        <f t="shared" si="62"/>
        <v>0</v>
      </c>
      <c r="AE239">
        <f t="shared" si="63"/>
        <v>83</v>
      </c>
      <c r="AF239">
        <f t="shared" si="64"/>
        <v>0</v>
      </c>
      <c r="AG239">
        <f t="shared" si="65"/>
        <v>72</v>
      </c>
      <c r="AH239">
        <f t="shared" si="66"/>
        <v>0</v>
      </c>
      <c r="AI239">
        <f t="shared" si="67"/>
        <v>0</v>
      </c>
      <c r="AJ239" s="24">
        <f>SUMPRODUCT(LARGE(AB239:AI239, {1,2,3,4,5}))</f>
        <v>222</v>
      </c>
      <c r="AK239"/>
    </row>
    <row r="240" spans="1:37" x14ac:dyDescent="0.25">
      <c r="A240" s="4" t="s">
        <v>13</v>
      </c>
      <c r="B240" t="s">
        <v>328</v>
      </c>
      <c r="C240" t="s">
        <v>329</v>
      </c>
      <c r="D240">
        <v>129597</v>
      </c>
      <c r="E240" t="s">
        <v>15</v>
      </c>
      <c r="F240" t="s">
        <v>11</v>
      </c>
      <c r="G240">
        <v>10</v>
      </c>
      <c r="H240">
        <v>58</v>
      </c>
      <c r="I240" s="20">
        <f t="shared" si="51"/>
        <v>68</v>
      </c>
      <c r="J240">
        <v>52</v>
      </c>
      <c r="K240" s="20">
        <f t="shared" si="52"/>
        <v>62</v>
      </c>
      <c r="L240">
        <v>81</v>
      </c>
      <c r="M240" s="20">
        <f t="shared" si="53"/>
        <v>91</v>
      </c>
      <c r="N240"/>
      <c r="O240" s="20">
        <f t="shared" si="54"/>
        <v>0</v>
      </c>
      <c r="P240"/>
      <c r="Q240" s="20">
        <f t="shared" si="55"/>
        <v>0</v>
      </c>
      <c r="R240">
        <v>0</v>
      </c>
      <c r="S240" s="20">
        <f t="shared" si="56"/>
        <v>0</v>
      </c>
      <c r="U240" s="20">
        <f t="shared" si="57"/>
        <v>0</v>
      </c>
      <c r="W240" s="20">
        <f t="shared" si="58"/>
        <v>0</v>
      </c>
      <c r="X240"/>
      <c r="Y240"/>
      <c r="Z240" s="20">
        <f t="shared" si="59"/>
        <v>221</v>
      </c>
      <c r="AA240"/>
      <c r="AB240">
        <f t="shared" si="60"/>
        <v>68</v>
      </c>
      <c r="AC240">
        <f t="shared" si="61"/>
        <v>62</v>
      </c>
      <c r="AD240">
        <f t="shared" si="62"/>
        <v>91</v>
      </c>
      <c r="AE240">
        <f t="shared" si="63"/>
        <v>0</v>
      </c>
      <c r="AF240">
        <f t="shared" si="64"/>
        <v>0</v>
      </c>
      <c r="AG240">
        <f t="shared" si="65"/>
        <v>0</v>
      </c>
      <c r="AH240">
        <f t="shared" si="66"/>
        <v>0</v>
      </c>
      <c r="AI240">
        <f t="shared" si="67"/>
        <v>0</v>
      </c>
      <c r="AJ240" s="24">
        <f>SUMPRODUCT(LARGE(AB240:AI240, {1,2,3,4,5}))</f>
        <v>221</v>
      </c>
    </row>
    <row r="241" spans="1:37" x14ac:dyDescent="0.25">
      <c r="A241" s="4" t="s">
        <v>41</v>
      </c>
      <c r="B241" t="s">
        <v>70</v>
      </c>
      <c r="C241" t="s">
        <v>95</v>
      </c>
      <c r="D241">
        <v>101014</v>
      </c>
      <c r="E241" t="s">
        <v>15</v>
      </c>
      <c r="F241" t="s">
        <v>46</v>
      </c>
      <c r="G241">
        <v>10</v>
      </c>
      <c r="H241">
        <v>54</v>
      </c>
      <c r="I241" s="20">
        <f t="shared" si="51"/>
        <v>64</v>
      </c>
      <c r="J241">
        <v>73</v>
      </c>
      <c r="K241" s="20">
        <f t="shared" si="52"/>
        <v>83</v>
      </c>
      <c r="M241" s="20">
        <f t="shared" si="53"/>
        <v>0</v>
      </c>
      <c r="N241"/>
      <c r="O241" s="20">
        <f t="shared" si="54"/>
        <v>0</v>
      </c>
      <c r="P241"/>
      <c r="Q241" s="20">
        <f t="shared" si="55"/>
        <v>0</v>
      </c>
      <c r="R241">
        <v>64</v>
      </c>
      <c r="S241" s="20">
        <f t="shared" si="56"/>
        <v>74</v>
      </c>
      <c r="U241" s="20">
        <f t="shared" si="57"/>
        <v>0</v>
      </c>
      <c r="W241" s="20">
        <f t="shared" si="58"/>
        <v>0</v>
      </c>
      <c r="X241"/>
      <c r="Y241"/>
      <c r="Z241" s="20">
        <f t="shared" si="59"/>
        <v>221</v>
      </c>
      <c r="AA241"/>
      <c r="AB241">
        <f t="shared" si="60"/>
        <v>64</v>
      </c>
      <c r="AC241">
        <f t="shared" si="61"/>
        <v>83</v>
      </c>
      <c r="AD241">
        <f t="shared" si="62"/>
        <v>0</v>
      </c>
      <c r="AE241">
        <f t="shared" si="63"/>
        <v>0</v>
      </c>
      <c r="AF241">
        <f t="shared" si="64"/>
        <v>0</v>
      </c>
      <c r="AG241">
        <f t="shared" si="65"/>
        <v>74</v>
      </c>
      <c r="AH241">
        <f t="shared" si="66"/>
        <v>0</v>
      </c>
      <c r="AI241">
        <f t="shared" si="67"/>
        <v>0</v>
      </c>
      <c r="AJ241" s="24">
        <f>SUMPRODUCT(LARGE(AB241:AI241, {1,2,3,4,5}))</f>
        <v>221</v>
      </c>
    </row>
    <row r="242" spans="1:37" x14ac:dyDescent="0.25">
      <c r="A242" s="4" t="s">
        <v>41</v>
      </c>
      <c r="B242" t="s">
        <v>427</v>
      </c>
      <c r="C242" t="s">
        <v>461</v>
      </c>
      <c r="D242">
        <v>132975</v>
      </c>
      <c r="E242" t="s">
        <v>15</v>
      </c>
      <c r="F242" t="s">
        <v>11</v>
      </c>
      <c r="G242">
        <v>10</v>
      </c>
      <c r="H242">
        <v>52</v>
      </c>
      <c r="I242" s="20">
        <f t="shared" si="51"/>
        <v>62</v>
      </c>
      <c r="J242">
        <v>71</v>
      </c>
      <c r="K242" s="20">
        <f t="shared" si="52"/>
        <v>81</v>
      </c>
      <c r="M242" s="20">
        <f t="shared" si="53"/>
        <v>0</v>
      </c>
      <c r="N242"/>
      <c r="O242" s="20">
        <f t="shared" si="54"/>
        <v>0</v>
      </c>
      <c r="P242">
        <v>65</v>
      </c>
      <c r="Q242" s="20">
        <f t="shared" si="55"/>
        <v>75</v>
      </c>
      <c r="R242">
        <v>0</v>
      </c>
      <c r="S242" s="20">
        <f t="shared" si="56"/>
        <v>0</v>
      </c>
      <c r="U242" s="20">
        <f t="shared" si="57"/>
        <v>0</v>
      </c>
      <c r="W242" s="20">
        <f t="shared" si="58"/>
        <v>0</v>
      </c>
      <c r="X242" s="7"/>
      <c r="Z242" s="20">
        <f t="shared" si="59"/>
        <v>218</v>
      </c>
      <c r="AB242">
        <f t="shared" si="60"/>
        <v>62</v>
      </c>
      <c r="AC242">
        <f t="shared" si="61"/>
        <v>81</v>
      </c>
      <c r="AD242">
        <f t="shared" si="62"/>
        <v>0</v>
      </c>
      <c r="AE242">
        <f t="shared" si="63"/>
        <v>0</v>
      </c>
      <c r="AF242">
        <f t="shared" si="64"/>
        <v>75</v>
      </c>
      <c r="AG242">
        <f t="shared" si="65"/>
        <v>0</v>
      </c>
      <c r="AH242">
        <f t="shared" si="66"/>
        <v>0</v>
      </c>
      <c r="AI242">
        <f t="shared" si="67"/>
        <v>0</v>
      </c>
      <c r="AJ242" s="24">
        <f>SUMPRODUCT(LARGE(AB242:AI242, {1,2,3,4,5}))</f>
        <v>218</v>
      </c>
      <c r="AK242"/>
    </row>
    <row r="243" spans="1:37" x14ac:dyDescent="0.25">
      <c r="A243" s="4" t="s">
        <v>41</v>
      </c>
      <c r="B243" t="s">
        <v>113</v>
      </c>
      <c r="C243" t="s">
        <v>114</v>
      </c>
      <c r="D243">
        <v>133113</v>
      </c>
      <c r="E243" t="s">
        <v>15</v>
      </c>
      <c r="F243" t="s">
        <v>11</v>
      </c>
      <c r="G243">
        <v>10</v>
      </c>
      <c r="H243">
        <v>38</v>
      </c>
      <c r="I243" s="20">
        <f t="shared" si="51"/>
        <v>48</v>
      </c>
      <c r="K243" s="20">
        <f t="shared" si="52"/>
        <v>0</v>
      </c>
      <c r="M243" s="20">
        <f t="shared" si="53"/>
        <v>0</v>
      </c>
      <c r="N243">
        <v>65</v>
      </c>
      <c r="O243" s="20">
        <f t="shared" si="54"/>
        <v>75</v>
      </c>
      <c r="P243"/>
      <c r="Q243" s="20">
        <f t="shared" si="55"/>
        <v>0</v>
      </c>
      <c r="R243">
        <v>76</v>
      </c>
      <c r="S243" s="20">
        <f t="shared" si="56"/>
        <v>86</v>
      </c>
      <c r="U243" s="20">
        <f t="shared" si="57"/>
        <v>0</v>
      </c>
      <c r="W243" s="20">
        <f t="shared" si="58"/>
        <v>0</v>
      </c>
      <c r="X243"/>
      <c r="Y243"/>
      <c r="Z243" s="20">
        <f t="shared" si="59"/>
        <v>209</v>
      </c>
      <c r="AA243"/>
      <c r="AB243">
        <f t="shared" si="60"/>
        <v>48</v>
      </c>
      <c r="AC243">
        <f t="shared" si="61"/>
        <v>0</v>
      </c>
      <c r="AD243">
        <f t="shared" si="62"/>
        <v>0</v>
      </c>
      <c r="AE243">
        <f t="shared" si="63"/>
        <v>75</v>
      </c>
      <c r="AF243">
        <f t="shared" si="64"/>
        <v>0</v>
      </c>
      <c r="AG243">
        <f t="shared" si="65"/>
        <v>86</v>
      </c>
      <c r="AH243">
        <f t="shared" si="66"/>
        <v>0</v>
      </c>
      <c r="AI243">
        <f t="shared" si="67"/>
        <v>0</v>
      </c>
      <c r="AJ243" s="24">
        <f>SUMPRODUCT(LARGE(AB243:AI243, {1,2,3,4,5}))</f>
        <v>209</v>
      </c>
    </row>
    <row r="244" spans="1:37" x14ac:dyDescent="0.25">
      <c r="A244" s="4" t="s">
        <v>13</v>
      </c>
      <c r="B244" t="s">
        <v>135</v>
      </c>
      <c r="C244" t="s">
        <v>309</v>
      </c>
      <c r="D244">
        <v>125045</v>
      </c>
      <c r="E244" t="s">
        <v>15</v>
      </c>
      <c r="F244" t="s">
        <v>11</v>
      </c>
      <c r="G244">
        <v>10</v>
      </c>
      <c r="H244">
        <v>44</v>
      </c>
      <c r="I244" s="20">
        <f t="shared" si="51"/>
        <v>54</v>
      </c>
      <c r="J244">
        <v>63</v>
      </c>
      <c r="K244" s="20">
        <f t="shared" si="52"/>
        <v>73</v>
      </c>
      <c r="M244" s="20">
        <f t="shared" si="53"/>
        <v>0</v>
      </c>
      <c r="N244"/>
      <c r="O244" s="20">
        <f t="shared" si="54"/>
        <v>0</v>
      </c>
      <c r="P244"/>
      <c r="Q244" s="20">
        <f t="shared" si="55"/>
        <v>0</v>
      </c>
      <c r="R244">
        <v>71</v>
      </c>
      <c r="S244" s="20">
        <f t="shared" si="56"/>
        <v>81</v>
      </c>
      <c r="U244" s="20">
        <f t="shared" si="57"/>
        <v>0</v>
      </c>
      <c r="W244" s="20">
        <f t="shared" si="58"/>
        <v>0</v>
      </c>
      <c r="X244"/>
      <c r="Y244"/>
      <c r="Z244" s="20">
        <f t="shared" si="59"/>
        <v>208</v>
      </c>
      <c r="AA244"/>
      <c r="AB244">
        <f t="shared" si="60"/>
        <v>54</v>
      </c>
      <c r="AC244">
        <f t="shared" si="61"/>
        <v>73</v>
      </c>
      <c r="AD244">
        <f t="shared" si="62"/>
        <v>0</v>
      </c>
      <c r="AE244">
        <f t="shared" si="63"/>
        <v>0</v>
      </c>
      <c r="AF244">
        <f t="shared" si="64"/>
        <v>0</v>
      </c>
      <c r="AG244">
        <f t="shared" si="65"/>
        <v>81</v>
      </c>
      <c r="AH244">
        <f t="shared" si="66"/>
        <v>0</v>
      </c>
      <c r="AI244">
        <f t="shared" si="67"/>
        <v>0</v>
      </c>
      <c r="AJ244" s="24">
        <f>SUMPRODUCT(LARGE(AB244:AI244, {1,2,3,4,5}))</f>
        <v>208</v>
      </c>
      <c r="AK244"/>
    </row>
    <row r="245" spans="1:37" x14ac:dyDescent="0.25">
      <c r="A245" s="4" t="s">
        <v>17</v>
      </c>
      <c r="B245" t="s">
        <v>135</v>
      </c>
      <c r="C245" t="s">
        <v>479</v>
      </c>
      <c r="D245">
        <v>125506</v>
      </c>
      <c r="E245" t="s">
        <v>15</v>
      </c>
      <c r="F245" t="s">
        <v>11</v>
      </c>
      <c r="G245">
        <v>10</v>
      </c>
      <c r="H245">
        <v>35</v>
      </c>
      <c r="I245" s="20">
        <f t="shared" si="51"/>
        <v>45</v>
      </c>
      <c r="J245">
        <v>61</v>
      </c>
      <c r="K245" s="20">
        <f t="shared" si="52"/>
        <v>71</v>
      </c>
      <c r="L245">
        <v>74</v>
      </c>
      <c r="M245" s="20">
        <f t="shared" si="53"/>
        <v>84</v>
      </c>
      <c r="N245"/>
      <c r="O245" s="20">
        <f t="shared" si="54"/>
        <v>0</v>
      </c>
      <c r="P245"/>
      <c r="Q245" s="20">
        <f t="shared" si="55"/>
        <v>0</v>
      </c>
      <c r="R245">
        <v>0</v>
      </c>
      <c r="S245" s="20">
        <f t="shared" si="56"/>
        <v>0</v>
      </c>
      <c r="U245" s="20">
        <f t="shared" si="57"/>
        <v>0</v>
      </c>
      <c r="W245" s="20">
        <f t="shared" si="58"/>
        <v>0</v>
      </c>
      <c r="X245"/>
      <c r="Y245"/>
      <c r="Z245" s="20">
        <f t="shared" si="59"/>
        <v>200</v>
      </c>
      <c r="AA245"/>
      <c r="AB245">
        <f t="shared" si="60"/>
        <v>45</v>
      </c>
      <c r="AC245">
        <f t="shared" si="61"/>
        <v>71</v>
      </c>
      <c r="AD245">
        <f t="shared" si="62"/>
        <v>84</v>
      </c>
      <c r="AE245">
        <f t="shared" si="63"/>
        <v>0</v>
      </c>
      <c r="AF245">
        <f t="shared" si="64"/>
        <v>0</v>
      </c>
      <c r="AG245">
        <f t="shared" si="65"/>
        <v>0</v>
      </c>
      <c r="AH245">
        <f t="shared" si="66"/>
        <v>0</v>
      </c>
      <c r="AI245">
        <f t="shared" si="67"/>
        <v>0</v>
      </c>
      <c r="AJ245" s="24">
        <f>SUMPRODUCT(LARGE(AB245:AI245, {1,2,3,4,5}))</f>
        <v>200</v>
      </c>
    </row>
    <row r="246" spans="1:37" x14ac:dyDescent="0.25">
      <c r="A246" s="4" t="s">
        <v>13</v>
      </c>
      <c r="B246" t="s">
        <v>352</v>
      </c>
      <c r="C246" t="s">
        <v>474</v>
      </c>
      <c r="D246">
        <v>112554</v>
      </c>
      <c r="E246" t="s">
        <v>15</v>
      </c>
      <c r="F246" t="s">
        <v>11</v>
      </c>
      <c r="G246">
        <v>10</v>
      </c>
      <c r="I246" s="20">
        <f t="shared" si="51"/>
        <v>0</v>
      </c>
      <c r="K246" s="20">
        <f t="shared" si="52"/>
        <v>0</v>
      </c>
      <c r="L246">
        <v>79</v>
      </c>
      <c r="M246" s="20">
        <f t="shared" si="53"/>
        <v>89</v>
      </c>
      <c r="N246"/>
      <c r="O246" s="20">
        <f t="shared" si="54"/>
        <v>0</v>
      </c>
      <c r="P246"/>
      <c r="Q246" s="20">
        <f t="shared" si="55"/>
        <v>0</v>
      </c>
      <c r="R246">
        <v>0</v>
      </c>
      <c r="S246" s="20">
        <f t="shared" si="56"/>
        <v>0</v>
      </c>
      <c r="U246" s="20">
        <f t="shared" si="57"/>
        <v>0</v>
      </c>
      <c r="V246">
        <v>82</v>
      </c>
      <c r="W246" s="20">
        <f t="shared" si="58"/>
        <v>92</v>
      </c>
      <c r="X246" s="7"/>
      <c r="Z246" s="20">
        <f t="shared" si="59"/>
        <v>181</v>
      </c>
      <c r="AB246">
        <f t="shared" si="60"/>
        <v>0</v>
      </c>
      <c r="AC246">
        <f t="shared" si="61"/>
        <v>0</v>
      </c>
      <c r="AD246">
        <f t="shared" si="62"/>
        <v>89</v>
      </c>
      <c r="AE246">
        <f t="shared" si="63"/>
        <v>0</v>
      </c>
      <c r="AF246">
        <f t="shared" si="64"/>
        <v>0</v>
      </c>
      <c r="AG246">
        <f t="shared" si="65"/>
        <v>0</v>
      </c>
      <c r="AH246">
        <f t="shared" si="66"/>
        <v>0</v>
      </c>
      <c r="AI246">
        <f t="shared" si="67"/>
        <v>92</v>
      </c>
      <c r="AJ246" s="24">
        <f>SUMPRODUCT(LARGE(AB246:AI246, {1,2,3,4,5}))</f>
        <v>181</v>
      </c>
    </row>
    <row r="247" spans="1:37" x14ac:dyDescent="0.25">
      <c r="A247" s="4" t="s">
        <v>29</v>
      </c>
      <c r="B247" t="s">
        <v>277</v>
      </c>
      <c r="C247" t="s">
        <v>278</v>
      </c>
      <c r="D247">
        <v>108297</v>
      </c>
      <c r="E247" t="s">
        <v>15</v>
      </c>
      <c r="F247" t="s">
        <v>11</v>
      </c>
      <c r="G247">
        <v>10</v>
      </c>
      <c r="I247" s="20">
        <f t="shared" si="51"/>
        <v>0</v>
      </c>
      <c r="J247">
        <v>78</v>
      </c>
      <c r="K247" s="20">
        <f t="shared" si="52"/>
        <v>88</v>
      </c>
      <c r="M247" s="20">
        <f t="shared" si="53"/>
        <v>0</v>
      </c>
      <c r="N247">
        <v>73</v>
      </c>
      <c r="O247" s="20">
        <f t="shared" si="54"/>
        <v>83</v>
      </c>
      <c r="P247"/>
      <c r="Q247" s="20">
        <f t="shared" si="55"/>
        <v>0</v>
      </c>
      <c r="R247">
        <v>0</v>
      </c>
      <c r="S247" s="20">
        <f t="shared" si="56"/>
        <v>0</v>
      </c>
      <c r="U247" s="20">
        <f t="shared" si="57"/>
        <v>0</v>
      </c>
      <c r="W247" s="20">
        <f t="shared" si="58"/>
        <v>0</v>
      </c>
      <c r="X247" s="7"/>
      <c r="Z247" s="20">
        <f t="shared" si="59"/>
        <v>171</v>
      </c>
      <c r="AB247">
        <f t="shared" si="60"/>
        <v>0</v>
      </c>
      <c r="AC247">
        <f t="shared" si="61"/>
        <v>88</v>
      </c>
      <c r="AD247">
        <f t="shared" si="62"/>
        <v>0</v>
      </c>
      <c r="AE247">
        <f t="shared" si="63"/>
        <v>83</v>
      </c>
      <c r="AF247">
        <f t="shared" si="64"/>
        <v>0</v>
      </c>
      <c r="AG247">
        <f t="shared" si="65"/>
        <v>0</v>
      </c>
      <c r="AH247">
        <f t="shared" si="66"/>
        <v>0</v>
      </c>
      <c r="AI247">
        <f t="shared" si="67"/>
        <v>0</v>
      </c>
      <c r="AJ247" s="24">
        <f>SUMPRODUCT(LARGE(AB247:AI247, {1,2,3,4,5}))</f>
        <v>171</v>
      </c>
      <c r="AK247"/>
    </row>
    <row r="248" spans="1:37" x14ac:dyDescent="0.25">
      <c r="A248" s="4" t="s">
        <v>380</v>
      </c>
      <c r="B248" t="s">
        <v>92</v>
      </c>
      <c r="C248" t="s">
        <v>454</v>
      </c>
      <c r="D248">
        <v>90668</v>
      </c>
      <c r="E248" t="s">
        <v>15</v>
      </c>
      <c r="F248" t="s">
        <v>11</v>
      </c>
      <c r="G248">
        <v>10</v>
      </c>
      <c r="H248">
        <v>70</v>
      </c>
      <c r="I248" s="20">
        <f t="shared" si="51"/>
        <v>80</v>
      </c>
      <c r="K248" s="20">
        <f t="shared" si="52"/>
        <v>0</v>
      </c>
      <c r="L248">
        <v>78</v>
      </c>
      <c r="M248" s="20">
        <f t="shared" si="53"/>
        <v>88</v>
      </c>
      <c r="N248"/>
      <c r="O248" s="20">
        <f t="shared" si="54"/>
        <v>0</v>
      </c>
      <c r="P248"/>
      <c r="Q248" s="20">
        <f t="shared" si="55"/>
        <v>0</v>
      </c>
      <c r="R248">
        <v>0</v>
      </c>
      <c r="S248" s="20">
        <f t="shared" si="56"/>
        <v>0</v>
      </c>
      <c r="U248" s="20">
        <f t="shared" si="57"/>
        <v>0</v>
      </c>
      <c r="W248" s="20">
        <f t="shared" si="58"/>
        <v>0</v>
      </c>
      <c r="X248"/>
      <c r="Y248"/>
      <c r="Z248" s="20">
        <f t="shared" si="59"/>
        <v>168</v>
      </c>
      <c r="AA248"/>
      <c r="AB248">
        <f t="shared" si="60"/>
        <v>80</v>
      </c>
      <c r="AC248">
        <f t="shared" si="61"/>
        <v>0</v>
      </c>
      <c r="AD248">
        <f t="shared" si="62"/>
        <v>88</v>
      </c>
      <c r="AE248">
        <f t="shared" si="63"/>
        <v>0</v>
      </c>
      <c r="AF248">
        <f t="shared" si="64"/>
        <v>0</v>
      </c>
      <c r="AG248">
        <f t="shared" si="65"/>
        <v>0</v>
      </c>
      <c r="AH248">
        <f t="shared" si="66"/>
        <v>0</v>
      </c>
      <c r="AI248">
        <f t="shared" si="67"/>
        <v>0</v>
      </c>
      <c r="AJ248" s="24">
        <f>SUMPRODUCT(LARGE(AB248:AI248, {1,2,3,4,5}))</f>
        <v>168</v>
      </c>
      <c r="AK248"/>
    </row>
    <row r="249" spans="1:37" x14ac:dyDescent="0.25">
      <c r="A249" s="4" t="s">
        <v>13</v>
      </c>
      <c r="B249" t="s">
        <v>471</v>
      </c>
      <c r="C249" t="s">
        <v>472</v>
      </c>
      <c r="D249">
        <v>105930</v>
      </c>
      <c r="E249" t="s">
        <v>15</v>
      </c>
      <c r="F249" t="s">
        <v>11</v>
      </c>
      <c r="G249">
        <v>10</v>
      </c>
      <c r="I249" s="20">
        <f t="shared" si="51"/>
        <v>0</v>
      </c>
      <c r="K249" s="20">
        <f t="shared" si="52"/>
        <v>0</v>
      </c>
      <c r="L249">
        <v>64</v>
      </c>
      <c r="M249" s="20">
        <f t="shared" si="53"/>
        <v>74</v>
      </c>
      <c r="N249"/>
      <c r="O249" s="20">
        <f t="shared" si="54"/>
        <v>0</v>
      </c>
      <c r="P249"/>
      <c r="Q249" s="20">
        <f t="shared" si="55"/>
        <v>0</v>
      </c>
      <c r="R249">
        <v>0</v>
      </c>
      <c r="S249" s="20">
        <f t="shared" si="56"/>
        <v>0</v>
      </c>
      <c r="T249">
        <v>79</v>
      </c>
      <c r="U249" s="20">
        <f t="shared" si="57"/>
        <v>89</v>
      </c>
      <c r="W249" s="20">
        <f t="shared" si="58"/>
        <v>0</v>
      </c>
      <c r="X249" s="7"/>
      <c r="Z249" s="20">
        <f t="shared" si="59"/>
        <v>163</v>
      </c>
      <c r="AB249">
        <f t="shared" si="60"/>
        <v>0</v>
      </c>
      <c r="AC249">
        <f t="shared" si="61"/>
        <v>0</v>
      </c>
      <c r="AD249">
        <f t="shared" si="62"/>
        <v>74</v>
      </c>
      <c r="AE249">
        <f t="shared" si="63"/>
        <v>0</v>
      </c>
      <c r="AF249">
        <f t="shared" si="64"/>
        <v>0</v>
      </c>
      <c r="AG249">
        <f t="shared" si="65"/>
        <v>0</v>
      </c>
      <c r="AH249">
        <f t="shared" si="66"/>
        <v>89</v>
      </c>
      <c r="AI249">
        <f t="shared" si="67"/>
        <v>0</v>
      </c>
      <c r="AJ249" s="24">
        <f>SUMPRODUCT(LARGE(AB249:AI249, {1,2,3,4,5}))</f>
        <v>163</v>
      </c>
      <c r="AK249"/>
    </row>
    <row r="250" spans="1:37" x14ac:dyDescent="0.25">
      <c r="A250" s="4" t="s">
        <v>380</v>
      </c>
      <c r="B250" t="s">
        <v>48</v>
      </c>
      <c r="C250" t="s">
        <v>363</v>
      </c>
      <c r="D250">
        <v>131612</v>
      </c>
      <c r="E250" t="s">
        <v>15</v>
      </c>
      <c r="F250" t="s">
        <v>46</v>
      </c>
      <c r="G250">
        <v>10</v>
      </c>
      <c r="H250">
        <v>55</v>
      </c>
      <c r="I250" s="20">
        <f t="shared" si="51"/>
        <v>65</v>
      </c>
      <c r="K250" s="20">
        <f t="shared" si="52"/>
        <v>0</v>
      </c>
      <c r="L250">
        <v>83</v>
      </c>
      <c r="M250" s="20">
        <f t="shared" si="53"/>
        <v>93</v>
      </c>
      <c r="N250"/>
      <c r="O250" s="20">
        <f t="shared" si="54"/>
        <v>0</v>
      </c>
      <c r="P250"/>
      <c r="Q250" s="20">
        <f t="shared" si="55"/>
        <v>0</v>
      </c>
      <c r="R250">
        <v>0</v>
      </c>
      <c r="S250" s="20">
        <f t="shared" si="56"/>
        <v>0</v>
      </c>
      <c r="U250" s="20">
        <f t="shared" si="57"/>
        <v>0</v>
      </c>
      <c r="W250" s="20">
        <f t="shared" si="58"/>
        <v>0</v>
      </c>
      <c r="X250"/>
      <c r="Y250"/>
      <c r="Z250" s="20">
        <f t="shared" si="59"/>
        <v>158</v>
      </c>
      <c r="AA250"/>
      <c r="AB250">
        <f t="shared" si="60"/>
        <v>65</v>
      </c>
      <c r="AC250">
        <f t="shared" si="61"/>
        <v>0</v>
      </c>
      <c r="AD250">
        <f t="shared" si="62"/>
        <v>93</v>
      </c>
      <c r="AE250">
        <f t="shared" si="63"/>
        <v>0</v>
      </c>
      <c r="AF250">
        <f t="shared" si="64"/>
        <v>0</v>
      </c>
      <c r="AG250">
        <f t="shared" si="65"/>
        <v>0</v>
      </c>
      <c r="AH250">
        <f t="shared" si="66"/>
        <v>0</v>
      </c>
      <c r="AI250">
        <f t="shared" si="67"/>
        <v>0</v>
      </c>
      <c r="AJ250" s="24">
        <f>SUMPRODUCT(LARGE(AB250:AI250, {1,2,3,4,5}))</f>
        <v>158</v>
      </c>
      <c r="AK250"/>
    </row>
    <row r="251" spans="1:37" x14ac:dyDescent="0.25">
      <c r="A251" s="4" t="s">
        <v>6</v>
      </c>
      <c r="B251" t="s">
        <v>66</v>
      </c>
      <c r="C251" t="s">
        <v>65</v>
      </c>
      <c r="D251">
        <v>122662</v>
      </c>
      <c r="E251" t="s">
        <v>15</v>
      </c>
      <c r="F251" t="s">
        <v>11</v>
      </c>
      <c r="G251">
        <v>10</v>
      </c>
      <c r="I251" s="20">
        <f t="shared" si="51"/>
        <v>0</v>
      </c>
      <c r="K251" s="20">
        <f t="shared" si="52"/>
        <v>0</v>
      </c>
      <c r="M251" s="20">
        <f t="shared" si="53"/>
        <v>0</v>
      </c>
      <c r="N251">
        <v>68</v>
      </c>
      <c r="O251" s="20">
        <f t="shared" si="54"/>
        <v>78</v>
      </c>
      <c r="P251"/>
      <c r="Q251" s="20">
        <f t="shared" si="55"/>
        <v>0</v>
      </c>
      <c r="R251">
        <v>0</v>
      </c>
      <c r="S251" s="20">
        <f t="shared" si="56"/>
        <v>0</v>
      </c>
      <c r="T251">
        <v>65</v>
      </c>
      <c r="U251" s="20">
        <f t="shared" si="57"/>
        <v>75</v>
      </c>
      <c r="W251" s="20">
        <f t="shared" si="58"/>
        <v>0</v>
      </c>
      <c r="X251" s="7"/>
      <c r="Z251" s="20">
        <f t="shared" si="59"/>
        <v>153</v>
      </c>
      <c r="AB251">
        <f t="shared" si="60"/>
        <v>0</v>
      </c>
      <c r="AC251">
        <f t="shared" si="61"/>
        <v>0</v>
      </c>
      <c r="AD251">
        <f t="shared" si="62"/>
        <v>0</v>
      </c>
      <c r="AE251">
        <f t="shared" si="63"/>
        <v>78</v>
      </c>
      <c r="AF251">
        <f t="shared" si="64"/>
        <v>0</v>
      </c>
      <c r="AG251">
        <f t="shared" si="65"/>
        <v>0</v>
      </c>
      <c r="AH251">
        <f t="shared" si="66"/>
        <v>75</v>
      </c>
      <c r="AI251">
        <f t="shared" si="67"/>
        <v>0</v>
      </c>
      <c r="AJ251" s="24">
        <f>SUMPRODUCT(LARGE(AB251:AI251, {1,2,3,4,5}))</f>
        <v>153</v>
      </c>
      <c r="AK251"/>
    </row>
    <row r="252" spans="1:37" x14ac:dyDescent="0.25">
      <c r="A252" s="4" t="s">
        <v>41</v>
      </c>
      <c r="B252" t="s">
        <v>111</v>
      </c>
      <c r="C252" t="s">
        <v>149</v>
      </c>
      <c r="D252">
        <v>127812</v>
      </c>
      <c r="E252" t="s">
        <v>15</v>
      </c>
      <c r="F252" t="s">
        <v>11</v>
      </c>
      <c r="G252">
        <v>10</v>
      </c>
      <c r="H252">
        <v>50</v>
      </c>
      <c r="I252" s="20">
        <f t="shared" si="51"/>
        <v>60</v>
      </c>
      <c r="K252" s="20">
        <f t="shared" si="52"/>
        <v>0</v>
      </c>
      <c r="M252" s="20">
        <f t="shared" si="53"/>
        <v>0</v>
      </c>
      <c r="N252">
        <v>75</v>
      </c>
      <c r="O252" s="20">
        <f t="shared" si="54"/>
        <v>85</v>
      </c>
      <c r="P252"/>
      <c r="Q252" s="20">
        <f t="shared" si="55"/>
        <v>0</v>
      </c>
      <c r="R252">
        <v>0</v>
      </c>
      <c r="S252" s="20">
        <f t="shared" si="56"/>
        <v>0</v>
      </c>
      <c r="U252" s="20">
        <f t="shared" si="57"/>
        <v>0</v>
      </c>
      <c r="W252" s="20">
        <f t="shared" si="58"/>
        <v>0</v>
      </c>
      <c r="X252"/>
      <c r="Y252"/>
      <c r="Z252" s="20">
        <f t="shared" si="59"/>
        <v>145</v>
      </c>
      <c r="AA252"/>
      <c r="AB252">
        <f t="shared" si="60"/>
        <v>60</v>
      </c>
      <c r="AC252">
        <f t="shared" si="61"/>
        <v>0</v>
      </c>
      <c r="AD252">
        <f t="shared" si="62"/>
        <v>0</v>
      </c>
      <c r="AE252">
        <f t="shared" si="63"/>
        <v>85</v>
      </c>
      <c r="AF252">
        <f t="shared" si="64"/>
        <v>0</v>
      </c>
      <c r="AG252">
        <f t="shared" si="65"/>
        <v>0</v>
      </c>
      <c r="AH252">
        <f t="shared" si="66"/>
        <v>0</v>
      </c>
      <c r="AI252">
        <f t="shared" si="67"/>
        <v>0</v>
      </c>
      <c r="AJ252" s="24">
        <f>SUMPRODUCT(LARGE(AB252:AI252, {1,2,3,4,5}))</f>
        <v>145</v>
      </c>
      <c r="AK252"/>
    </row>
    <row r="253" spans="1:37" x14ac:dyDescent="0.25">
      <c r="A253" s="4" t="s">
        <v>17</v>
      </c>
      <c r="B253" t="s">
        <v>79</v>
      </c>
      <c r="C253" t="s">
        <v>440</v>
      </c>
      <c r="D253">
        <v>125527</v>
      </c>
      <c r="E253" t="s">
        <v>15</v>
      </c>
      <c r="F253" t="s">
        <v>11</v>
      </c>
      <c r="G253">
        <v>10</v>
      </c>
      <c r="H253">
        <v>49</v>
      </c>
      <c r="I253" s="20">
        <f t="shared" si="51"/>
        <v>59</v>
      </c>
      <c r="J253">
        <v>70</v>
      </c>
      <c r="K253" s="20">
        <f t="shared" si="52"/>
        <v>80</v>
      </c>
      <c r="M253" s="20">
        <f t="shared" si="53"/>
        <v>0</v>
      </c>
      <c r="N253"/>
      <c r="O253" s="20">
        <f t="shared" si="54"/>
        <v>0</v>
      </c>
      <c r="P253"/>
      <c r="Q253" s="20">
        <f t="shared" si="55"/>
        <v>0</v>
      </c>
      <c r="R253">
        <v>0</v>
      </c>
      <c r="S253" s="20">
        <f t="shared" si="56"/>
        <v>0</v>
      </c>
      <c r="U253" s="20">
        <f t="shared" si="57"/>
        <v>0</v>
      </c>
      <c r="W253" s="20">
        <f t="shared" si="58"/>
        <v>0</v>
      </c>
      <c r="X253"/>
      <c r="Y253"/>
      <c r="Z253" s="20">
        <f t="shared" si="59"/>
        <v>139</v>
      </c>
      <c r="AA253"/>
      <c r="AB253">
        <f t="shared" si="60"/>
        <v>59</v>
      </c>
      <c r="AC253">
        <f t="shared" si="61"/>
        <v>80</v>
      </c>
      <c r="AD253">
        <f t="shared" si="62"/>
        <v>0</v>
      </c>
      <c r="AE253">
        <f t="shared" si="63"/>
        <v>0</v>
      </c>
      <c r="AF253">
        <f t="shared" si="64"/>
        <v>0</v>
      </c>
      <c r="AG253">
        <f t="shared" si="65"/>
        <v>0</v>
      </c>
      <c r="AH253">
        <f t="shared" si="66"/>
        <v>0</v>
      </c>
      <c r="AI253">
        <f t="shared" si="67"/>
        <v>0</v>
      </c>
      <c r="AJ253" s="24">
        <f>SUMPRODUCT(LARGE(AB253:AI253, {1,2,3,4,5}))</f>
        <v>139</v>
      </c>
      <c r="AK253"/>
    </row>
    <row r="254" spans="1:37" x14ac:dyDescent="0.25">
      <c r="A254" s="4" t="s">
        <v>17</v>
      </c>
      <c r="B254" t="s">
        <v>99</v>
      </c>
      <c r="C254" t="s">
        <v>439</v>
      </c>
      <c r="D254">
        <v>119073</v>
      </c>
      <c r="E254" t="s">
        <v>15</v>
      </c>
      <c r="F254" t="s">
        <v>11</v>
      </c>
      <c r="G254">
        <v>10</v>
      </c>
      <c r="H254">
        <v>41</v>
      </c>
      <c r="I254" s="20">
        <f t="shared" si="51"/>
        <v>51</v>
      </c>
      <c r="J254">
        <v>65</v>
      </c>
      <c r="K254" s="20">
        <f t="shared" si="52"/>
        <v>75</v>
      </c>
      <c r="M254" s="20">
        <f t="shared" si="53"/>
        <v>0</v>
      </c>
      <c r="N254"/>
      <c r="O254" s="20">
        <f t="shared" si="54"/>
        <v>0</v>
      </c>
      <c r="P254"/>
      <c r="Q254" s="20">
        <f t="shared" si="55"/>
        <v>0</v>
      </c>
      <c r="R254">
        <v>0</v>
      </c>
      <c r="S254" s="20">
        <f t="shared" si="56"/>
        <v>0</v>
      </c>
      <c r="U254" s="20">
        <f t="shared" si="57"/>
        <v>0</v>
      </c>
      <c r="W254" s="20">
        <f t="shared" si="58"/>
        <v>0</v>
      </c>
      <c r="X254"/>
      <c r="Y254"/>
      <c r="Z254" s="20">
        <f t="shared" si="59"/>
        <v>126</v>
      </c>
      <c r="AA254"/>
      <c r="AB254">
        <f t="shared" si="60"/>
        <v>51</v>
      </c>
      <c r="AC254">
        <f t="shared" si="61"/>
        <v>75</v>
      </c>
      <c r="AD254">
        <f t="shared" si="62"/>
        <v>0</v>
      </c>
      <c r="AE254">
        <f t="shared" si="63"/>
        <v>0</v>
      </c>
      <c r="AF254">
        <f t="shared" si="64"/>
        <v>0</v>
      </c>
      <c r="AG254">
        <f t="shared" si="65"/>
        <v>0</v>
      </c>
      <c r="AH254">
        <f t="shared" si="66"/>
        <v>0</v>
      </c>
      <c r="AI254">
        <f t="shared" si="67"/>
        <v>0</v>
      </c>
      <c r="AJ254" s="24">
        <f>SUMPRODUCT(LARGE(AB254:AI254, {1,2,3,4,5}))</f>
        <v>126</v>
      </c>
    </row>
    <row r="255" spans="1:37" x14ac:dyDescent="0.25">
      <c r="A255" s="4" t="s">
        <v>6</v>
      </c>
      <c r="B255" t="s">
        <v>48</v>
      </c>
      <c r="C255" t="s">
        <v>50</v>
      </c>
      <c r="D255">
        <v>130724</v>
      </c>
      <c r="E255" t="s">
        <v>15</v>
      </c>
      <c r="F255" t="s">
        <v>11</v>
      </c>
      <c r="G255">
        <v>10</v>
      </c>
      <c r="H255">
        <v>37</v>
      </c>
      <c r="I255" s="20">
        <f t="shared" si="51"/>
        <v>47</v>
      </c>
      <c r="J255">
        <v>61</v>
      </c>
      <c r="K255" s="20">
        <f t="shared" si="52"/>
        <v>71</v>
      </c>
      <c r="M255" s="20">
        <f t="shared" si="53"/>
        <v>0</v>
      </c>
      <c r="N255"/>
      <c r="O255" s="20">
        <f t="shared" si="54"/>
        <v>0</v>
      </c>
      <c r="P255"/>
      <c r="Q255" s="20">
        <f t="shared" si="55"/>
        <v>0</v>
      </c>
      <c r="R255">
        <v>0</v>
      </c>
      <c r="S255" s="20">
        <f t="shared" si="56"/>
        <v>0</v>
      </c>
      <c r="U255" s="20">
        <f t="shared" si="57"/>
        <v>0</v>
      </c>
      <c r="W255" s="20">
        <f t="shared" si="58"/>
        <v>0</v>
      </c>
      <c r="X255" s="7"/>
      <c r="Z255" s="20">
        <f t="shared" si="59"/>
        <v>118</v>
      </c>
      <c r="AB255">
        <f t="shared" si="60"/>
        <v>47</v>
      </c>
      <c r="AC255">
        <f t="shared" si="61"/>
        <v>71</v>
      </c>
      <c r="AD255">
        <f t="shared" si="62"/>
        <v>0</v>
      </c>
      <c r="AE255">
        <f t="shared" si="63"/>
        <v>0</v>
      </c>
      <c r="AF255">
        <f t="shared" si="64"/>
        <v>0</v>
      </c>
      <c r="AG255">
        <f t="shared" si="65"/>
        <v>0</v>
      </c>
      <c r="AH255">
        <f t="shared" si="66"/>
        <v>0</v>
      </c>
      <c r="AI255">
        <f t="shared" si="67"/>
        <v>0</v>
      </c>
      <c r="AJ255" s="24">
        <f>SUMPRODUCT(LARGE(AB255:AI255, {1,2,3,4,5}))</f>
        <v>118</v>
      </c>
    </row>
    <row r="256" spans="1:37" x14ac:dyDescent="0.25">
      <c r="A256" s="4" t="s">
        <v>13</v>
      </c>
      <c r="B256" t="s">
        <v>94</v>
      </c>
      <c r="C256" t="s">
        <v>302</v>
      </c>
      <c r="D256">
        <v>130504</v>
      </c>
      <c r="E256" t="s">
        <v>15</v>
      </c>
      <c r="F256" t="s">
        <v>11</v>
      </c>
      <c r="G256">
        <v>10</v>
      </c>
      <c r="I256" s="20">
        <f t="shared" si="51"/>
        <v>0</v>
      </c>
      <c r="K256" s="20">
        <f t="shared" si="52"/>
        <v>0</v>
      </c>
      <c r="M256" s="20">
        <f t="shared" si="53"/>
        <v>0</v>
      </c>
      <c r="N256"/>
      <c r="O256" s="20">
        <f t="shared" si="54"/>
        <v>0</v>
      </c>
      <c r="P256"/>
      <c r="Q256" s="20">
        <f t="shared" si="55"/>
        <v>0</v>
      </c>
      <c r="R256">
        <v>0</v>
      </c>
      <c r="S256" s="20">
        <f t="shared" si="56"/>
        <v>0</v>
      </c>
      <c r="U256" s="20">
        <f t="shared" si="57"/>
        <v>0</v>
      </c>
      <c r="V256">
        <v>79</v>
      </c>
      <c r="W256" s="20">
        <f t="shared" si="58"/>
        <v>89</v>
      </c>
      <c r="X256"/>
      <c r="Y256"/>
      <c r="Z256" s="20">
        <f t="shared" si="59"/>
        <v>89</v>
      </c>
      <c r="AA256"/>
      <c r="AB256">
        <f t="shared" si="60"/>
        <v>0</v>
      </c>
      <c r="AC256">
        <f t="shared" si="61"/>
        <v>0</v>
      </c>
      <c r="AD256">
        <f t="shared" si="62"/>
        <v>0</v>
      </c>
      <c r="AE256">
        <f t="shared" si="63"/>
        <v>0</v>
      </c>
      <c r="AF256">
        <f t="shared" si="64"/>
        <v>0</v>
      </c>
      <c r="AG256">
        <f t="shared" si="65"/>
        <v>0</v>
      </c>
      <c r="AH256">
        <f t="shared" si="66"/>
        <v>0</v>
      </c>
      <c r="AI256">
        <f t="shared" si="67"/>
        <v>89</v>
      </c>
      <c r="AJ256" s="24">
        <f>SUMPRODUCT(LARGE(AB256:AI256, {1,2,3,4,5}))</f>
        <v>89</v>
      </c>
      <c r="AK256"/>
    </row>
    <row r="257" spans="1:37" x14ac:dyDescent="0.25">
      <c r="A257" s="4" t="s">
        <v>6</v>
      </c>
      <c r="B257" t="s">
        <v>89</v>
      </c>
      <c r="C257" t="s">
        <v>88</v>
      </c>
      <c r="D257">
        <v>122607</v>
      </c>
      <c r="E257" t="s">
        <v>15</v>
      </c>
      <c r="F257" t="s">
        <v>11</v>
      </c>
      <c r="G257">
        <v>10</v>
      </c>
      <c r="I257" s="20">
        <f t="shared" si="51"/>
        <v>0</v>
      </c>
      <c r="K257" s="20">
        <f t="shared" si="52"/>
        <v>0</v>
      </c>
      <c r="M257" s="20">
        <f t="shared" si="53"/>
        <v>0</v>
      </c>
      <c r="N257"/>
      <c r="O257" s="20">
        <f t="shared" si="54"/>
        <v>0</v>
      </c>
      <c r="P257"/>
      <c r="Q257" s="20">
        <f t="shared" si="55"/>
        <v>0</v>
      </c>
      <c r="R257">
        <v>0</v>
      </c>
      <c r="S257" s="20">
        <f t="shared" si="56"/>
        <v>0</v>
      </c>
      <c r="T257">
        <v>76</v>
      </c>
      <c r="U257" s="20">
        <f t="shared" si="57"/>
        <v>86</v>
      </c>
      <c r="W257" s="20">
        <f t="shared" si="58"/>
        <v>0</v>
      </c>
      <c r="X257" s="7"/>
      <c r="Z257" s="20">
        <f t="shared" si="59"/>
        <v>86</v>
      </c>
      <c r="AB257">
        <f t="shared" si="60"/>
        <v>0</v>
      </c>
      <c r="AC257">
        <f t="shared" si="61"/>
        <v>0</v>
      </c>
      <c r="AD257">
        <f t="shared" si="62"/>
        <v>0</v>
      </c>
      <c r="AE257">
        <f t="shared" si="63"/>
        <v>0</v>
      </c>
      <c r="AF257">
        <f t="shared" si="64"/>
        <v>0</v>
      </c>
      <c r="AG257">
        <f t="shared" si="65"/>
        <v>0</v>
      </c>
      <c r="AH257">
        <f t="shared" si="66"/>
        <v>86</v>
      </c>
      <c r="AI257">
        <f t="shared" si="67"/>
        <v>0</v>
      </c>
      <c r="AJ257" s="24">
        <f>SUMPRODUCT(LARGE(AB257:AI257, {1,2,3,4,5}))</f>
        <v>86</v>
      </c>
      <c r="AK257"/>
    </row>
    <row r="258" spans="1:37" x14ac:dyDescent="0.25">
      <c r="A258" s="4" t="s">
        <v>42</v>
      </c>
      <c r="B258" t="s">
        <v>408</v>
      </c>
      <c r="C258" t="s">
        <v>409</v>
      </c>
      <c r="D258">
        <v>127782</v>
      </c>
      <c r="E258" t="s">
        <v>15</v>
      </c>
      <c r="F258" t="s">
        <v>98</v>
      </c>
      <c r="G258">
        <v>10</v>
      </c>
      <c r="I258" s="20">
        <f t="shared" ref="I258:I260" si="68">IF(H258,G258+H258,0)</f>
        <v>0</v>
      </c>
      <c r="J258">
        <v>74</v>
      </c>
      <c r="K258" s="20">
        <f t="shared" ref="K258:K321" si="69">IF(J258,J258+G258,0)</f>
        <v>84</v>
      </c>
      <c r="M258" s="20">
        <f t="shared" ref="M258:M321" si="70">IF(L258,L258+G258,0)</f>
        <v>0</v>
      </c>
      <c r="N258"/>
      <c r="O258" s="20">
        <f t="shared" ref="O258:O321" si="71">IF(N258,G258+N258,0)</f>
        <v>0</v>
      </c>
      <c r="P258"/>
      <c r="Q258" s="20">
        <f t="shared" ref="Q258:Q321" si="72">IF(P258,G258+P258,0)</f>
        <v>0</v>
      </c>
      <c r="R258">
        <v>0</v>
      </c>
      <c r="S258" s="20">
        <f t="shared" ref="S258:S321" si="73">IF(R258,G258+R258,0)</f>
        <v>0</v>
      </c>
      <c r="U258" s="20">
        <f t="shared" ref="U258:U321" si="74">IF(T258,G258+T258,0)</f>
        <v>0</v>
      </c>
      <c r="W258" s="20">
        <f t="shared" ref="W258:W321" si="75">IF(V258,G258+V258,0)</f>
        <v>0</v>
      </c>
      <c r="X258"/>
      <c r="Y258"/>
      <c r="Z258" s="20">
        <f t="shared" ref="Z258:Z321" si="76">I258+K258+M258+O258+Q258+S258+U258+W258</f>
        <v>84</v>
      </c>
      <c r="AA258"/>
      <c r="AB258">
        <f t="shared" si="60"/>
        <v>0</v>
      </c>
      <c r="AC258">
        <f t="shared" ref="AC258:AC321" si="77">K258</f>
        <v>84</v>
      </c>
      <c r="AD258">
        <f t="shared" ref="AD258:AD321" si="78">M258</f>
        <v>0</v>
      </c>
      <c r="AE258">
        <f t="shared" ref="AE258:AE321" si="79">O258</f>
        <v>0</v>
      </c>
      <c r="AF258">
        <f t="shared" ref="AF258:AF321" si="80">Q258</f>
        <v>0</v>
      </c>
      <c r="AG258">
        <f t="shared" ref="AG258:AG321" si="81">S258</f>
        <v>0</v>
      </c>
      <c r="AH258">
        <f t="shared" ref="AH258:AH321" si="82">U258</f>
        <v>0</v>
      </c>
      <c r="AI258">
        <f t="shared" ref="AI258:AI321" si="83">W258</f>
        <v>0</v>
      </c>
      <c r="AJ258" s="24">
        <f>SUMPRODUCT(LARGE(AB258:AI258, {1,2,3,4,5}))</f>
        <v>84</v>
      </c>
      <c r="AK258"/>
    </row>
    <row r="259" spans="1:37" x14ac:dyDescent="0.25">
      <c r="A259" s="4" t="s">
        <v>42</v>
      </c>
      <c r="B259" t="s">
        <v>422</v>
      </c>
      <c r="C259" t="s">
        <v>423</v>
      </c>
      <c r="D259">
        <v>122047</v>
      </c>
      <c r="E259" t="s">
        <v>15</v>
      </c>
      <c r="F259" t="s">
        <v>52</v>
      </c>
      <c r="G259">
        <v>10</v>
      </c>
      <c r="I259" s="20">
        <f t="shared" si="68"/>
        <v>0</v>
      </c>
      <c r="K259" s="20">
        <f t="shared" si="69"/>
        <v>0</v>
      </c>
      <c r="M259" s="20">
        <f t="shared" si="70"/>
        <v>0</v>
      </c>
      <c r="N259"/>
      <c r="O259" s="20">
        <f t="shared" si="71"/>
        <v>0</v>
      </c>
      <c r="P259"/>
      <c r="Q259" s="20">
        <f t="shared" si="72"/>
        <v>0</v>
      </c>
      <c r="R259">
        <v>71</v>
      </c>
      <c r="S259" s="20">
        <f t="shared" si="73"/>
        <v>81</v>
      </c>
      <c r="U259" s="20">
        <f t="shared" si="74"/>
        <v>0</v>
      </c>
      <c r="W259" s="20">
        <f t="shared" si="75"/>
        <v>0</v>
      </c>
      <c r="X259"/>
      <c r="Y259"/>
      <c r="Z259" s="20">
        <f t="shared" si="76"/>
        <v>81</v>
      </c>
      <c r="AA259"/>
      <c r="AB259">
        <f t="shared" si="60"/>
        <v>0</v>
      </c>
      <c r="AC259">
        <f t="shared" si="77"/>
        <v>0</v>
      </c>
      <c r="AD259">
        <f t="shared" si="78"/>
        <v>0</v>
      </c>
      <c r="AE259">
        <f t="shared" si="79"/>
        <v>0</v>
      </c>
      <c r="AF259">
        <f t="shared" si="80"/>
        <v>0</v>
      </c>
      <c r="AG259">
        <f t="shared" si="81"/>
        <v>81</v>
      </c>
      <c r="AH259">
        <f t="shared" si="82"/>
        <v>0</v>
      </c>
      <c r="AI259">
        <f t="shared" si="83"/>
        <v>0</v>
      </c>
      <c r="AJ259" s="24">
        <f>SUMPRODUCT(LARGE(AB259:AI259, {1,2,3,4,5}))</f>
        <v>81</v>
      </c>
      <c r="AK259"/>
    </row>
    <row r="260" spans="1:37" x14ac:dyDescent="0.25">
      <c r="A260" s="4" t="s">
        <v>6</v>
      </c>
      <c r="B260" t="s">
        <v>56</v>
      </c>
      <c r="C260" t="s">
        <v>55</v>
      </c>
      <c r="D260">
        <v>62297</v>
      </c>
      <c r="E260" t="s">
        <v>15</v>
      </c>
      <c r="F260" t="s">
        <v>11</v>
      </c>
      <c r="G260">
        <v>10</v>
      </c>
      <c r="I260" s="20">
        <f t="shared" si="68"/>
        <v>0</v>
      </c>
      <c r="K260" s="20">
        <f t="shared" si="69"/>
        <v>0</v>
      </c>
      <c r="M260" s="20">
        <f t="shared" si="70"/>
        <v>0</v>
      </c>
      <c r="N260"/>
      <c r="O260" s="20">
        <f t="shared" si="71"/>
        <v>0</v>
      </c>
      <c r="P260"/>
      <c r="Q260" s="20">
        <f t="shared" si="72"/>
        <v>0</v>
      </c>
      <c r="R260">
        <v>63</v>
      </c>
      <c r="S260" s="20">
        <f t="shared" si="73"/>
        <v>73</v>
      </c>
      <c r="U260" s="20">
        <f t="shared" si="74"/>
        <v>0</v>
      </c>
      <c r="W260" s="20">
        <f t="shared" si="75"/>
        <v>0</v>
      </c>
      <c r="X260" s="7"/>
      <c r="Z260" s="20">
        <f t="shared" si="76"/>
        <v>73</v>
      </c>
      <c r="AB260">
        <f t="shared" si="60"/>
        <v>0</v>
      </c>
      <c r="AC260">
        <f t="shared" si="77"/>
        <v>0</v>
      </c>
      <c r="AD260">
        <f t="shared" si="78"/>
        <v>0</v>
      </c>
      <c r="AE260">
        <f t="shared" si="79"/>
        <v>0</v>
      </c>
      <c r="AF260">
        <f t="shared" si="80"/>
        <v>0</v>
      </c>
      <c r="AG260">
        <f t="shared" si="81"/>
        <v>73</v>
      </c>
      <c r="AH260">
        <f t="shared" si="82"/>
        <v>0</v>
      </c>
      <c r="AI260">
        <f t="shared" si="83"/>
        <v>0</v>
      </c>
      <c r="AJ260" s="24">
        <f>SUMPRODUCT(LARGE(AB260:AI260, {1,2,3,4,5}))</f>
        <v>73</v>
      </c>
      <c r="AK260"/>
    </row>
    <row r="261" spans="1:37" x14ac:dyDescent="0.25">
      <c r="A261" s="4" t="s">
        <v>6</v>
      </c>
      <c r="B261" t="s">
        <v>202</v>
      </c>
      <c r="C261" t="s">
        <v>91</v>
      </c>
      <c r="D261">
        <v>132858</v>
      </c>
      <c r="E261" t="s">
        <v>15</v>
      </c>
      <c r="F261" t="s">
        <v>11</v>
      </c>
      <c r="G261">
        <v>10</v>
      </c>
      <c r="I261" s="20">
        <v>0</v>
      </c>
      <c r="K261" s="20">
        <f t="shared" si="69"/>
        <v>0</v>
      </c>
      <c r="M261" s="20">
        <f t="shared" si="70"/>
        <v>0</v>
      </c>
      <c r="N261"/>
      <c r="O261" s="20">
        <f t="shared" si="71"/>
        <v>0</v>
      </c>
      <c r="P261">
        <v>62</v>
      </c>
      <c r="Q261" s="20">
        <f t="shared" si="72"/>
        <v>72</v>
      </c>
      <c r="R261">
        <v>0</v>
      </c>
      <c r="S261" s="20">
        <f t="shared" si="73"/>
        <v>0</v>
      </c>
      <c r="U261" s="20">
        <f t="shared" si="74"/>
        <v>0</v>
      </c>
      <c r="W261" s="20">
        <f t="shared" si="75"/>
        <v>0</v>
      </c>
      <c r="X261" s="7"/>
      <c r="Z261" s="20">
        <f t="shared" si="76"/>
        <v>72</v>
      </c>
      <c r="AB261"/>
      <c r="AC261">
        <f t="shared" si="77"/>
        <v>0</v>
      </c>
      <c r="AD261">
        <f t="shared" si="78"/>
        <v>0</v>
      </c>
      <c r="AE261">
        <f t="shared" si="79"/>
        <v>0</v>
      </c>
      <c r="AF261">
        <f t="shared" si="80"/>
        <v>72</v>
      </c>
      <c r="AG261">
        <f t="shared" si="81"/>
        <v>0</v>
      </c>
      <c r="AH261">
        <f t="shared" si="82"/>
        <v>0</v>
      </c>
      <c r="AI261">
        <f t="shared" si="83"/>
        <v>0</v>
      </c>
      <c r="AJ261" s="24">
        <f>SUMPRODUCT(LARGE(AB261:AI261, {1,2,3,4,5}))</f>
        <v>72</v>
      </c>
    </row>
    <row r="262" spans="1:37" x14ac:dyDescent="0.25">
      <c r="A262" s="4" t="s">
        <v>380</v>
      </c>
      <c r="B262" t="s">
        <v>371</v>
      </c>
      <c r="C262" t="s">
        <v>372</v>
      </c>
      <c r="D262">
        <v>118452</v>
      </c>
      <c r="E262" t="s">
        <v>15</v>
      </c>
      <c r="F262" t="s">
        <v>237</v>
      </c>
      <c r="G262">
        <v>10</v>
      </c>
      <c r="I262" s="20">
        <f t="shared" ref="I262:I293" si="84">IF(H262,G262+H262,0)</f>
        <v>0</v>
      </c>
      <c r="J262">
        <v>61</v>
      </c>
      <c r="K262" s="20">
        <f t="shared" si="69"/>
        <v>71</v>
      </c>
      <c r="M262" s="20">
        <f t="shared" si="70"/>
        <v>0</v>
      </c>
      <c r="N262"/>
      <c r="O262" s="20">
        <f t="shared" si="71"/>
        <v>0</v>
      </c>
      <c r="P262"/>
      <c r="Q262" s="20">
        <f t="shared" si="72"/>
        <v>0</v>
      </c>
      <c r="R262">
        <v>0</v>
      </c>
      <c r="S262" s="20">
        <f t="shared" si="73"/>
        <v>0</v>
      </c>
      <c r="U262" s="20">
        <f t="shared" si="74"/>
        <v>0</v>
      </c>
      <c r="W262" s="20">
        <f t="shared" si="75"/>
        <v>0</v>
      </c>
      <c r="X262"/>
      <c r="Y262"/>
      <c r="Z262" s="20">
        <f t="shared" si="76"/>
        <v>71</v>
      </c>
      <c r="AA262"/>
      <c r="AB262">
        <f t="shared" ref="AB262:AB293" si="85">I262</f>
        <v>0</v>
      </c>
      <c r="AC262">
        <f t="shared" si="77"/>
        <v>71</v>
      </c>
      <c r="AD262">
        <f t="shared" si="78"/>
        <v>0</v>
      </c>
      <c r="AE262">
        <f t="shared" si="79"/>
        <v>0</v>
      </c>
      <c r="AF262">
        <f t="shared" si="80"/>
        <v>0</v>
      </c>
      <c r="AG262">
        <f t="shared" si="81"/>
        <v>0</v>
      </c>
      <c r="AH262">
        <f t="shared" si="82"/>
        <v>0</v>
      </c>
      <c r="AI262">
        <f t="shared" si="83"/>
        <v>0</v>
      </c>
      <c r="AJ262" s="24">
        <f>SUMPRODUCT(LARGE(AB262:AI262, {1,2,3,4,5}))</f>
        <v>71</v>
      </c>
      <c r="AK262"/>
    </row>
    <row r="263" spans="1:37" x14ac:dyDescent="0.25">
      <c r="A263" s="4" t="s">
        <v>219</v>
      </c>
      <c r="B263" t="s">
        <v>51</v>
      </c>
      <c r="C263" t="s">
        <v>200</v>
      </c>
      <c r="D263">
        <v>104514</v>
      </c>
      <c r="E263" t="s">
        <v>15</v>
      </c>
      <c r="F263" t="s">
        <v>46</v>
      </c>
      <c r="G263">
        <v>10</v>
      </c>
      <c r="H263">
        <v>58</v>
      </c>
      <c r="I263" s="20">
        <f t="shared" si="84"/>
        <v>68</v>
      </c>
      <c r="K263" s="20">
        <f t="shared" si="69"/>
        <v>0</v>
      </c>
      <c r="M263" s="20">
        <f t="shared" si="70"/>
        <v>0</v>
      </c>
      <c r="N263"/>
      <c r="O263" s="20">
        <f t="shared" si="71"/>
        <v>0</v>
      </c>
      <c r="P263"/>
      <c r="Q263" s="20">
        <f t="shared" si="72"/>
        <v>0</v>
      </c>
      <c r="R263">
        <v>0</v>
      </c>
      <c r="S263" s="20">
        <f t="shared" si="73"/>
        <v>0</v>
      </c>
      <c r="U263" s="20">
        <f t="shared" si="74"/>
        <v>0</v>
      </c>
      <c r="W263" s="20">
        <f t="shared" si="75"/>
        <v>0</v>
      </c>
      <c r="X263"/>
      <c r="Y263"/>
      <c r="Z263" s="20">
        <f t="shared" si="76"/>
        <v>68</v>
      </c>
      <c r="AA263"/>
      <c r="AB263">
        <f t="shared" si="85"/>
        <v>68</v>
      </c>
      <c r="AC263">
        <f t="shared" si="77"/>
        <v>0</v>
      </c>
      <c r="AD263">
        <f t="shared" si="78"/>
        <v>0</v>
      </c>
      <c r="AE263">
        <f t="shared" si="79"/>
        <v>0</v>
      </c>
      <c r="AF263">
        <f t="shared" si="80"/>
        <v>0</v>
      </c>
      <c r="AG263">
        <f t="shared" si="81"/>
        <v>0</v>
      </c>
      <c r="AH263">
        <f t="shared" si="82"/>
        <v>0</v>
      </c>
      <c r="AI263">
        <f t="shared" si="83"/>
        <v>0</v>
      </c>
      <c r="AJ263" s="24">
        <f>SUMPRODUCT(LARGE(AB263:AI263, {1,2,3,4,5}))</f>
        <v>68</v>
      </c>
    </row>
    <row r="264" spans="1:37" x14ac:dyDescent="0.25">
      <c r="A264" s="4" t="s">
        <v>42</v>
      </c>
      <c r="B264" t="s">
        <v>92</v>
      </c>
      <c r="C264" t="s">
        <v>385</v>
      </c>
      <c r="D264">
        <v>111056</v>
      </c>
      <c r="E264" t="s">
        <v>15</v>
      </c>
      <c r="F264" t="s">
        <v>11</v>
      </c>
      <c r="G264">
        <v>10</v>
      </c>
      <c r="H264">
        <v>57</v>
      </c>
      <c r="I264" s="20">
        <f t="shared" si="84"/>
        <v>67</v>
      </c>
      <c r="K264" s="20">
        <f t="shared" si="69"/>
        <v>0</v>
      </c>
      <c r="M264" s="20">
        <f t="shared" si="70"/>
        <v>0</v>
      </c>
      <c r="N264"/>
      <c r="O264" s="20">
        <f t="shared" si="71"/>
        <v>0</v>
      </c>
      <c r="P264"/>
      <c r="Q264" s="20">
        <f t="shared" si="72"/>
        <v>0</v>
      </c>
      <c r="R264">
        <v>0</v>
      </c>
      <c r="S264" s="20">
        <f t="shared" si="73"/>
        <v>0</v>
      </c>
      <c r="U264" s="20">
        <f t="shared" si="74"/>
        <v>0</v>
      </c>
      <c r="W264" s="20">
        <f t="shared" si="75"/>
        <v>0</v>
      </c>
      <c r="X264"/>
      <c r="Y264"/>
      <c r="Z264" s="20">
        <f t="shared" si="76"/>
        <v>67</v>
      </c>
      <c r="AA264"/>
      <c r="AB264">
        <f t="shared" si="85"/>
        <v>67</v>
      </c>
      <c r="AC264">
        <f t="shared" si="77"/>
        <v>0</v>
      </c>
      <c r="AD264">
        <f t="shared" si="78"/>
        <v>0</v>
      </c>
      <c r="AE264">
        <f t="shared" si="79"/>
        <v>0</v>
      </c>
      <c r="AF264">
        <f t="shared" si="80"/>
        <v>0</v>
      </c>
      <c r="AG264">
        <f t="shared" si="81"/>
        <v>0</v>
      </c>
      <c r="AH264">
        <f t="shared" si="82"/>
        <v>0</v>
      </c>
      <c r="AI264">
        <f t="shared" si="83"/>
        <v>0</v>
      </c>
      <c r="AJ264" s="24">
        <f>SUMPRODUCT(LARGE(AB264:AI264, {1,2,3,4,5}))</f>
        <v>67</v>
      </c>
      <c r="AK264"/>
    </row>
    <row r="265" spans="1:37" x14ac:dyDescent="0.25">
      <c r="A265" s="4" t="s">
        <v>13</v>
      </c>
      <c r="B265" t="s">
        <v>292</v>
      </c>
      <c r="C265" t="s">
        <v>293</v>
      </c>
      <c r="D265">
        <v>103370</v>
      </c>
      <c r="E265" t="s">
        <v>15</v>
      </c>
      <c r="F265" t="s">
        <v>11</v>
      </c>
      <c r="G265">
        <v>10</v>
      </c>
      <c r="H265">
        <v>57</v>
      </c>
      <c r="I265" s="20">
        <f t="shared" si="84"/>
        <v>67</v>
      </c>
      <c r="K265" s="20">
        <f t="shared" si="69"/>
        <v>0</v>
      </c>
      <c r="M265" s="20">
        <f t="shared" si="70"/>
        <v>0</v>
      </c>
      <c r="N265"/>
      <c r="O265" s="20">
        <f t="shared" si="71"/>
        <v>0</v>
      </c>
      <c r="P265"/>
      <c r="Q265" s="20">
        <f t="shared" si="72"/>
        <v>0</v>
      </c>
      <c r="R265">
        <v>0</v>
      </c>
      <c r="S265" s="20">
        <f t="shared" si="73"/>
        <v>0</v>
      </c>
      <c r="U265" s="20">
        <f t="shared" si="74"/>
        <v>0</v>
      </c>
      <c r="W265" s="20">
        <f t="shared" si="75"/>
        <v>0</v>
      </c>
      <c r="X265"/>
      <c r="Y265"/>
      <c r="Z265" s="20">
        <f t="shared" si="76"/>
        <v>67</v>
      </c>
      <c r="AA265"/>
      <c r="AB265">
        <f t="shared" si="85"/>
        <v>67</v>
      </c>
      <c r="AC265">
        <f t="shared" si="77"/>
        <v>0</v>
      </c>
      <c r="AD265">
        <f t="shared" si="78"/>
        <v>0</v>
      </c>
      <c r="AE265">
        <f t="shared" si="79"/>
        <v>0</v>
      </c>
      <c r="AF265">
        <f t="shared" si="80"/>
        <v>0</v>
      </c>
      <c r="AG265">
        <f t="shared" si="81"/>
        <v>0</v>
      </c>
      <c r="AH265">
        <f t="shared" si="82"/>
        <v>0</v>
      </c>
      <c r="AI265">
        <f t="shared" si="83"/>
        <v>0</v>
      </c>
      <c r="AJ265" s="24">
        <f>SUMPRODUCT(LARGE(AB265:AI265, {1,2,3,4,5}))</f>
        <v>67</v>
      </c>
      <c r="AK265"/>
    </row>
    <row r="266" spans="1:37" x14ac:dyDescent="0.25">
      <c r="A266" s="4" t="s">
        <v>6</v>
      </c>
      <c r="B266" t="s">
        <v>94</v>
      </c>
      <c r="C266" t="s">
        <v>495</v>
      </c>
      <c r="D266">
        <v>131063</v>
      </c>
      <c r="E266" t="s">
        <v>15</v>
      </c>
      <c r="F266" t="s">
        <v>11</v>
      </c>
      <c r="G266">
        <v>10</v>
      </c>
      <c r="H266">
        <v>44</v>
      </c>
      <c r="I266" s="20">
        <f t="shared" si="84"/>
        <v>54</v>
      </c>
      <c r="K266" s="20">
        <f t="shared" si="69"/>
        <v>0</v>
      </c>
      <c r="M266" s="20">
        <f t="shared" si="70"/>
        <v>0</v>
      </c>
      <c r="N266"/>
      <c r="O266" s="20">
        <f t="shared" si="71"/>
        <v>0</v>
      </c>
      <c r="P266"/>
      <c r="Q266" s="20">
        <f t="shared" si="72"/>
        <v>0</v>
      </c>
      <c r="R266">
        <v>0</v>
      </c>
      <c r="S266" s="20">
        <f t="shared" si="73"/>
        <v>0</v>
      </c>
      <c r="U266" s="20">
        <f t="shared" si="74"/>
        <v>0</v>
      </c>
      <c r="W266" s="20">
        <f t="shared" si="75"/>
        <v>0</v>
      </c>
      <c r="Z266" s="20">
        <f t="shared" si="76"/>
        <v>54</v>
      </c>
      <c r="AB266">
        <f t="shared" si="85"/>
        <v>54</v>
      </c>
      <c r="AC266">
        <f t="shared" si="77"/>
        <v>0</v>
      </c>
      <c r="AD266">
        <f t="shared" si="78"/>
        <v>0</v>
      </c>
      <c r="AE266">
        <f t="shared" si="79"/>
        <v>0</v>
      </c>
      <c r="AF266">
        <f t="shared" si="80"/>
        <v>0</v>
      </c>
      <c r="AG266">
        <f t="shared" si="81"/>
        <v>0</v>
      </c>
      <c r="AH266">
        <f t="shared" si="82"/>
        <v>0</v>
      </c>
      <c r="AI266">
        <f t="shared" si="83"/>
        <v>0</v>
      </c>
      <c r="AJ266" s="24">
        <f>SUMPRODUCT(LARGE(AB266:AI266, {1,2,3,4,5}))</f>
        <v>54</v>
      </c>
    </row>
    <row r="267" spans="1:37" x14ac:dyDescent="0.25">
      <c r="A267" s="4" t="s">
        <v>6</v>
      </c>
      <c r="B267" t="s">
        <v>51</v>
      </c>
      <c r="C267" t="s">
        <v>50</v>
      </c>
      <c r="D267">
        <v>131742</v>
      </c>
      <c r="E267" t="s">
        <v>15</v>
      </c>
      <c r="F267" t="s">
        <v>11</v>
      </c>
      <c r="G267">
        <v>10</v>
      </c>
      <c r="H267">
        <v>27</v>
      </c>
      <c r="I267" s="20">
        <f t="shared" si="84"/>
        <v>37</v>
      </c>
      <c r="K267" s="20">
        <f t="shared" si="69"/>
        <v>0</v>
      </c>
      <c r="M267" s="20">
        <f t="shared" si="70"/>
        <v>0</v>
      </c>
      <c r="N267"/>
      <c r="O267" s="20">
        <f t="shared" si="71"/>
        <v>0</v>
      </c>
      <c r="P267"/>
      <c r="Q267" s="20">
        <f t="shared" si="72"/>
        <v>0</v>
      </c>
      <c r="R267">
        <v>0</v>
      </c>
      <c r="S267" s="20">
        <f t="shared" si="73"/>
        <v>0</v>
      </c>
      <c r="U267" s="20">
        <f t="shared" si="74"/>
        <v>0</v>
      </c>
      <c r="W267" s="20">
        <f t="shared" si="75"/>
        <v>0</v>
      </c>
      <c r="X267" s="7"/>
      <c r="Z267" s="20">
        <f t="shared" si="76"/>
        <v>37</v>
      </c>
      <c r="AB267">
        <f t="shared" si="85"/>
        <v>37</v>
      </c>
      <c r="AC267">
        <f t="shared" si="77"/>
        <v>0</v>
      </c>
      <c r="AD267">
        <f t="shared" si="78"/>
        <v>0</v>
      </c>
      <c r="AE267">
        <f t="shared" si="79"/>
        <v>0</v>
      </c>
      <c r="AF267">
        <f t="shared" si="80"/>
        <v>0</v>
      </c>
      <c r="AG267">
        <f t="shared" si="81"/>
        <v>0</v>
      </c>
      <c r="AH267">
        <f t="shared" si="82"/>
        <v>0</v>
      </c>
      <c r="AI267">
        <f t="shared" si="83"/>
        <v>0</v>
      </c>
      <c r="AJ267" s="24">
        <f>SUMPRODUCT(LARGE(AB267:AI267, {1,2,3,4,5}))</f>
        <v>37</v>
      </c>
    </row>
    <row r="268" spans="1:37" x14ac:dyDescent="0.25">
      <c r="A268" s="4" t="s">
        <v>42</v>
      </c>
      <c r="B268" t="s">
        <v>135</v>
      </c>
      <c r="C268" t="s">
        <v>389</v>
      </c>
      <c r="D268">
        <v>123612</v>
      </c>
      <c r="E268" t="s">
        <v>15</v>
      </c>
      <c r="F268" t="s">
        <v>11</v>
      </c>
      <c r="G268">
        <v>10</v>
      </c>
      <c r="I268" s="20">
        <f t="shared" si="84"/>
        <v>0</v>
      </c>
      <c r="K268" s="20">
        <f t="shared" si="69"/>
        <v>0</v>
      </c>
      <c r="M268" s="20">
        <f t="shared" si="70"/>
        <v>0</v>
      </c>
      <c r="N268"/>
      <c r="O268" s="20">
        <f t="shared" si="71"/>
        <v>0</v>
      </c>
      <c r="P268"/>
      <c r="Q268" s="20">
        <f t="shared" si="72"/>
        <v>0</v>
      </c>
      <c r="R268">
        <v>0</v>
      </c>
      <c r="S268" s="20">
        <f t="shared" si="73"/>
        <v>0</v>
      </c>
      <c r="U268" s="20">
        <f t="shared" si="74"/>
        <v>0</v>
      </c>
      <c r="W268" s="20">
        <f t="shared" si="75"/>
        <v>0</v>
      </c>
      <c r="X268"/>
      <c r="Y268"/>
      <c r="Z268" s="20">
        <f t="shared" si="76"/>
        <v>0</v>
      </c>
      <c r="AA268"/>
      <c r="AB268">
        <f t="shared" si="85"/>
        <v>0</v>
      </c>
      <c r="AC268">
        <f t="shared" si="77"/>
        <v>0</v>
      </c>
      <c r="AD268">
        <f t="shared" si="78"/>
        <v>0</v>
      </c>
      <c r="AE268">
        <f t="shared" si="79"/>
        <v>0</v>
      </c>
      <c r="AF268">
        <f t="shared" si="80"/>
        <v>0</v>
      </c>
      <c r="AG268">
        <f t="shared" si="81"/>
        <v>0</v>
      </c>
      <c r="AH268">
        <f t="shared" si="82"/>
        <v>0</v>
      </c>
      <c r="AI268">
        <f t="shared" si="83"/>
        <v>0</v>
      </c>
      <c r="AJ268" s="24">
        <f>SUMPRODUCT(LARGE(AB268:AI268, {1,2,3,4,5}))</f>
        <v>0</v>
      </c>
      <c r="AK268"/>
    </row>
    <row r="269" spans="1:37" x14ac:dyDescent="0.25">
      <c r="A269" s="4" t="s">
        <v>13</v>
      </c>
      <c r="B269" t="s">
        <v>322</v>
      </c>
      <c r="C269" t="s">
        <v>323</v>
      </c>
      <c r="D269">
        <v>121940</v>
      </c>
      <c r="E269" t="s">
        <v>15</v>
      </c>
      <c r="F269" t="s">
        <v>52</v>
      </c>
      <c r="G269">
        <v>10</v>
      </c>
      <c r="I269" s="20">
        <f t="shared" si="84"/>
        <v>0</v>
      </c>
      <c r="K269" s="20">
        <f t="shared" si="69"/>
        <v>0</v>
      </c>
      <c r="M269" s="20">
        <f t="shared" si="70"/>
        <v>0</v>
      </c>
      <c r="N269"/>
      <c r="O269" s="20">
        <f t="shared" si="71"/>
        <v>0</v>
      </c>
      <c r="P269"/>
      <c r="Q269" s="20">
        <f t="shared" si="72"/>
        <v>0</v>
      </c>
      <c r="R269">
        <v>0</v>
      </c>
      <c r="S269" s="20">
        <f t="shared" si="73"/>
        <v>0</v>
      </c>
      <c r="U269" s="20">
        <f t="shared" si="74"/>
        <v>0</v>
      </c>
      <c r="W269" s="20">
        <f t="shared" si="75"/>
        <v>0</v>
      </c>
      <c r="X269"/>
      <c r="Y269"/>
      <c r="Z269" s="20">
        <f t="shared" si="76"/>
        <v>0</v>
      </c>
      <c r="AA269"/>
      <c r="AB269">
        <f t="shared" si="85"/>
        <v>0</v>
      </c>
      <c r="AC269">
        <f t="shared" si="77"/>
        <v>0</v>
      </c>
      <c r="AD269">
        <f t="shared" si="78"/>
        <v>0</v>
      </c>
      <c r="AE269">
        <f t="shared" si="79"/>
        <v>0</v>
      </c>
      <c r="AF269">
        <f t="shared" si="80"/>
        <v>0</v>
      </c>
      <c r="AG269">
        <f t="shared" si="81"/>
        <v>0</v>
      </c>
      <c r="AH269">
        <f t="shared" si="82"/>
        <v>0</v>
      </c>
      <c r="AI269">
        <f t="shared" si="83"/>
        <v>0</v>
      </c>
      <c r="AJ269" s="24">
        <f>SUMPRODUCT(LARGE(AB269:AI269, {1,2,3,4,5}))</f>
        <v>0</v>
      </c>
    </row>
    <row r="270" spans="1:37" x14ac:dyDescent="0.25">
      <c r="A270" s="4" t="s">
        <v>29</v>
      </c>
      <c r="B270" t="s">
        <v>103</v>
      </c>
      <c r="C270" t="s">
        <v>256</v>
      </c>
      <c r="D270">
        <v>128582</v>
      </c>
      <c r="E270" t="s">
        <v>15</v>
      </c>
      <c r="F270" t="s">
        <v>11</v>
      </c>
      <c r="G270">
        <v>10</v>
      </c>
      <c r="I270" s="20">
        <f t="shared" si="84"/>
        <v>0</v>
      </c>
      <c r="K270" s="20">
        <f t="shared" si="69"/>
        <v>0</v>
      </c>
      <c r="M270" s="20">
        <f t="shared" si="70"/>
        <v>0</v>
      </c>
      <c r="N270"/>
      <c r="O270" s="20">
        <f t="shared" si="71"/>
        <v>0</v>
      </c>
      <c r="P270"/>
      <c r="Q270" s="20">
        <f t="shared" si="72"/>
        <v>0</v>
      </c>
      <c r="R270">
        <v>0</v>
      </c>
      <c r="S270" s="20">
        <f t="shared" si="73"/>
        <v>0</v>
      </c>
      <c r="U270" s="20">
        <f t="shared" si="74"/>
        <v>0</v>
      </c>
      <c r="W270" s="20">
        <f t="shared" si="75"/>
        <v>0</v>
      </c>
      <c r="X270" s="7"/>
      <c r="Z270" s="20">
        <f t="shared" si="76"/>
        <v>0</v>
      </c>
      <c r="AB270">
        <f t="shared" si="85"/>
        <v>0</v>
      </c>
      <c r="AC270">
        <f t="shared" si="77"/>
        <v>0</v>
      </c>
      <c r="AD270">
        <f t="shared" si="78"/>
        <v>0</v>
      </c>
      <c r="AE270">
        <f t="shared" si="79"/>
        <v>0</v>
      </c>
      <c r="AF270">
        <f t="shared" si="80"/>
        <v>0</v>
      </c>
      <c r="AG270">
        <f t="shared" si="81"/>
        <v>0</v>
      </c>
      <c r="AH270">
        <f t="shared" si="82"/>
        <v>0</v>
      </c>
      <c r="AI270">
        <f t="shared" si="83"/>
        <v>0</v>
      </c>
      <c r="AJ270" s="24">
        <f>SUMPRODUCT(LARGE(AB270:AI270, {1,2,3,4,5}))</f>
        <v>0</v>
      </c>
      <c r="AK270"/>
    </row>
    <row r="271" spans="1:37" x14ac:dyDescent="0.25">
      <c r="A271" s="4" t="s">
        <v>29</v>
      </c>
      <c r="B271" t="s">
        <v>135</v>
      </c>
      <c r="C271" t="s">
        <v>233</v>
      </c>
      <c r="D271">
        <v>124348</v>
      </c>
      <c r="E271" t="s">
        <v>15</v>
      </c>
      <c r="F271" t="s">
        <v>11</v>
      </c>
      <c r="G271">
        <v>10</v>
      </c>
      <c r="I271" s="20">
        <f t="shared" si="84"/>
        <v>0</v>
      </c>
      <c r="K271" s="20">
        <f t="shared" si="69"/>
        <v>0</v>
      </c>
      <c r="M271" s="20">
        <f t="shared" si="70"/>
        <v>0</v>
      </c>
      <c r="N271"/>
      <c r="O271" s="20">
        <f t="shared" si="71"/>
        <v>0</v>
      </c>
      <c r="P271"/>
      <c r="Q271" s="20">
        <f t="shared" si="72"/>
        <v>0</v>
      </c>
      <c r="R271">
        <v>0</v>
      </c>
      <c r="S271" s="20">
        <f t="shared" si="73"/>
        <v>0</v>
      </c>
      <c r="U271" s="20">
        <f t="shared" si="74"/>
        <v>0</v>
      </c>
      <c r="W271" s="20">
        <f t="shared" si="75"/>
        <v>0</v>
      </c>
      <c r="X271" s="7"/>
      <c r="Z271" s="20">
        <f t="shared" si="76"/>
        <v>0</v>
      </c>
      <c r="AB271">
        <f t="shared" si="85"/>
        <v>0</v>
      </c>
      <c r="AC271">
        <f t="shared" si="77"/>
        <v>0</v>
      </c>
      <c r="AD271">
        <f t="shared" si="78"/>
        <v>0</v>
      </c>
      <c r="AE271">
        <f t="shared" si="79"/>
        <v>0</v>
      </c>
      <c r="AF271">
        <f t="shared" si="80"/>
        <v>0</v>
      </c>
      <c r="AG271">
        <f t="shared" si="81"/>
        <v>0</v>
      </c>
      <c r="AH271">
        <f t="shared" si="82"/>
        <v>0</v>
      </c>
      <c r="AI271">
        <f t="shared" si="83"/>
        <v>0</v>
      </c>
      <c r="AJ271" s="24">
        <f>SUMPRODUCT(LARGE(AB271:AI271, {1,2,3,4,5}))</f>
        <v>0</v>
      </c>
      <c r="AK271"/>
    </row>
    <row r="272" spans="1:37" x14ac:dyDescent="0.25">
      <c r="A272" s="4" t="s">
        <v>29</v>
      </c>
      <c r="B272" t="s">
        <v>122</v>
      </c>
      <c r="C272" t="s">
        <v>225</v>
      </c>
      <c r="D272">
        <v>131270</v>
      </c>
      <c r="E272" t="s">
        <v>15</v>
      </c>
      <c r="F272" t="s">
        <v>98</v>
      </c>
      <c r="G272">
        <v>10</v>
      </c>
      <c r="I272" s="20">
        <f t="shared" si="84"/>
        <v>0</v>
      </c>
      <c r="K272" s="20">
        <f t="shared" si="69"/>
        <v>0</v>
      </c>
      <c r="M272" s="20">
        <f t="shared" si="70"/>
        <v>0</v>
      </c>
      <c r="N272"/>
      <c r="O272" s="20">
        <f t="shared" si="71"/>
        <v>0</v>
      </c>
      <c r="P272"/>
      <c r="Q272" s="20">
        <f t="shared" si="72"/>
        <v>0</v>
      </c>
      <c r="R272">
        <v>0</v>
      </c>
      <c r="S272" s="20">
        <f t="shared" si="73"/>
        <v>0</v>
      </c>
      <c r="U272" s="20">
        <f t="shared" si="74"/>
        <v>0</v>
      </c>
      <c r="W272" s="20">
        <f t="shared" si="75"/>
        <v>0</v>
      </c>
      <c r="Z272" s="20">
        <f t="shared" si="76"/>
        <v>0</v>
      </c>
      <c r="AB272">
        <f t="shared" si="85"/>
        <v>0</v>
      </c>
      <c r="AC272">
        <f t="shared" si="77"/>
        <v>0</v>
      </c>
      <c r="AD272">
        <f t="shared" si="78"/>
        <v>0</v>
      </c>
      <c r="AE272">
        <f t="shared" si="79"/>
        <v>0</v>
      </c>
      <c r="AF272">
        <f t="shared" si="80"/>
        <v>0</v>
      </c>
      <c r="AG272">
        <f t="shared" si="81"/>
        <v>0</v>
      </c>
      <c r="AH272">
        <f t="shared" si="82"/>
        <v>0</v>
      </c>
      <c r="AI272">
        <f t="shared" si="83"/>
        <v>0</v>
      </c>
      <c r="AJ272" s="24">
        <f>SUMPRODUCT(LARGE(AB272:AI272, {1,2,3,4,5}))</f>
        <v>0</v>
      </c>
      <c r="AK272"/>
    </row>
    <row r="273" spans="1:37" x14ac:dyDescent="0.25">
      <c r="A273" s="4" t="s">
        <v>13</v>
      </c>
      <c r="B273" t="s">
        <v>299</v>
      </c>
      <c r="C273" t="s">
        <v>300</v>
      </c>
      <c r="D273">
        <v>129084</v>
      </c>
      <c r="E273" t="s">
        <v>15</v>
      </c>
      <c r="F273" t="s">
        <v>52</v>
      </c>
      <c r="G273">
        <v>10</v>
      </c>
      <c r="I273" s="20">
        <f t="shared" si="84"/>
        <v>0</v>
      </c>
      <c r="K273" s="20">
        <f t="shared" si="69"/>
        <v>0</v>
      </c>
      <c r="M273" s="20">
        <f t="shared" si="70"/>
        <v>0</v>
      </c>
      <c r="N273"/>
      <c r="O273" s="20">
        <f t="shared" si="71"/>
        <v>0</v>
      </c>
      <c r="P273"/>
      <c r="Q273" s="20">
        <f t="shared" si="72"/>
        <v>0</v>
      </c>
      <c r="R273">
        <v>0</v>
      </c>
      <c r="S273" s="20">
        <f t="shared" si="73"/>
        <v>0</v>
      </c>
      <c r="U273" s="20">
        <f t="shared" si="74"/>
        <v>0</v>
      </c>
      <c r="W273" s="20">
        <f t="shared" si="75"/>
        <v>0</v>
      </c>
      <c r="X273"/>
      <c r="Y273"/>
      <c r="Z273" s="20">
        <f t="shared" si="76"/>
        <v>0</v>
      </c>
      <c r="AA273"/>
      <c r="AB273">
        <f t="shared" si="85"/>
        <v>0</v>
      </c>
      <c r="AC273">
        <f t="shared" si="77"/>
        <v>0</v>
      </c>
      <c r="AD273">
        <f t="shared" si="78"/>
        <v>0</v>
      </c>
      <c r="AE273">
        <f t="shared" si="79"/>
        <v>0</v>
      </c>
      <c r="AF273">
        <f t="shared" si="80"/>
        <v>0</v>
      </c>
      <c r="AG273">
        <f t="shared" si="81"/>
        <v>0</v>
      </c>
      <c r="AH273">
        <f t="shared" si="82"/>
        <v>0</v>
      </c>
      <c r="AI273">
        <f t="shared" si="83"/>
        <v>0</v>
      </c>
      <c r="AJ273" s="24">
        <f>SUMPRODUCT(LARGE(AB273:AI273, {1,2,3,4,5}))</f>
        <v>0</v>
      </c>
      <c r="AK273"/>
    </row>
    <row r="274" spans="1:37" x14ac:dyDescent="0.25">
      <c r="A274" s="4" t="s">
        <v>41</v>
      </c>
      <c r="B274" t="s">
        <v>103</v>
      </c>
      <c r="C274" t="s">
        <v>104</v>
      </c>
      <c r="D274">
        <v>128007</v>
      </c>
      <c r="E274" t="s">
        <v>15</v>
      </c>
      <c r="F274" t="s">
        <v>11</v>
      </c>
      <c r="G274">
        <v>10</v>
      </c>
      <c r="I274" s="20">
        <f t="shared" si="84"/>
        <v>0</v>
      </c>
      <c r="K274" s="20">
        <f t="shared" si="69"/>
        <v>0</v>
      </c>
      <c r="M274" s="20">
        <f t="shared" si="70"/>
        <v>0</v>
      </c>
      <c r="N274"/>
      <c r="O274" s="20">
        <f t="shared" si="71"/>
        <v>0</v>
      </c>
      <c r="P274"/>
      <c r="Q274" s="20">
        <f t="shared" si="72"/>
        <v>0</v>
      </c>
      <c r="R274">
        <v>0</v>
      </c>
      <c r="S274" s="20">
        <f t="shared" si="73"/>
        <v>0</v>
      </c>
      <c r="U274" s="20">
        <f t="shared" si="74"/>
        <v>0</v>
      </c>
      <c r="W274" s="20">
        <f t="shared" si="75"/>
        <v>0</v>
      </c>
      <c r="X274"/>
      <c r="Y274"/>
      <c r="Z274" s="20">
        <f t="shared" si="76"/>
        <v>0</v>
      </c>
      <c r="AA274"/>
      <c r="AB274">
        <f t="shared" si="85"/>
        <v>0</v>
      </c>
      <c r="AC274">
        <f t="shared" si="77"/>
        <v>0</v>
      </c>
      <c r="AD274">
        <f t="shared" si="78"/>
        <v>0</v>
      </c>
      <c r="AE274">
        <f t="shared" si="79"/>
        <v>0</v>
      </c>
      <c r="AF274">
        <f t="shared" si="80"/>
        <v>0</v>
      </c>
      <c r="AG274">
        <f t="shared" si="81"/>
        <v>0</v>
      </c>
      <c r="AH274">
        <f t="shared" si="82"/>
        <v>0</v>
      </c>
      <c r="AI274">
        <f t="shared" si="83"/>
        <v>0</v>
      </c>
      <c r="AJ274" s="24">
        <f>SUMPRODUCT(LARGE(AB274:AI274, {1,2,3,4,5}))</f>
        <v>0</v>
      </c>
    </row>
    <row r="275" spans="1:37" x14ac:dyDescent="0.25">
      <c r="A275" s="4" t="s">
        <v>219</v>
      </c>
      <c r="B275" t="s">
        <v>70</v>
      </c>
      <c r="C275" t="s">
        <v>187</v>
      </c>
      <c r="D275">
        <v>118317</v>
      </c>
      <c r="E275" t="s">
        <v>15</v>
      </c>
      <c r="F275" t="s">
        <v>11</v>
      </c>
      <c r="G275">
        <v>10</v>
      </c>
      <c r="I275" s="20">
        <f t="shared" si="84"/>
        <v>0</v>
      </c>
      <c r="K275" s="20">
        <f t="shared" si="69"/>
        <v>0</v>
      </c>
      <c r="M275" s="20">
        <f t="shared" si="70"/>
        <v>0</v>
      </c>
      <c r="N275"/>
      <c r="O275" s="20">
        <f t="shared" si="71"/>
        <v>0</v>
      </c>
      <c r="P275"/>
      <c r="Q275" s="20">
        <f t="shared" si="72"/>
        <v>0</v>
      </c>
      <c r="R275">
        <v>0</v>
      </c>
      <c r="S275" s="20">
        <f t="shared" si="73"/>
        <v>0</v>
      </c>
      <c r="U275" s="20">
        <f t="shared" si="74"/>
        <v>0</v>
      </c>
      <c r="W275" s="20">
        <f t="shared" si="75"/>
        <v>0</v>
      </c>
      <c r="X275"/>
      <c r="Y275"/>
      <c r="Z275" s="20">
        <f t="shared" si="76"/>
        <v>0</v>
      </c>
      <c r="AA275"/>
      <c r="AB275">
        <f t="shared" si="85"/>
        <v>0</v>
      </c>
      <c r="AC275">
        <f t="shared" si="77"/>
        <v>0</v>
      </c>
      <c r="AD275">
        <f t="shared" si="78"/>
        <v>0</v>
      </c>
      <c r="AE275">
        <f t="shared" si="79"/>
        <v>0</v>
      </c>
      <c r="AF275">
        <f t="shared" si="80"/>
        <v>0</v>
      </c>
      <c r="AG275">
        <f t="shared" si="81"/>
        <v>0</v>
      </c>
      <c r="AH275">
        <f t="shared" si="82"/>
        <v>0</v>
      </c>
      <c r="AI275">
        <f t="shared" si="83"/>
        <v>0</v>
      </c>
      <c r="AJ275" s="24">
        <f>SUMPRODUCT(LARGE(AB275:AI275, {1,2,3,4,5}))</f>
        <v>0</v>
      </c>
      <c r="AK275"/>
    </row>
    <row r="276" spans="1:37" x14ac:dyDescent="0.25">
      <c r="A276" s="4" t="s">
        <v>13</v>
      </c>
      <c r="B276" t="s">
        <v>226</v>
      </c>
      <c r="C276" t="s">
        <v>307</v>
      </c>
      <c r="D276">
        <v>123738</v>
      </c>
      <c r="E276" t="s">
        <v>15</v>
      </c>
      <c r="F276" t="s">
        <v>98</v>
      </c>
      <c r="G276">
        <v>10</v>
      </c>
      <c r="I276" s="20">
        <f t="shared" si="84"/>
        <v>0</v>
      </c>
      <c r="K276" s="20">
        <f t="shared" si="69"/>
        <v>0</v>
      </c>
      <c r="M276" s="20">
        <f t="shared" si="70"/>
        <v>0</v>
      </c>
      <c r="N276"/>
      <c r="O276" s="20">
        <f t="shared" si="71"/>
        <v>0</v>
      </c>
      <c r="P276"/>
      <c r="Q276" s="20">
        <f t="shared" si="72"/>
        <v>0</v>
      </c>
      <c r="R276">
        <v>0</v>
      </c>
      <c r="S276" s="20">
        <f t="shared" si="73"/>
        <v>0</v>
      </c>
      <c r="U276" s="20">
        <f t="shared" si="74"/>
        <v>0</v>
      </c>
      <c r="W276" s="20">
        <f t="shared" si="75"/>
        <v>0</v>
      </c>
      <c r="X276"/>
      <c r="Y276"/>
      <c r="Z276" s="20">
        <f t="shared" si="76"/>
        <v>0</v>
      </c>
      <c r="AA276"/>
      <c r="AB276">
        <f t="shared" si="85"/>
        <v>0</v>
      </c>
      <c r="AC276">
        <f t="shared" si="77"/>
        <v>0</v>
      </c>
      <c r="AD276">
        <f t="shared" si="78"/>
        <v>0</v>
      </c>
      <c r="AE276">
        <f t="shared" si="79"/>
        <v>0</v>
      </c>
      <c r="AF276">
        <f t="shared" si="80"/>
        <v>0</v>
      </c>
      <c r="AG276">
        <f t="shared" si="81"/>
        <v>0</v>
      </c>
      <c r="AH276">
        <f t="shared" si="82"/>
        <v>0</v>
      </c>
      <c r="AI276">
        <f t="shared" si="83"/>
        <v>0</v>
      </c>
      <c r="AJ276" s="24">
        <f>SUMPRODUCT(LARGE(AB276:AI276, {1,2,3,4,5}))</f>
        <v>0</v>
      </c>
      <c r="AK276"/>
    </row>
    <row r="277" spans="1:37" x14ac:dyDescent="0.25">
      <c r="A277" s="4" t="s">
        <v>219</v>
      </c>
      <c r="B277" t="s">
        <v>158</v>
      </c>
      <c r="C277" t="s">
        <v>156</v>
      </c>
      <c r="D277">
        <v>127102</v>
      </c>
      <c r="E277" t="s">
        <v>16</v>
      </c>
      <c r="F277" t="s">
        <v>157</v>
      </c>
      <c r="G277">
        <v>15</v>
      </c>
      <c r="H277">
        <v>68</v>
      </c>
      <c r="I277" s="20">
        <f t="shared" si="84"/>
        <v>83</v>
      </c>
      <c r="J277">
        <v>88</v>
      </c>
      <c r="K277" s="20">
        <f t="shared" si="69"/>
        <v>103</v>
      </c>
      <c r="L277">
        <v>72</v>
      </c>
      <c r="M277" s="20">
        <f t="shared" si="70"/>
        <v>87</v>
      </c>
      <c r="N277">
        <v>86</v>
      </c>
      <c r="O277" s="20">
        <f t="shared" si="71"/>
        <v>101</v>
      </c>
      <c r="P277">
        <v>84</v>
      </c>
      <c r="Q277" s="20">
        <f t="shared" si="72"/>
        <v>99</v>
      </c>
      <c r="R277">
        <v>75</v>
      </c>
      <c r="S277" s="20">
        <f t="shared" si="73"/>
        <v>90</v>
      </c>
      <c r="T277">
        <v>86</v>
      </c>
      <c r="U277" s="20">
        <f t="shared" si="74"/>
        <v>101</v>
      </c>
      <c r="V277">
        <v>78</v>
      </c>
      <c r="W277" s="20">
        <f t="shared" si="75"/>
        <v>93</v>
      </c>
      <c r="X277"/>
      <c r="Y277"/>
      <c r="Z277" s="20">
        <f t="shared" si="76"/>
        <v>757</v>
      </c>
      <c r="AA277"/>
      <c r="AB277">
        <f t="shared" si="85"/>
        <v>83</v>
      </c>
      <c r="AC277">
        <f t="shared" si="77"/>
        <v>103</v>
      </c>
      <c r="AD277">
        <f t="shared" si="78"/>
        <v>87</v>
      </c>
      <c r="AE277">
        <f t="shared" si="79"/>
        <v>101</v>
      </c>
      <c r="AF277">
        <f t="shared" si="80"/>
        <v>99</v>
      </c>
      <c r="AG277">
        <f t="shared" si="81"/>
        <v>90</v>
      </c>
      <c r="AH277">
        <f t="shared" si="82"/>
        <v>101</v>
      </c>
      <c r="AI277">
        <f t="shared" si="83"/>
        <v>93</v>
      </c>
      <c r="AJ277" s="24">
        <f>SUMPRODUCT(LARGE(AB277:AI277, {1,2,3,4,5}))</f>
        <v>497</v>
      </c>
    </row>
    <row r="278" spans="1:37" x14ac:dyDescent="0.25">
      <c r="A278" s="4" t="s">
        <v>219</v>
      </c>
      <c r="B278" t="s">
        <v>135</v>
      </c>
      <c r="C278" t="s">
        <v>195</v>
      </c>
      <c r="D278">
        <v>129290</v>
      </c>
      <c r="E278" t="s">
        <v>16</v>
      </c>
      <c r="F278" t="s">
        <v>11</v>
      </c>
      <c r="G278">
        <v>15</v>
      </c>
      <c r="H278">
        <v>53</v>
      </c>
      <c r="I278" s="20">
        <f t="shared" si="84"/>
        <v>68</v>
      </c>
      <c r="J278">
        <v>77</v>
      </c>
      <c r="K278" s="20">
        <f t="shared" si="69"/>
        <v>92</v>
      </c>
      <c r="L278">
        <v>74</v>
      </c>
      <c r="M278" s="20">
        <f t="shared" si="70"/>
        <v>89</v>
      </c>
      <c r="N278">
        <v>72</v>
      </c>
      <c r="O278" s="20">
        <f t="shared" si="71"/>
        <v>87</v>
      </c>
      <c r="P278">
        <v>82</v>
      </c>
      <c r="Q278" s="20">
        <f t="shared" si="72"/>
        <v>97</v>
      </c>
      <c r="R278">
        <v>82</v>
      </c>
      <c r="S278" s="20">
        <f t="shared" si="73"/>
        <v>97</v>
      </c>
      <c r="T278">
        <v>86</v>
      </c>
      <c r="U278" s="20">
        <f t="shared" si="74"/>
        <v>101</v>
      </c>
      <c r="V278">
        <v>76</v>
      </c>
      <c r="W278" s="20">
        <f t="shared" si="75"/>
        <v>91</v>
      </c>
      <c r="X278"/>
      <c r="Y278"/>
      <c r="Z278" s="20">
        <f t="shared" si="76"/>
        <v>722</v>
      </c>
      <c r="AA278"/>
      <c r="AB278">
        <f t="shared" si="85"/>
        <v>68</v>
      </c>
      <c r="AC278">
        <f t="shared" si="77"/>
        <v>92</v>
      </c>
      <c r="AD278">
        <f t="shared" si="78"/>
        <v>89</v>
      </c>
      <c r="AE278">
        <f t="shared" si="79"/>
        <v>87</v>
      </c>
      <c r="AF278">
        <f t="shared" si="80"/>
        <v>97</v>
      </c>
      <c r="AG278">
        <f t="shared" si="81"/>
        <v>97</v>
      </c>
      <c r="AH278">
        <f t="shared" si="82"/>
        <v>101</v>
      </c>
      <c r="AI278">
        <f t="shared" si="83"/>
        <v>91</v>
      </c>
      <c r="AJ278" s="24">
        <f>SUMPRODUCT(LARGE(AB278:AI278, {1,2,3,4,5}))</f>
        <v>478</v>
      </c>
      <c r="AK278"/>
    </row>
    <row r="279" spans="1:37" x14ac:dyDescent="0.25">
      <c r="A279" s="4" t="s">
        <v>42</v>
      </c>
      <c r="B279" t="s">
        <v>390</v>
      </c>
      <c r="C279" t="s">
        <v>384</v>
      </c>
      <c r="D279">
        <v>130343</v>
      </c>
      <c r="E279" t="s">
        <v>16</v>
      </c>
      <c r="F279" t="s">
        <v>157</v>
      </c>
      <c r="G279">
        <v>15</v>
      </c>
      <c r="H279">
        <v>47</v>
      </c>
      <c r="I279" s="20">
        <f t="shared" si="84"/>
        <v>62</v>
      </c>
      <c r="J279">
        <v>81</v>
      </c>
      <c r="K279" s="20">
        <f t="shared" si="69"/>
        <v>96</v>
      </c>
      <c r="L279">
        <v>62</v>
      </c>
      <c r="M279" s="20">
        <f t="shared" si="70"/>
        <v>77</v>
      </c>
      <c r="N279">
        <v>73</v>
      </c>
      <c r="O279" s="20">
        <f t="shared" si="71"/>
        <v>88</v>
      </c>
      <c r="P279"/>
      <c r="Q279" s="20">
        <f t="shared" si="72"/>
        <v>0</v>
      </c>
      <c r="R279">
        <v>81</v>
      </c>
      <c r="S279" s="20">
        <f t="shared" si="73"/>
        <v>96</v>
      </c>
      <c r="T279">
        <v>89</v>
      </c>
      <c r="U279" s="20">
        <f t="shared" si="74"/>
        <v>104</v>
      </c>
      <c r="V279">
        <v>74</v>
      </c>
      <c r="W279" s="20">
        <f t="shared" si="75"/>
        <v>89</v>
      </c>
      <c r="X279"/>
      <c r="Y279"/>
      <c r="Z279" s="20">
        <f t="shared" si="76"/>
        <v>612</v>
      </c>
      <c r="AA279"/>
      <c r="AB279">
        <f t="shared" si="85"/>
        <v>62</v>
      </c>
      <c r="AC279">
        <f t="shared" si="77"/>
        <v>96</v>
      </c>
      <c r="AD279">
        <f t="shared" si="78"/>
        <v>77</v>
      </c>
      <c r="AE279">
        <f t="shared" si="79"/>
        <v>88</v>
      </c>
      <c r="AF279">
        <f t="shared" si="80"/>
        <v>0</v>
      </c>
      <c r="AG279">
        <f t="shared" si="81"/>
        <v>96</v>
      </c>
      <c r="AH279">
        <f t="shared" si="82"/>
        <v>104</v>
      </c>
      <c r="AI279">
        <f t="shared" si="83"/>
        <v>89</v>
      </c>
      <c r="AJ279" s="24">
        <f>SUMPRODUCT(LARGE(AB279:AI279, {1,2,3,4,5}))</f>
        <v>473</v>
      </c>
    </row>
    <row r="280" spans="1:37" x14ac:dyDescent="0.25">
      <c r="A280" s="4" t="s">
        <v>41</v>
      </c>
      <c r="B280" t="s">
        <v>70</v>
      </c>
      <c r="C280" t="s">
        <v>475</v>
      </c>
      <c r="D280">
        <v>110228</v>
      </c>
      <c r="E280" t="s">
        <v>16</v>
      </c>
      <c r="F280" t="s">
        <v>46</v>
      </c>
      <c r="G280">
        <v>15</v>
      </c>
      <c r="I280" s="20">
        <f t="shared" si="84"/>
        <v>0</v>
      </c>
      <c r="K280" s="20">
        <f t="shared" si="69"/>
        <v>0</v>
      </c>
      <c r="L280">
        <v>82</v>
      </c>
      <c r="M280" s="20">
        <f t="shared" si="70"/>
        <v>97</v>
      </c>
      <c r="N280">
        <v>81</v>
      </c>
      <c r="O280" s="20">
        <f t="shared" si="71"/>
        <v>96</v>
      </c>
      <c r="P280">
        <v>81</v>
      </c>
      <c r="Q280" s="20">
        <f t="shared" si="72"/>
        <v>96</v>
      </c>
      <c r="R280">
        <v>72</v>
      </c>
      <c r="S280" s="20">
        <f t="shared" si="73"/>
        <v>87</v>
      </c>
      <c r="T280">
        <v>74</v>
      </c>
      <c r="U280" s="20">
        <f t="shared" si="74"/>
        <v>89</v>
      </c>
      <c r="V280">
        <v>69</v>
      </c>
      <c r="W280" s="20">
        <f t="shared" si="75"/>
        <v>84</v>
      </c>
      <c r="X280"/>
      <c r="Y280"/>
      <c r="Z280" s="20">
        <f t="shared" si="76"/>
        <v>549</v>
      </c>
      <c r="AA280"/>
      <c r="AB280">
        <f t="shared" si="85"/>
        <v>0</v>
      </c>
      <c r="AC280">
        <f t="shared" si="77"/>
        <v>0</v>
      </c>
      <c r="AD280">
        <f t="shared" si="78"/>
        <v>97</v>
      </c>
      <c r="AE280">
        <f t="shared" si="79"/>
        <v>96</v>
      </c>
      <c r="AF280">
        <f t="shared" si="80"/>
        <v>96</v>
      </c>
      <c r="AG280">
        <f t="shared" si="81"/>
        <v>87</v>
      </c>
      <c r="AH280">
        <f t="shared" si="82"/>
        <v>89</v>
      </c>
      <c r="AI280">
        <f t="shared" si="83"/>
        <v>84</v>
      </c>
      <c r="AJ280" s="24">
        <f>SUMPRODUCT(LARGE(AB280:AI280, {1,2,3,4,5}))</f>
        <v>465</v>
      </c>
      <c r="AK280"/>
    </row>
    <row r="281" spans="1:37" x14ac:dyDescent="0.25">
      <c r="A281" s="4" t="s">
        <v>380</v>
      </c>
      <c r="B281" t="s">
        <v>367</v>
      </c>
      <c r="C281" t="s">
        <v>366</v>
      </c>
      <c r="D281">
        <v>126098</v>
      </c>
      <c r="E281" t="s">
        <v>16</v>
      </c>
      <c r="F281" t="s">
        <v>52</v>
      </c>
      <c r="G281">
        <v>15</v>
      </c>
      <c r="H281">
        <v>53</v>
      </c>
      <c r="I281" s="20">
        <f t="shared" si="84"/>
        <v>68</v>
      </c>
      <c r="J281">
        <v>77</v>
      </c>
      <c r="K281" s="20">
        <f t="shared" si="69"/>
        <v>92</v>
      </c>
      <c r="L281">
        <v>78</v>
      </c>
      <c r="M281" s="20">
        <f t="shared" si="70"/>
        <v>93</v>
      </c>
      <c r="N281">
        <v>74</v>
      </c>
      <c r="O281" s="20">
        <f t="shared" si="71"/>
        <v>89</v>
      </c>
      <c r="P281">
        <v>71</v>
      </c>
      <c r="Q281" s="20">
        <f t="shared" si="72"/>
        <v>86</v>
      </c>
      <c r="R281">
        <v>69</v>
      </c>
      <c r="S281" s="20">
        <f t="shared" si="73"/>
        <v>84</v>
      </c>
      <c r="T281">
        <v>70</v>
      </c>
      <c r="U281" s="20">
        <f t="shared" si="74"/>
        <v>85</v>
      </c>
      <c r="V281">
        <v>75</v>
      </c>
      <c r="W281" s="20">
        <f t="shared" si="75"/>
        <v>90</v>
      </c>
      <c r="X281"/>
      <c r="Y281"/>
      <c r="Z281" s="20">
        <f t="shared" si="76"/>
        <v>687</v>
      </c>
      <c r="AA281"/>
      <c r="AB281">
        <f t="shared" si="85"/>
        <v>68</v>
      </c>
      <c r="AC281">
        <f t="shared" si="77"/>
        <v>92</v>
      </c>
      <c r="AD281">
        <f t="shared" si="78"/>
        <v>93</v>
      </c>
      <c r="AE281">
        <f t="shared" si="79"/>
        <v>89</v>
      </c>
      <c r="AF281">
        <f t="shared" si="80"/>
        <v>86</v>
      </c>
      <c r="AG281">
        <f t="shared" si="81"/>
        <v>84</v>
      </c>
      <c r="AH281">
        <f t="shared" si="82"/>
        <v>85</v>
      </c>
      <c r="AI281">
        <f t="shared" si="83"/>
        <v>90</v>
      </c>
      <c r="AJ281" s="24">
        <f>SUMPRODUCT(LARGE(AB281:AI281, {1,2,3,4,5}))</f>
        <v>450</v>
      </c>
      <c r="AK281"/>
    </row>
    <row r="282" spans="1:37" x14ac:dyDescent="0.25">
      <c r="A282" s="4" t="s">
        <v>219</v>
      </c>
      <c r="B282" t="s">
        <v>172</v>
      </c>
      <c r="C282" t="s">
        <v>171</v>
      </c>
      <c r="D282">
        <v>127817</v>
      </c>
      <c r="E282" t="s">
        <v>16</v>
      </c>
      <c r="F282" t="s">
        <v>11</v>
      </c>
      <c r="G282">
        <v>15</v>
      </c>
      <c r="I282" s="20">
        <f t="shared" si="84"/>
        <v>0</v>
      </c>
      <c r="J282">
        <v>75</v>
      </c>
      <c r="K282" s="20">
        <f t="shared" si="69"/>
        <v>90</v>
      </c>
      <c r="L282">
        <v>75</v>
      </c>
      <c r="M282" s="20">
        <f t="shared" si="70"/>
        <v>90</v>
      </c>
      <c r="N282">
        <v>64</v>
      </c>
      <c r="O282" s="20">
        <f t="shared" si="71"/>
        <v>79</v>
      </c>
      <c r="P282">
        <v>77</v>
      </c>
      <c r="Q282" s="20">
        <f t="shared" si="72"/>
        <v>92</v>
      </c>
      <c r="R282">
        <v>66</v>
      </c>
      <c r="S282" s="20">
        <f t="shared" si="73"/>
        <v>81</v>
      </c>
      <c r="T282">
        <v>80</v>
      </c>
      <c r="U282" s="20">
        <f t="shared" si="74"/>
        <v>95</v>
      </c>
      <c r="V282">
        <v>61</v>
      </c>
      <c r="W282" s="20">
        <f t="shared" si="75"/>
        <v>76</v>
      </c>
      <c r="X282"/>
      <c r="Y282"/>
      <c r="Z282" s="20">
        <f t="shared" si="76"/>
        <v>603</v>
      </c>
      <c r="AA282"/>
      <c r="AB282">
        <f t="shared" si="85"/>
        <v>0</v>
      </c>
      <c r="AC282">
        <f t="shared" si="77"/>
        <v>90</v>
      </c>
      <c r="AD282">
        <f t="shared" si="78"/>
        <v>90</v>
      </c>
      <c r="AE282">
        <f t="shared" si="79"/>
        <v>79</v>
      </c>
      <c r="AF282">
        <f t="shared" si="80"/>
        <v>92</v>
      </c>
      <c r="AG282">
        <f t="shared" si="81"/>
        <v>81</v>
      </c>
      <c r="AH282">
        <f t="shared" si="82"/>
        <v>95</v>
      </c>
      <c r="AI282">
        <f t="shared" si="83"/>
        <v>76</v>
      </c>
      <c r="AJ282" s="24">
        <f>SUMPRODUCT(LARGE(AB282:AI282, {1,2,3,4,5}))</f>
        <v>448</v>
      </c>
      <c r="AK282"/>
    </row>
    <row r="283" spans="1:37" x14ac:dyDescent="0.25">
      <c r="A283" s="4" t="s">
        <v>6</v>
      </c>
      <c r="B283" t="s">
        <v>62</v>
      </c>
      <c r="C283" t="s">
        <v>61</v>
      </c>
      <c r="D283">
        <v>52659</v>
      </c>
      <c r="E283" t="s">
        <v>16</v>
      </c>
      <c r="F283" t="s">
        <v>11</v>
      </c>
      <c r="G283">
        <v>15</v>
      </c>
      <c r="H283">
        <v>58</v>
      </c>
      <c r="I283" s="20">
        <f t="shared" si="84"/>
        <v>73</v>
      </c>
      <c r="K283" s="20">
        <f t="shared" si="69"/>
        <v>0</v>
      </c>
      <c r="L283">
        <v>84</v>
      </c>
      <c r="M283" s="20">
        <f t="shared" si="70"/>
        <v>99</v>
      </c>
      <c r="N283">
        <v>78</v>
      </c>
      <c r="O283" s="20">
        <f t="shared" si="71"/>
        <v>93</v>
      </c>
      <c r="P283"/>
      <c r="Q283" s="20">
        <f t="shared" si="72"/>
        <v>0</v>
      </c>
      <c r="R283">
        <v>0</v>
      </c>
      <c r="S283" s="20">
        <f t="shared" si="73"/>
        <v>0</v>
      </c>
      <c r="T283">
        <v>76</v>
      </c>
      <c r="U283" s="20">
        <f t="shared" si="74"/>
        <v>91</v>
      </c>
      <c r="V283">
        <v>73</v>
      </c>
      <c r="W283" s="20">
        <f t="shared" si="75"/>
        <v>88</v>
      </c>
      <c r="X283" s="7"/>
      <c r="Z283" s="20">
        <f t="shared" si="76"/>
        <v>444</v>
      </c>
      <c r="AB283">
        <f t="shared" si="85"/>
        <v>73</v>
      </c>
      <c r="AC283">
        <f t="shared" si="77"/>
        <v>0</v>
      </c>
      <c r="AD283">
        <f t="shared" si="78"/>
        <v>99</v>
      </c>
      <c r="AE283">
        <f t="shared" si="79"/>
        <v>93</v>
      </c>
      <c r="AF283">
        <f t="shared" si="80"/>
        <v>0</v>
      </c>
      <c r="AG283">
        <f t="shared" si="81"/>
        <v>0</v>
      </c>
      <c r="AH283">
        <f t="shared" si="82"/>
        <v>91</v>
      </c>
      <c r="AI283">
        <f t="shared" si="83"/>
        <v>88</v>
      </c>
      <c r="AJ283" s="24">
        <f>SUMPRODUCT(LARGE(AB283:AI283, {1,2,3,4,5}))</f>
        <v>444</v>
      </c>
      <c r="AK283"/>
    </row>
    <row r="284" spans="1:37" x14ac:dyDescent="0.25">
      <c r="A284" s="4" t="s">
        <v>219</v>
      </c>
      <c r="B284" t="s">
        <v>213</v>
      </c>
      <c r="C284" t="s">
        <v>212</v>
      </c>
      <c r="D284">
        <v>113468</v>
      </c>
      <c r="E284" t="s">
        <v>16</v>
      </c>
      <c r="F284" t="s">
        <v>98</v>
      </c>
      <c r="G284">
        <v>15</v>
      </c>
      <c r="H284">
        <v>49</v>
      </c>
      <c r="I284" s="20">
        <f t="shared" si="84"/>
        <v>64</v>
      </c>
      <c r="J284">
        <v>63</v>
      </c>
      <c r="K284" s="20">
        <f t="shared" si="69"/>
        <v>78</v>
      </c>
      <c r="L284">
        <v>75</v>
      </c>
      <c r="M284" s="20">
        <f t="shared" si="70"/>
        <v>90</v>
      </c>
      <c r="N284">
        <v>75</v>
      </c>
      <c r="O284" s="20">
        <f t="shared" si="71"/>
        <v>90</v>
      </c>
      <c r="P284">
        <v>74</v>
      </c>
      <c r="Q284" s="20">
        <f t="shared" si="72"/>
        <v>89</v>
      </c>
      <c r="R284">
        <v>0</v>
      </c>
      <c r="S284" s="20">
        <f t="shared" si="73"/>
        <v>0</v>
      </c>
      <c r="U284" s="20">
        <f t="shared" si="74"/>
        <v>0</v>
      </c>
      <c r="V284">
        <v>79</v>
      </c>
      <c r="W284" s="20">
        <f t="shared" si="75"/>
        <v>94</v>
      </c>
      <c r="X284"/>
      <c r="Y284"/>
      <c r="Z284" s="20">
        <f t="shared" si="76"/>
        <v>505</v>
      </c>
      <c r="AA284"/>
      <c r="AB284">
        <f t="shared" si="85"/>
        <v>64</v>
      </c>
      <c r="AC284">
        <f t="shared" si="77"/>
        <v>78</v>
      </c>
      <c r="AD284">
        <f t="shared" si="78"/>
        <v>90</v>
      </c>
      <c r="AE284">
        <f t="shared" si="79"/>
        <v>90</v>
      </c>
      <c r="AF284">
        <f t="shared" si="80"/>
        <v>89</v>
      </c>
      <c r="AG284">
        <f t="shared" si="81"/>
        <v>0</v>
      </c>
      <c r="AH284">
        <f t="shared" si="82"/>
        <v>0</v>
      </c>
      <c r="AI284">
        <f t="shared" si="83"/>
        <v>94</v>
      </c>
      <c r="AJ284" s="24">
        <f>SUMPRODUCT(LARGE(AB284:AI284, {1,2,3,4,5}))</f>
        <v>441</v>
      </c>
    </row>
    <row r="285" spans="1:37" x14ac:dyDescent="0.25">
      <c r="A285" s="4" t="s">
        <v>42</v>
      </c>
      <c r="B285" t="s">
        <v>139</v>
      </c>
      <c r="C285" t="s">
        <v>394</v>
      </c>
      <c r="D285">
        <v>131286</v>
      </c>
      <c r="E285" t="s">
        <v>16</v>
      </c>
      <c r="F285" t="s">
        <v>11</v>
      </c>
      <c r="G285">
        <v>15</v>
      </c>
      <c r="H285">
        <v>57</v>
      </c>
      <c r="I285" s="20">
        <f t="shared" si="84"/>
        <v>72</v>
      </c>
      <c r="J285">
        <v>78</v>
      </c>
      <c r="K285" s="20">
        <f t="shared" si="69"/>
        <v>93</v>
      </c>
      <c r="M285" s="20">
        <f t="shared" si="70"/>
        <v>0</v>
      </c>
      <c r="N285">
        <v>68</v>
      </c>
      <c r="O285" s="20">
        <f t="shared" si="71"/>
        <v>83</v>
      </c>
      <c r="P285">
        <v>62</v>
      </c>
      <c r="Q285" s="20">
        <f t="shared" si="72"/>
        <v>77</v>
      </c>
      <c r="R285">
        <v>67</v>
      </c>
      <c r="S285" s="20">
        <f t="shared" si="73"/>
        <v>82</v>
      </c>
      <c r="T285">
        <v>83</v>
      </c>
      <c r="U285" s="20">
        <f t="shared" si="74"/>
        <v>98</v>
      </c>
      <c r="W285" s="20">
        <f t="shared" si="75"/>
        <v>0</v>
      </c>
      <c r="X285"/>
      <c r="Y285"/>
      <c r="Z285" s="20">
        <f t="shared" si="76"/>
        <v>505</v>
      </c>
      <c r="AA285"/>
      <c r="AB285">
        <f t="shared" si="85"/>
        <v>72</v>
      </c>
      <c r="AC285">
        <f t="shared" si="77"/>
        <v>93</v>
      </c>
      <c r="AD285">
        <f t="shared" si="78"/>
        <v>0</v>
      </c>
      <c r="AE285">
        <f t="shared" si="79"/>
        <v>83</v>
      </c>
      <c r="AF285">
        <f t="shared" si="80"/>
        <v>77</v>
      </c>
      <c r="AG285">
        <f t="shared" si="81"/>
        <v>82</v>
      </c>
      <c r="AH285">
        <f t="shared" si="82"/>
        <v>98</v>
      </c>
      <c r="AI285">
        <f t="shared" si="83"/>
        <v>0</v>
      </c>
      <c r="AJ285" s="24">
        <f>SUMPRODUCT(LARGE(AB285:AI285, {1,2,3,4,5}))</f>
        <v>433</v>
      </c>
      <c r="AK285"/>
    </row>
    <row r="286" spans="1:37" x14ac:dyDescent="0.25">
      <c r="A286" s="4" t="s">
        <v>29</v>
      </c>
      <c r="B286" t="s">
        <v>229</v>
      </c>
      <c r="C286" t="s">
        <v>155</v>
      </c>
      <c r="D286">
        <v>124024</v>
      </c>
      <c r="E286" t="s">
        <v>16</v>
      </c>
      <c r="F286" t="s">
        <v>132</v>
      </c>
      <c r="G286">
        <v>15</v>
      </c>
      <c r="I286" s="20">
        <f t="shared" si="84"/>
        <v>0</v>
      </c>
      <c r="J286">
        <v>74</v>
      </c>
      <c r="K286" s="20">
        <f t="shared" si="69"/>
        <v>89</v>
      </c>
      <c r="M286" s="20">
        <f t="shared" si="70"/>
        <v>0</v>
      </c>
      <c r="N286">
        <v>66</v>
      </c>
      <c r="O286" s="20">
        <f t="shared" si="71"/>
        <v>81</v>
      </c>
      <c r="P286">
        <v>62</v>
      </c>
      <c r="Q286" s="20">
        <f t="shared" si="72"/>
        <v>77</v>
      </c>
      <c r="R286">
        <v>76</v>
      </c>
      <c r="S286" s="20">
        <f t="shared" si="73"/>
        <v>91</v>
      </c>
      <c r="U286" s="20">
        <f t="shared" si="74"/>
        <v>0</v>
      </c>
      <c r="V286">
        <v>78</v>
      </c>
      <c r="W286" s="20">
        <f t="shared" si="75"/>
        <v>93</v>
      </c>
      <c r="X286" s="7"/>
      <c r="Z286" s="20">
        <f t="shared" si="76"/>
        <v>431</v>
      </c>
      <c r="AB286">
        <f t="shared" si="85"/>
        <v>0</v>
      </c>
      <c r="AC286">
        <f t="shared" si="77"/>
        <v>89</v>
      </c>
      <c r="AD286">
        <f t="shared" si="78"/>
        <v>0</v>
      </c>
      <c r="AE286">
        <f t="shared" si="79"/>
        <v>81</v>
      </c>
      <c r="AF286">
        <f t="shared" si="80"/>
        <v>77</v>
      </c>
      <c r="AG286">
        <f t="shared" si="81"/>
        <v>91</v>
      </c>
      <c r="AH286">
        <f t="shared" si="82"/>
        <v>0</v>
      </c>
      <c r="AI286">
        <f t="shared" si="83"/>
        <v>93</v>
      </c>
      <c r="AJ286" s="24">
        <f>SUMPRODUCT(LARGE(AB286:AI286, {1,2,3,4,5}))</f>
        <v>431</v>
      </c>
      <c r="AK286"/>
    </row>
    <row r="287" spans="1:37" x14ac:dyDescent="0.25">
      <c r="A287" s="4" t="s">
        <v>42</v>
      </c>
      <c r="B287" t="s">
        <v>340</v>
      </c>
      <c r="C287" t="s">
        <v>399</v>
      </c>
      <c r="D287">
        <v>83751</v>
      </c>
      <c r="E287" t="s">
        <v>16</v>
      </c>
      <c r="F287" t="s">
        <v>52</v>
      </c>
      <c r="G287">
        <v>15</v>
      </c>
      <c r="H287">
        <v>52</v>
      </c>
      <c r="I287" s="20">
        <f t="shared" si="84"/>
        <v>67</v>
      </c>
      <c r="J287">
        <v>61</v>
      </c>
      <c r="K287" s="20">
        <f t="shared" si="69"/>
        <v>76</v>
      </c>
      <c r="M287" s="20">
        <f t="shared" si="70"/>
        <v>0</v>
      </c>
      <c r="N287">
        <v>71</v>
      </c>
      <c r="O287" s="20">
        <f t="shared" si="71"/>
        <v>86</v>
      </c>
      <c r="P287">
        <v>72</v>
      </c>
      <c r="Q287" s="20">
        <f t="shared" si="72"/>
        <v>87</v>
      </c>
      <c r="R287">
        <v>67</v>
      </c>
      <c r="S287" s="20">
        <f t="shared" si="73"/>
        <v>82</v>
      </c>
      <c r="T287">
        <v>75</v>
      </c>
      <c r="U287" s="20">
        <f t="shared" si="74"/>
        <v>90</v>
      </c>
      <c r="W287" s="20">
        <f t="shared" si="75"/>
        <v>0</v>
      </c>
      <c r="X287"/>
      <c r="Y287"/>
      <c r="Z287" s="20">
        <f t="shared" si="76"/>
        <v>488</v>
      </c>
      <c r="AA287"/>
      <c r="AB287">
        <f t="shared" si="85"/>
        <v>67</v>
      </c>
      <c r="AC287">
        <f t="shared" si="77"/>
        <v>76</v>
      </c>
      <c r="AD287">
        <f t="shared" si="78"/>
        <v>0</v>
      </c>
      <c r="AE287">
        <f t="shared" si="79"/>
        <v>86</v>
      </c>
      <c r="AF287">
        <f t="shared" si="80"/>
        <v>87</v>
      </c>
      <c r="AG287">
        <f t="shared" si="81"/>
        <v>82</v>
      </c>
      <c r="AH287">
        <f t="shared" si="82"/>
        <v>90</v>
      </c>
      <c r="AI287">
        <f t="shared" si="83"/>
        <v>0</v>
      </c>
      <c r="AJ287" s="24">
        <f>SUMPRODUCT(LARGE(AB287:AI287, {1,2,3,4,5}))</f>
        <v>421</v>
      </c>
      <c r="AK287"/>
    </row>
    <row r="288" spans="1:37" x14ac:dyDescent="0.25">
      <c r="A288" s="4" t="s">
        <v>380</v>
      </c>
      <c r="B288" t="s">
        <v>294</v>
      </c>
      <c r="C288" t="s">
        <v>482</v>
      </c>
      <c r="D288">
        <v>131831</v>
      </c>
      <c r="E288" t="s">
        <v>16</v>
      </c>
      <c r="F288" t="s">
        <v>11</v>
      </c>
      <c r="G288">
        <v>15</v>
      </c>
      <c r="H288">
        <v>40</v>
      </c>
      <c r="I288" s="20">
        <f t="shared" si="84"/>
        <v>55</v>
      </c>
      <c r="J288">
        <v>81</v>
      </c>
      <c r="K288" s="20">
        <f t="shared" si="69"/>
        <v>96</v>
      </c>
      <c r="L288">
        <v>80</v>
      </c>
      <c r="M288" s="20">
        <f t="shared" si="70"/>
        <v>95</v>
      </c>
      <c r="N288"/>
      <c r="O288" s="20">
        <f t="shared" si="71"/>
        <v>0</v>
      </c>
      <c r="P288">
        <v>67</v>
      </c>
      <c r="Q288" s="20">
        <f t="shared" si="72"/>
        <v>82</v>
      </c>
      <c r="R288">
        <v>0</v>
      </c>
      <c r="S288" s="20">
        <f t="shared" si="73"/>
        <v>0</v>
      </c>
      <c r="T288">
        <v>77</v>
      </c>
      <c r="U288" s="20">
        <f t="shared" si="74"/>
        <v>92</v>
      </c>
      <c r="W288" s="20">
        <f t="shared" si="75"/>
        <v>0</v>
      </c>
      <c r="X288"/>
      <c r="Y288"/>
      <c r="Z288" s="20">
        <f t="shared" si="76"/>
        <v>420</v>
      </c>
      <c r="AA288"/>
      <c r="AB288">
        <f t="shared" si="85"/>
        <v>55</v>
      </c>
      <c r="AC288">
        <f t="shared" si="77"/>
        <v>96</v>
      </c>
      <c r="AD288">
        <f t="shared" si="78"/>
        <v>95</v>
      </c>
      <c r="AE288">
        <f t="shared" si="79"/>
        <v>0</v>
      </c>
      <c r="AF288">
        <f t="shared" si="80"/>
        <v>82</v>
      </c>
      <c r="AG288">
        <f t="shared" si="81"/>
        <v>0</v>
      </c>
      <c r="AH288">
        <f t="shared" si="82"/>
        <v>92</v>
      </c>
      <c r="AI288">
        <f t="shared" si="83"/>
        <v>0</v>
      </c>
      <c r="AJ288" s="24">
        <f>SUMPRODUCT(LARGE(AB288:AI288, {1,2,3,4,5}))</f>
        <v>420</v>
      </c>
      <c r="AK288"/>
    </row>
    <row r="289" spans="1:37" x14ac:dyDescent="0.25">
      <c r="A289" s="4" t="s">
        <v>13</v>
      </c>
      <c r="B289" t="s">
        <v>48</v>
      </c>
      <c r="C289" t="s">
        <v>149</v>
      </c>
      <c r="D289">
        <v>124600</v>
      </c>
      <c r="E289" t="s">
        <v>16</v>
      </c>
      <c r="F289" t="s">
        <v>11</v>
      </c>
      <c r="G289">
        <v>15</v>
      </c>
      <c r="H289">
        <v>48</v>
      </c>
      <c r="I289" s="20">
        <f t="shared" si="84"/>
        <v>63</v>
      </c>
      <c r="J289">
        <v>72</v>
      </c>
      <c r="K289" s="20">
        <f t="shared" si="69"/>
        <v>87</v>
      </c>
      <c r="L289">
        <v>70</v>
      </c>
      <c r="M289" s="20">
        <f t="shared" si="70"/>
        <v>85</v>
      </c>
      <c r="N289"/>
      <c r="O289" s="20">
        <f t="shared" si="71"/>
        <v>0</v>
      </c>
      <c r="P289"/>
      <c r="Q289" s="20">
        <f t="shared" si="72"/>
        <v>0</v>
      </c>
      <c r="R289">
        <v>68</v>
      </c>
      <c r="S289" s="20">
        <f t="shared" si="73"/>
        <v>83</v>
      </c>
      <c r="T289">
        <v>69</v>
      </c>
      <c r="U289" s="20">
        <f t="shared" si="74"/>
        <v>84</v>
      </c>
      <c r="V289">
        <v>65</v>
      </c>
      <c r="W289" s="20">
        <f t="shared" si="75"/>
        <v>80</v>
      </c>
      <c r="X289"/>
      <c r="Y289"/>
      <c r="Z289" s="20">
        <f t="shared" si="76"/>
        <v>482</v>
      </c>
      <c r="AA289"/>
      <c r="AB289">
        <f t="shared" si="85"/>
        <v>63</v>
      </c>
      <c r="AC289">
        <f t="shared" si="77"/>
        <v>87</v>
      </c>
      <c r="AD289">
        <f t="shared" si="78"/>
        <v>85</v>
      </c>
      <c r="AE289">
        <f t="shared" si="79"/>
        <v>0</v>
      </c>
      <c r="AF289">
        <f t="shared" si="80"/>
        <v>0</v>
      </c>
      <c r="AG289">
        <f t="shared" si="81"/>
        <v>83</v>
      </c>
      <c r="AH289">
        <f t="shared" si="82"/>
        <v>84</v>
      </c>
      <c r="AI289">
        <f t="shared" si="83"/>
        <v>80</v>
      </c>
      <c r="AJ289" s="24">
        <f>SUMPRODUCT(LARGE(AB289:AI289, {1,2,3,4,5}))</f>
        <v>419</v>
      </c>
      <c r="AK289"/>
    </row>
    <row r="290" spans="1:37" x14ac:dyDescent="0.25">
      <c r="A290" s="4" t="s">
        <v>29</v>
      </c>
      <c r="B290" t="s">
        <v>242</v>
      </c>
      <c r="C290" t="s">
        <v>171</v>
      </c>
      <c r="D290">
        <v>131233</v>
      </c>
      <c r="E290" t="s">
        <v>16</v>
      </c>
      <c r="F290" t="s">
        <v>11</v>
      </c>
      <c r="G290">
        <v>15</v>
      </c>
      <c r="H290">
        <v>34</v>
      </c>
      <c r="I290" s="20">
        <f t="shared" si="84"/>
        <v>49</v>
      </c>
      <c r="J290">
        <v>69</v>
      </c>
      <c r="K290" s="20">
        <f t="shared" si="69"/>
        <v>84</v>
      </c>
      <c r="L290">
        <v>68</v>
      </c>
      <c r="M290" s="20">
        <f t="shared" si="70"/>
        <v>83</v>
      </c>
      <c r="N290">
        <v>57</v>
      </c>
      <c r="O290" s="20">
        <f t="shared" si="71"/>
        <v>72</v>
      </c>
      <c r="P290">
        <v>65</v>
      </c>
      <c r="Q290" s="20">
        <f t="shared" si="72"/>
        <v>80</v>
      </c>
      <c r="R290">
        <v>69</v>
      </c>
      <c r="S290" s="20">
        <f t="shared" si="73"/>
        <v>84</v>
      </c>
      <c r="T290">
        <v>69</v>
      </c>
      <c r="U290" s="20">
        <f t="shared" si="74"/>
        <v>84</v>
      </c>
      <c r="W290" s="20">
        <f t="shared" si="75"/>
        <v>0</v>
      </c>
      <c r="X290" s="7"/>
      <c r="Z290" s="20">
        <f t="shared" si="76"/>
        <v>536</v>
      </c>
      <c r="AB290">
        <f t="shared" si="85"/>
        <v>49</v>
      </c>
      <c r="AC290">
        <f t="shared" si="77"/>
        <v>84</v>
      </c>
      <c r="AD290">
        <f t="shared" si="78"/>
        <v>83</v>
      </c>
      <c r="AE290">
        <f t="shared" si="79"/>
        <v>72</v>
      </c>
      <c r="AF290">
        <f t="shared" si="80"/>
        <v>80</v>
      </c>
      <c r="AG290">
        <f t="shared" si="81"/>
        <v>84</v>
      </c>
      <c r="AH290">
        <f t="shared" si="82"/>
        <v>84</v>
      </c>
      <c r="AI290">
        <f t="shared" si="83"/>
        <v>0</v>
      </c>
      <c r="AJ290" s="24">
        <f>SUMPRODUCT(LARGE(AB290:AI290, {1,2,3,4,5}))</f>
        <v>415</v>
      </c>
      <c r="AK290"/>
    </row>
    <row r="291" spans="1:37" x14ac:dyDescent="0.25">
      <c r="A291" s="4" t="s">
        <v>219</v>
      </c>
      <c r="B291" t="s">
        <v>51</v>
      </c>
      <c r="C291" t="s">
        <v>212</v>
      </c>
      <c r="D291">
        <v>54754</v>
      </c>
      <c r="E291" t="s">
        <v>16</v>
      </c>
      <c r="F291" t="s">
        <v>46</v>
      </c>
      <c r="G291">
        <v>15</v>
      </c>
      <c r="H291">
        <v>54</v>
      </c>
      <c r="I291" s="20">
        <f t="shared" si="84"/>
        <v>69</v>
      </c>
      <c r="J291">
        <v>74</v>
      </c>
      <c r="K291" s="20">
        <f t="shared" si="69"/>
        <v>89</v>
      </c>
      <c r="L291">
        <v>82</v>
      </c>
      <c r="M291" s="20">
        <f t="shared" si="70"/>
        <v>97</v>
      </c>
      <c r="N291">
        <v>70</v>
      </c>
      <c r="O291" s="20">
        <f t="shared" si="71"/>
        <v>85</v>
      </c>
      <c r="P291">
        <v>55</v>
      </c>
      <c r="Q291" s="20">
        <f t="shared" si="72"/>
        <v>70</v>
      </c>
      <c r="R291">
        <v>0</v>
      </c>
      <c r="S291" s="20">
        <f t="shared" si="73"/>
        <v>0</v>
      </c>
      <c r="U291" s="20">
        <f t="shared" si="74"/>
        <v>0</v>
      </c>
      <c r="W291" s="20">
        <f t="shared" si="75"/>
        <v>0</v>
      </c>
      <c r="X291"/>
      <c r="Y291"/>
      <c r="Z291" s="20">
        <f t="shared" si="76"/>
        <v>410</v>
      </c>
      <c r="AA291"/>
      <c r="AB291">
        <f t="shared" si="85"/>
        <v>69</v>
      </c>
      <c r="AC291">
        <f t="shared" si="77"/>
        <v>89</v>
      </c>
      <c r="AD291">
        <f t="shared" si="78"/>
        <v>97</v>
      </c>
      <c r="AE291">
        <f t="shared" si="79"/>
        <v>85</v>
      </c>
      <c r="AF291">
        <f t="shared" si="80"/>
        <v>70</v>
      </c>
      <c r="AG291">
        <f t="shared" si="81"/>
        <v>0</v>
      </c>
      <c r="AH291">
        <f t="shared" si="82"/>
        <v>0</v>
      </c>
      <c r="AI291">
        <f t="shared" si="83"/>
        <v>0</v>
      </c>
      <c r="AJ291" s="24">
        <f>SUMPRODUCT(LARGE(AB291:AI291, {1,2,3,4,5}))</f>
        <v>410</v>
      </c>
    </row>
    <row r="292" spans="1:37" x14ac:dyDescent="0.25">
      <c r="A292" s="4" t="s">
        <v>17</v>
      </c>
      <c r="B292" t="s">
        <v>70</v>
      </c>
      <c r="C292" t="s">
        <v>487</v>
      </c>
      <c r="D292">
        <v>119321</v>
      </c>
      <c r="E292" t="s">
        <v>16</v>
      </c>
      <c r="F292" t="s">
        <v>11</v>
      </c>
      <c r="G292">
        <v>15</v>
      </c>
      <c r="H292">
        <v>45</v>
      </c>
      <c r="I292" s="20">
        <f t="shared" si="84"/>
        <v>60</v>
      </c>
      <c r="J292">
        <v>75</v>
      </c>
      <c r="K292" s="20">
        <f t="shared" si="69"/>
        <v>90</v>
      </c>
      <c r="L292">
        <v>53</v>
      </c>
      <c r="M292" s="20">
        <f t="shared" si="70"/>
        <v>68</v>
      </c>
      <c r="N292">
        <v>67</v>
      </c>
      <c r="O292" s="20">
        <f t="shared" si="71"/>
        <v>82</v>
      </c>
      <c r="P292"/>
      <c r="Q292" s="20">
        <f t="shared" si="72"/>
        <v>0</v>
      </c>
      <c r="R292">
        <v>75</v>
      </c>
      <c r="S292" s="20">
        <f t="shared" si="73"/>
        <v>90</v>
      </c>
      <c r="T292">
        <v>64</v>
      </c>
      <c r="U292" s="20">
        <f t="shared" si="74"/>
        <v>79</v>
      </c>
      <c r="W292" s="20">
        <f t="shared" si="75"/>
        <v>0</v>
      </c>
      <c r="X292" s="7"/>
      <c r="Z292" s="20">
        <f t="shared" si="76"/>
        <v>469</v>
      </c>
      <c r="AB292">
        <f t="shared" si="85"/>
        <v>60</v>
      </c>
      <c r="AC292">
        <f t="shared" si="77"/>
        <v>90</v>
      </c>
      <c r="AD292">
        <f t="shared" si="78"/>
        <v>68</v>
      </c>
      <c r="AE292">
        <f t="shared" si="79"/>
        <v>82</v>
      </c>
      <c r="AF292">
        <f t="shared" si="80"/>
        <v>0</v>
      </c>
      <c r="AG292">
        <f t="shared" si="81"/>
        <v>90</v>
      </c>
      <c r="AH292">
        <f t="shared" si="82"/>
        <v>79</v>
      </c>
      <c r="AI292">
        <f t="shared" si="83"/>
        <v>0</v>
      </c>
      <c r="AJ292" s="24">
        <f>SUMPRODUCT(LARGE(AB292:AI292, {1,2,3,4,5}))</f>
        <v>409</v>
      </c>
      <c r="AK292"/>
    </row>
    <row r="293" spans="1:37" x14ac:dyDescent="0.25">
      <c r="A293" s="4" t="s">
        <v>380</v>
      </c>
      <c r="B293" t="s">
        <v>60</v>
      </c>
      <c r="C293" t="s">
        <v>345</v>
      </c>
      <c r="D293">
        <v>123090</v>
      </c>
      <c r="E293" t="s">
        <v>16</v>
      </c>
      <c r="F293" t="s">
        <v>52</v>
      </c>
      <c r="G293">
        <v>15</v>
      </c>
      <c r="I293" s="20">
        <f t="shared" si="84"/>
        <v>0</v>
      </c>
      <c r="K293" s="20">
        <f t="shared" si="69"/>
        <v>0</v>
      </c>
      <c r="L293">
        <v>69</v>
      </c>
      <c r="M293" s="20">
        <f t="shared" si="70"/>
        <v>84</v>
      </c>
      <c r="N293">
        <v>70</v>
      </c>
      <c r="O293" s="20">
        <f t="shared" si="71"/>
        <v>85</v>
      </c>
      <c r="P293">
        <v>68</v>
      </c>
      <c r="Q293" s="20">
        <f t="shared" si="72"/>
        <v>83</v>
      </c>
      <c r="R293">
        <v>68</v>
      </c>
      <c r="S293" s="20">
        <f t="shared" si="73"/>
        <v>83</v>
      </c>
      <c r="U293" s="20">
        <f t="shared" si="74"/>
        <v>0</v>
      </c>
      <c r="V293">
        <v>54</v>
      </c>
      <c r="W293" s="20">
        <f t="shared" si="75"/>
        <v>69</v>
      </c>
      <c r="X293"/>
      <c r="Y293"/>
      <c r="Z293" s="20">
        <f t="shared" si="76"/>
        <v>404</v>
      </c>
      <c r="AA293"/>
      <c r="AB293">
        <f t="shared" si="85"/>
        <v>0</v>
      </c>
      <c r="AC293">
        <f t="shared" si="77"/>
        <v>0</v>
      </c>
      <c r="AD293">
        <f t="shared" si="78"/>
        <v>84</v>
      </c>
      <c r="AE293">
        <f t="shared" si="79"/>
        <v>85</v>
      </c>
      <c r="AF293">
        <f t="shared" si="80"/>
        <v>83</v>
      </c>
      <c r="AG293">
        <f t="shared" si="81"/>
        <v>83</v>
      </c>
      <c r="AH293">
        <f t="shared" si="82"/>
        <v>0</v>
      </c>
      <c r="AI293">
        <f t="shared" si="83"/>
        <v>69</v>
      </c>
      <c r="AJ293" s="24">
        <f>SUMPRODUCT(LARGE(AB293:AI293, {1,2,3,4,5}))</f>
        <v>404</v>
      </c>
      <c r="AK293"/>
    </row>
    <row r="294" spans="1:37" x14ac:dyDescent="0.25">
      <c r="A294" s="4" t="s">
        <v>42</v>
      </c>
      <c r="B294" t="s">
        <v>383</v>
      </c>
      <c r="C294" t="s">
        <v>384</v>
      </c>
      <c r="D294">
        <v>132907</v>
      </c>
      <c r="E294" t="s">
        <v>16</v>
      </c>
      <c r="F294" t="s">
        <v>11</v>
      </c>
      <c r="G294">
        <v>15</v>
      </c>
      <c r="H294">
        <v>39</v>
      </c>
      <c r="I294" s="20">
        <f t="shared" ref="I294:I325" si="86">IF(H294,G294+H294,0)</f>
        <v>54</v>
      </c>
      <c r="J294">
        <v>67</v>
      </c>
      <c r="K294" s="20">
        <f t="shared" si="69"/>
        <v>82</v>
      </c>
      <c r="L294">
        <v>54</v>
      </c>
      <c r="M294" s="20">
        <f t="shared" si="70"/>
        <v>69</v>
      </c>
      <c r="N294"/>
      <c r="O294" s="20">
        <f t="shared" si="71"/>
        <v>0</v>
      </c>
      <c r="P294"/>
      <c r="Q294" s="20">
        <f t="shared" si="72"/>
        <v>0</v>
      </c>
      <c r="R294">
        <v>62</v>
      </c>
      <c r="S294" s="20">
        <f t="shared" si="73"/>
        <v>77</v>
      </c>
      <c r="T294">
        <v>70</v>
      </c>
      <c r="U294" s="20">
        <f t="shared" si="74"/>
        <v>85</v>
      </c>
      <c r="V294">
        <v>70</v>
      </c>
      <c r="W294" s="20">
        <f t="shared" si="75"/>
        <v>85</v>
      </c>
      <c r="X294"/>
      <c r="Y294"/>
      <c r="Z294" s="20">
        <f t="shared" si="76"/>
        <v>452</v>
      </c>
      <c r="AA294"/>
      <c r="AB294">
        <f t="shared" ref="AB294:AB325" si="87">I294</f>
        <v>54</v>
      </c>
      <c r="AC294">
        <f t="shared" si="77"/>
        <v>82</v>
      </c>
      <c r="AD294">
        <f t="shared" si="78"/>
        <v>69</v>
      </c>
      <c r="AE294">
        <f t="shared" si="79"/>
        <v>0</v>
      </c>
      <c r="AF294">
        <f t="shared" si="80"/>
        <v>0</v>
      </c>
      <c r="AG294">
        <f t="shared" si="81"/>
        <v>77</v>
      </c>
      <c r="AH294">
        <f t="shared" si="82"/>
        <v>85</v>
      </c>
      <c r="AI294">
        <f t="shared" si="83"/>
        <v>85</v>
      </c>
      <c r="AJ294" s="24">
        <f>SUMPRODUCT(LARGE(AB294:AI294, {1,2,3,4,5}))</f>
        <v>398</v>
      </c>
      <c r="AK294"/>
    </row>
    <row r="295" spans="1:37" x14ac:dyDescent="0.25">
      <c r="A295" s="4" t="s">
        <v>42</v>
      </c>
      <c r="B295" t="s">
        <v>427</v>
      </c>
      <c r="C295" t="s">
        <v>426</v>
      </c>
      <c r="D295">
        <v>123642</v>
      </c>
      <c r="E295" t="s">
        <v>16</v>
      </c>
      <c r="F295" t="s">
        <v>11</v>
      </c>
      <c r="G295">
        <v>15</v>
      </c>
      <c r="H295">
        <v>50</v>
      </c>
      <c r="I295" s="20">
        <f t="shared" si="86"/>
        <v>65</v>
      </c>
      <c r="K295" s="20">
        <f t="shared" si="69"/>
        <v>0</v>
      </c>
      <c r="M295" s="20">
        <f t="shared" si="70"/>
        <v>0</v>
      </c>
      <c r="N295">
        <v>60</v>
      </c>
      <c r="O295" s="20">
        <f t="shared" si="71"/>
        <v>75</v>
      </c>
      <c r="P295">
        <v>67</v>
      </c>
      <c r="Q295" s="20">
        <f t="shared" si="72"/>
        <v>82</v>
      </c>
      <c r="R295">
        <v>66</v>
      </c>
      <c r="S295" s="20">
        <f t="shared" si="73"/>
        <v>81</v>
      </c>
      <c r="T295">
        <v>65</v>
      </c>
      <c r="U295" s="20">
        <f t="shared" si="74"/>
        <v>80</v>
      </c>
      <c r="V295">
        <v>64</v>
      </c>
      <c r="W295" s="20">
        <f t="shared" si="75"/>
        <v>79</v>
      </c>
      <c r="X295"/>
      <c r="Y295"/>
      <c r="Z295" s="20">
        <f t="shared" si="76"/>
        <v>462</v>
      </c>
      <c r="AA295"/>
      <c r="AB295">
        <f t="shared" si="87"/>
        <v>65</v>
      </c>
      <c r="AC295">
        <f t="shared" si="77"/>
        <v>0</v>
      </c>
      <c r="AD295">
        <f t="shared" si="78"/>
        <v>0</v>
      </c>
      <c r="AE295">
        <f t="shared" si="79"/>
        <v>75</v>
      </c>
      <c r="AF295">
        <f t="shared" si="80"/>
        <v>82</v>
      </c>
      <c r="AG295">
        <f t="shared" si="81"/>
        <v>81</v>
      </c>
      <c r="AH295">
        <f t="shared" si="82"/>
        <v>80</v>
      </c>
      <c r="AI295">
        <f t="shared" si="83"/>
        <v>79</v>
      </c>
      <c r="AJ295" s="24">
        <f>SUMPRODUCT(LARGE(AB295:AI295, {1,2,3,4,5}))</f>
        <v>397</v>
      </c>
      <c r="AK295"/>
    </row>
    <row r="296" spans="1:37" x14ac:dyDescent="0.25">
      <c r="A296" s="4" t="s">
        <v>29</v>
      </c>
      <c r="B296" t="s">
        <v>48</v>
      </c>
      <c r="C296" t="s">
        <v>250</v>
      </c>
      <c r="D296">
        <v>129280</v>
      </c>
      <c r="E296" t="s">
        <v>16</v>
      </c>
      <c r="F296" t="s">
        <v>11</v>
      </c>
      <c r="G296">
        <v>15</v>
      </c>
      <c r="H296">
        <v>41</v>
      </c>
      <c r="I296" s="20">
        <f t="shared" si="86"/>
        <v>56</v>
      </c>
      <c r="J296">
        <v>71</v>
      </c>
      <c r="K296" s="20">
        <f t="shared" si="69"/>
        <v>86</v>
      </c>
      <c r="L296">
        <v>62</v>
      </c>
      <c r="M296" s="20">
        <f t="shared" si="70"/>
        <v>77</v>
      </c>
      <c r="N296">
        <v>69</v>
      </c>
      <c r="O296" s="20">
        <f t="shared" si="71"/>
        <v>84</v>
      </c>
      <c r="P296">
        <v>56</v>
      </c>
      <c r="Q296" s="20">
        <f t="shared" si="72"/>
        <v>71</v>
      </c>
      <c r="R296">
        <v>63</v>
      </c>
      <c r="S296" s="20">
        <f t="shared" si="73"/>
        <v>78</v>
      </c>
      <c r="U296" s="20">
        <f t="shared" si="74"/>
        <v>0</v>
      </c>
      <c r="W296" s="20">
        <f t="shared" si="75"/>
        <v>0</v>
      </c>
      <c r="X296" s="7"/>
      <c r="Z296" s="20">
        <f t="shared" si="76"/>
        <v>452</v>
      </c>
      <c r="AB296">
        <f t="shared" si="87"/>
        <v>56</v>
      </c>
      <c r="AC296">
        <f t="shared" si="77"/>
        <v>86</v>
      </c>
      <c r="AD296">
        <f t="shared" si="78"/>
        <v>77</v>
      </c>
      <c r="AE296">
        <f t="shared" si="79"/>
        <v>84</v>
      </c>
      <c r="AF296">
        <f t="shared" si="80"/>
        <v>71</v>
      </c>
      <c r="AG296">
        <f t="shared" si="81"/>
        <v>78</v>
      </c>
      <c r="AH296">
        <f t="shared" si="82"/>
        <v>0</v>
      </c>
      <c r="AI296">
        <f t="shared" si="83"/>
        <v>0</v>
      </c>
      <c r="AJ296" s="24">
        <f>SUMPRODUCT(LARGE(AB296:AI296, {1,2,3,4,5}))</f>
        <v>396</v>
      </c>
      <c r="AK296"/>
    </row>
    <row r="297" spans="1:37" x14ac:dyDescent="0.25">
      <c r="A297" s="4" t="s">
        <v>41</v>
      </c>
      <c r="B297" t="s">
        <v>51</v>
      </c>
      <c r="C297" t="s">
        <v>476</v>
      </c>
      <c r="D297">
        <v>29170</v>
      </c>
      <c r="E297" t="s">
        <v>16</v>
      </c>
      <c r="F297" t="s">
        <v>46</v>
      </c>
      <c r="G297">
        <v>15</v>
      </c>
      <c r="H297">
        <v>41</v>
      </c>
      <c r="I297" s="20">
        <f t="shared" si="86"/>
        <v>56</v>
      </c>
      <c r="K297" s="20">
        <f t="shared" si="69"/>
        <v>0</v>
      </c>
      <c r="L297">
        <v>68</v>
      </c>
      <c r="M297" s="20">
        <f t="shared" si="70"/>
        <v>83</v>
      </c>
      <c r="N297">
        <v>73</v>
      </c>
      <c r="O297" s="20">
        <f t="shared" si="71"/>
        <v>88</v>
      </c>
      <c r="P297">
        <v>65</v>
      </c>
      <c r="Q297" s="20">
        <f t="shared" si="72"/>
        <v>80</v>
      </c>
      <c r="R297">
        <v>74</v>
      </c>
      <c r="S297" s="20">
        <f t="shared" si="73"/>
        <v>89</v>
      </c>
      <c r="U297" s="20">
        <f t="shared" si="74"/>
        <v>0</v>
      </c>
      <c r="W297" s="20">
        <f t="shared" si="75"/>
        <v>0</v>
      </c>
      <c r="X297" s="7"/>
      <c r="Y297" s="8"/>
      <c r="Z297" s="20">
        <f t="shared" si="76"/>
        <v>396</v>
      </c>
      <c r="AB297">
        <f t="shared" si="87"/>
        <v>56</v>
      </c>
      <c r="AC297">
        <f t="shared" si="77"/>
        <v>0</v>
      </c>
      <c r="AD297">
        <f t="shared" si="78"/>
        <v>83</v>
      </c>
      <c r="AE297">
        <f t="shared" si="79"/>
        <v>88</v>
      </c>
      <c r="AF297">
        <f t="shared" si="80"/>
        <v>80</v>
      </c>
      <c r="AG297">
        <f t="shared" si="81"/>
        <v>89</v>
      </c>
      <c r="AH297">
        <f t="shared" si="82"/>
        <v>0</v>
      </c>
      <c r="AI297">
        <f t="shared" si="83"/>
        <v>0</v>
      </c>
      <c r="AJ297" s="24">
        <f>SUMPRODUCT(LARGE(AB297:AI297, {1,2,3,4,5}))</f>
        <v>396</v>
      </c>
      <c r="AK297"/>
    </row>
    <row r="298" spans="1:37" x14ac:dyDescent="0.25">
      <c r="A298" s="4" t="s">
        <v>6</v>
      </c>
      <c r="B298" t="s">
        <v>83</v>
      </c>
      <c r="C298" t="s">
        <v>82</v>
      </c>
      <c r="D298">
        <v>125656</v>
      </c>
      <c r="E298" t="s">
        <v>16</v>
      </c>
      <c r="F298" t="s">
        <v>11</v>
      </c>
      <c r="G298">
        <v>15</v>
      </c>
      <c r="H298">
        <v>41</v>
      </c>
      <c r="I298" s="20">
        <f t="shared" si="86"/>
        <v>56</v>
      </c>
      <c r="J298">
        <v>72</v>
      </c>
      <c r="K298" s="20">
        <f t="shared" si="69"/>
        <v>87</v>
      </c>
      <c r="L298">
        <v>71</v>
      </c>
      <c r="M298" s="20">
        <f t="shared" si="70"/>
        <v>86</v>
      </c>
      <c r="N298"/>
      <c r="O298" s="20">
        <f t="shared" si="71"/>
        <v>0</v>
      </c>
      <c r="P298"/>
      <c r="Q298" s="20">
        <f t="shared" si="72"/>
        <v>0</v>
      </c>
      <c r="R298">
        <v>0</v>
      </c>
      <c r="S298" s="20">
        <f t="shared" si="73"/>
        <v>0</v>
      </c>
      <c r="T298">
        <v>70</v>
      </c>
      <c r="U298" s="20">
        <f t="shared" si="74"/>
        <v>85</v>
      </c>
      <c r="V298">
        <v>66</v>
      </c>
      <c r="W298" s="20">
        <f t="shared" si="75"/>
        <v>81</v>
      </c>
      <c r="X298" s="7"/>
      <c r="Z298" s="20">
        <f t="shared" si="76"/>
        <v>395</v>
      </c>
      <c r="AB298">
        <f t="shared" si="87"/>
        <v>56</v>
      </c>
      <c r="AC298">
        <f t="shared" si="77"/>
        <v>87</v>
      </c>
      <c r="AD298">
        <f t="shared" si="78"/>
        <v>86</v>
      </c>
      <c r="AE298">
        <f t="shared" si="79"/>
        <v>0</v>
      </c>
      <c r="AF298">
        <f t="shared" si="80"/>
        <v>0</v>
      </c>
      <c r="AG298">
        <f t="shared" si="81"/>
        <v>0</v>
      </c>
      <c r="AH298">
        <f t="shared" si="82"/>
        <v>85</v>
      </c>
      <c r="AI298">
        <f t="shared" si="83"/>
        <v>81</v>
      </c>
      <c r="AJ298" s="24">
        <f>SUMPRODUCT(LARGE(AB298:AI298, {1,2,3,4,5}))</f>
        <v>395</v>
      </c>
    </row>
    <row r="299" spans="1:37" x14ac:dyDescent="0.25">
      <c r="A299" s="4" t="s">
        <v>380</v>
      </c>
      <c r="B299" t="s">
        <v>354</v>
      </c>
      <c r="C299" t="s">
        <v>355</v>
      </c>
      <c r="D299">
        <v>129718</v>
      </c>
      <c r="E299" t="s">
        <v>16</v>
      </c>
      <c r="F299" t="s">
        <v>52</v>
      </c>
      <c r="G299">
        <v>15</v>
      </c>
      <c r="H299">
        <v>36</v>
      </c>
      <c r="I299" s="20">
        <f t="shared" si="86"/>
        <v>51</v>
      </c>
      <c r="J299">
        <v>64</v>
      </c>
      <c r="K299" s="20">
        <f t="shared" si="69"/>
        <v>79</v>
      </c>
      <c r="L299">
        <v>68</v>
      </c>
      <c r="M299" s="20">
        <f t="shared" si="70"/>
        <v>83</v>
      </c>
      <c r="N299"/>
      <c r="O299" s="20">
        <f t="shared" si="71"/>
        <v>0</v>
      </c>
      <c r="P299"/>
      <c r="Q299" s="20">
        <f t="shared" si="72"/>
        <v>0</v>
      </c>
      <c r="R299">
        <v>65</v>
      </c>
      <c r="S299" s="20">
        <f t="shared" si="73"/>
        <v>80</v>
      </c>
      <c r="T299">
        <v>67</v>
      </c>
      <c r="U299" s="20">
        <f t="shared" si="74"/>
        <v>82</v>
      </c>
      <c r="V299">
        <v>55</v>
      </c>
      <c r="W299" s="20">
        <f t="shared" si="75"/>
        <v>70</v>
      </c>
      <c r="X299"/>
      <c r="Y299"/>
      <c r="Z299" s="20">
        <f t="shared" si="76"/>
        <v>445</v>
      </c>
      <c r="AA299"/>
      <c r="AB299">
        <f t="shared" si="87"/>
        <v>51</v>
      </c>
      <c r="AC299">
        <f t="shared" si="77"/>
        <v>79</v>
      </c>
      <c r="AD299">
        <f t="shared" si="78"/>
        <v>83</v>
      </c>
      <c r="AE299">
        <f t="shared" si="79"/>
        <v>0</v>
      </c>
      <c r="AF299">
        <f t="shared" si="80"/>
        <v>0</v>
      </c>
      <c r="AG299">
        <f t="shared" si="81"/>
        <v>80</v>
      </c>
      <c r="AH299">
        <f t="shared" si="82"/>
        <v>82</v>
      </c>
      <c r="AI299">
        <f t="shared" si="83"/>
        <v>70</v>
      </c>
      <c r="AJ299" s="24">
        <f>SUMPRODUCT(LARGE(AB299:AI299, {1,2,3,4,5}))</f>
        <v>394</v>
      </c>
      <c r="AK299"/>
    </row>
    <row r="300" spans="1:37" x14ac:dyDescent="0.25">
      <c r="A300" s="4" t="s">
        <v>219</v>
      </c>
      <c r="B300" t="s">
        <v>70</v>
      </c>
      <c r="C300" t="s">
        <v>217</v>
      </c>
      <c r="D300">
        <v>104205</v>
      </c>
      <c r="E300" t="s">
        <v>16</v>
      </c>
      <c r="F300" t="s">
        <v>46</v>
      </c>
      <c r="G300">
        <v>15</v>
      </c>
      <c r="H300">
        <v>50</v>
      </c>
      <c r="I300" s="20">
        <f t="shared" si="86"/>
        <v>65</v>
      </c>
      <c r="J300">
        <v>66</v>
      </c>
      <c r="K300" s="20">
        <f t="shared" si="69"/>
        <v>81</v>
      </c>
      <c r="M300" s="20">
        <f t="shared" si="70"/>
        <v>0</v>
      </c>
      <c r="N300">
        <v>64</v>
      </c>
      <c r="O300" s="20">
        <f t="shared" si="71"/>
        <v>79</v>
      </c>
      <c r="P300">
        <v>65</v>
      </c>
      <c r="Q300" s="20">
        <f t="shared" si="72"/>
        <v>80</v>
      </c>
      <c r="R300">
        <v>70</v>
      </c>
      <c r="S300" s="20">
        <f t="shared" si="73"/>
        <v>85</v>
      </c>
      <c r="U300" s="20">
        <f t="shared" si="74"/>
        <v>0</v>
      </c>
      <c r="W300" s="20">
        <f t="shared" si="75"/>
        <v>0</v>
      </c>
      <c r="X300"/>
      <c r="Y300"/>
      <c r="Z300" s="20">
        <f t="shared" si="76"/>
        <v>390</v>
      </c>
      <c r="AA300"/>
      <c r="AB300">
        <f t="shared" si="87"/>
        <v>65</v>
      </c>
      <c r="AC300">
        <f t="shared" si="77"/>
        <v>81</v>
      </c>
      <c r="AD300">
        <f t="shared" si="78"/>
        <v>0</v>
      </c>
      <c r="AE300">
        <f t="shared" si="79"/>
        <v>79</v>
      </c>
      <c r="AF300">
        <f t="shared" si="80"/>
        <v>80</v>
      </c>
      <c r="AG300">
        <f t="shared" si="81"/>
        <v>85</v>
      </c>
      <c r="AH300">
        <f t="shared" si="82"/>
        <v>0</v>
      </c>
      <c r="AI300">
        <f t="shared" si="83"/>
        <v>0</v>
      </c>
      <c r="AJ300" s="24">
        <f>SUMPRODUCT(LARGE(AB300:AI300, {1,2,3,4,5}))</f>
        <v>390</v>
      </c>
      <c r="AK300"/>
    </row>
    <row r="301" spans="1:37" x14ac:dyDescent="0.25">
      <c r="A301" s="4" t="s">
        <v>29</v>
      </c>
      <c r="B301" t="s">
        <v>253</v>
      </c>
      <c r="C301" t="s">
        <v>254</v>
      </c>
      <c r="D301">
        <v>114087</v>
      </c>
      <c r="E301" t="s">
        <v>16</v>
      </c>
      <c r="F301" t="s">
        <v>52</v>
      </c>
      <c r="G301">
        <v>15</v>
      </c>
      <c r="H301">
        <v>48</v>
      </c>
      <c r="I301" s="20">
        <f t="shared" si="86"/>
        <v>63</v>
      </c>
      <c r="J301">
        <v>62</v>
      </c>
      <c r="K301" s="20">
        <f t="shared" si="69"/>
        <v>77</v>
      </c>
      <c r="L301">
        <v>67</v>
      </c>
      <c r="M301" s="20">
        <f t="shared" si="70"/>
        <v>82</v>
      </c>
      <c r="N301">
        <v>60</v>
      </c>
      <c r="O301" s="20">
        <f t="shared" si="71"/>
        <v>75</v>
      </c>
      <c r="P301"/>
      <c r="Q301" s="20">
        <f t="shared" si="72"/>
        <v>0</v>
      </c>
      <c r="R301">
        <v>0</v>
      </c>
      <c r="S301" s="20">
        <f t="shared" si="73"/>
        <v>0</v>
      </c>
      <c r="T301">
        <v>72</v>
      </c>
      <c r="U301" s="20">
        <f t="shared" si="74"/>
        <v>87</v>
      </c>
      <c r="W301" s="20">
        <f t="shared" si="75"/>
        <v>0</v>
      </c>
      <c r="X301" s="7"/>
      <c r="Z301" s="20">
        <f t="shared" si="76"/>
        <v>384</v>
      </c>
      <c r="AB301">
        <f t="shared" si="87"/>
        <v>63</v>
      </c>
      <c r="AC301">
        <f t="shared" si="77"/>
        <v>77</v>
      </c>
      <c r="AD301">
        <f t="shared" si="78"/>
        <v>82</v>
      </c>
      <c r="AE301">
        <f t="shared" si="79"/>
        <v>75</v>
      </c>
      <c r="AF301">
        <f t="shared" si="80"/>
        <v>0</v>
      </c>
      <c r="AG301">
        <f t="shared" si="81"/>
        <v>0</v>
      </c>
      <c r="AH301">
        <f t="shared" si="82"/>
        <v>87</v>
      </c>
      <c r="AI301">
        <f t="shared" si="83"/>
        <v>0</v>
      </c>
      <c r="AJ301" s="24">
        <f>SUMPRODUCT(LARGE(AB301:AI301, {1,2,3,4,5}))</f>
        <v>384</v>
      </c>
      <c r="AK301"/>
    </row>
    <row r="302" spans="1:37" x14ac:dyDescent="0.25">
      <c r="A302" s="4" t="s">
        <v>41</v>
      </c>
      <c r="B302" t="s">
        <v>111</v>
      </c>
      <c r="C302" t="s">
        <v>112</v>
      </c>
      <c r="D302">
        <v>132581</v>
      </c>
      <c r="E302" t="s">
        <v>16</v>
      </c>
      <c r="F302" t="s">
        <v>11</v>
      </c>
      <c r="G302">
        <v>15</v>
      </c>
      <c r="I302" s="20">
        <f t="shared" si="86"/>
        <v>0</v>
      </c>
      <c r="K302" s="20">
        <f t="shared" si="69"/>
        <v>0</v>
      </c>
      <c r="M302" s="20">
        <f t="shared" si="70"/>
        <v>0</v>
      </c>
      <c r="N302">
        <v>76</v>
      </c>
      <c r="O302" s="20">
        <f t="shared" si="71"/>
        <v>91</v>
      </c>
      <c r="P302"/>
      <c r="Q302" s="20">
        <f t="shared" si="72"/>
        <v>0</v>
      </c>
      <c r="R302">
        <v>74</v>
      </c>
      <c r="S302" s="20">
        <f t="shared" si="73"/>
        <v>89</v>
      </c>
      <c r="T302">
        <v>82</v>
      </c>
      <c r="U302" s="20">
        <f t="shared" si="74"/>
        <v>97</v>
      </c>
      <c r="V302">
        <v>80</v>
      </c>
      <c r="W302" s="20">
        <f t="shared" si="75"/>
        <v>95</v>
      </c>
      <c r="X302"/>
      <c r="Y302"/>
      <c r="Z302" s="20">
        <f t="shared" si="76"/>
        <v>372</v>
      </c>
      <c r="AA302"/>
      <c r="AB302">
        <f t="shared" si="87"/>
        <v>0</v>
      </c>
      <c r="AC302">
        <f t="shared" si="77"/>
        <v>0</v>
      </c>
      <c r="AD302">
        <f t="shared" si="78"/>
        <v>0</v>
      </c>
      <c r="AE302">
        <f t="shared" si="79"/>
        <v>91</v>
      </c>
      <c r="AF302">
        <f t="shared" si="80"/>
        <v>0</v>
      </c>
      <c r="AG302">
        <f t="shared" si="81"/>
        <v>89</v>
      </c>
      <c r="AH302">
        <f t="shared" si="82"/>
        <v>97</v>
      </c>
      <c r="AI302">
        <f t="shared" si="83"/>
        <v>95</v>
      </c>
      <c r="AJ302" s="24">
        <f>SUMPRODUCT(LARGE(AB302:AI302, {1,2,3,4,5}))</f>
        <v>372</v>
      </c>
      <c r="AK302"/>
    </row>
    <row r="303" spans="1:37" x14ac:dyDescent="0.25">
      <c r="A303" s="4" t="s">
        <v>29</v>
      </c>
      <c r="B303" t="s">
        <v>58</v>
      </c>
      <c r="C303" t="s">
        <v>234</v>
      </c>
      <c r="D303">
        <v>129647</v>
      </c>
      <c r="E303" t="s">
        <v>16</v>
      </c>
      <c r="F303" t="s">
        <v>11</v>
      </c>
      <c r="G303">
        <v>15</v>
      </c>
      <c r="H303">
        <v>58</v>
      </c>
      <c r="I303" s="20">
        <f t="shared" si="86"/>
        <v>73</v>
      </c>
      <c r="K303" s="20">
        <f t="shared" si="69"/>
        <v>0</v>
      </c>
      <c r="L303">
        <v>87</v>
      </c>
      <c r="M303" s="20">
        <f t="shared" si="70"/>
        <v>102</v>
      </c>
      <c r="N303"/>
      <c r="O303" s="20">
        <f t="shared" si="71"/>
        <v>0</v>
      </c>
      <c r="P303"/>
      <c r="Q303" s="20">
        <f t="shared" si="72"/>
        <v>0</v>
      </c>
      <c r="R303">
        <v>0</v>
      </c>
      <c r="S303" s="20">
        <f t="shared" si="73"/>
        <v>0</v>
      </c>
      <c r="T303">
        <v>81</v>
      </c>
      <c r="U303" s="20">
        <f t="shared" si="74"/>
        <v>96</v>
      </c>
      <c r="V303">
        <v>82</v>
      </c>
      <c r="W303" s="20">
        <f t="shared" si="75"/>
        <v>97</v>
      </c>
      <c r="X303" s="7"/>
      <c r="Z303" s="20">
        <f t="shared" si="76"/>
        <v>368</v>
      </c>
      <c r="AB303">
        <f t="shared" si="87"/>
        <v>73</v>
      </c>
      <c r="AC303">
        <f t="shared" si="77"/>
        <v>0</v>
      </c>
      <c r="AD303">
        <f t="shared" si="78"/>
        <v>102</v>
      </c>
      <c r="AE303">
        <f t="shared" si="79"/>
        <v>0</v>
      </c>
      <c r="AF303">
        <f t="shared" si="80"/>
        <v>0</v>
      </c>
      <c r="AG303">
        <f t="shared" si="81"/>
        <v>0</v>
      </c>
      <c r="AH303">
        <f t="shared" si="82"/>
        <v>96</v>
      </c>
      <c r="AI303">
        <f t="shared" si="83"/>
        <v>97</v>
      </c>
      <c r="AJ303" s="24">
        <f>SUMPRODUCT(LARGE(AB303:AI303, {1,2,3,4,5}))</f>
        <v>368</v>
      </c>
      <c r="AK303"/>
    </row>
    <row r="304" spans="1:37" x14ac:dyDescent="0.25">
      <c r="A304" s="4" t="s">
        <v>42</v>
      </c>
      <c r="B304" t="s">
        <v>428</v>
      </c>
      <c r="C304" t="s">
        <v>429</v>
      </c>
      <c r="D304">
        <v>132934</v>
      </c>
      <c r="E304" t="s">
        <v>16</v>
      </c>
      <c r="F304" t="s">
        <v>11</v>
      </c>
      <c r="G304">
        <v>15</v>
      </c>
      <c r="H304">
        <v>44</v>
      </c>
      <c r="I304" s="20">
        <f t="shared" si="86"/>
        <v>59</v>
      </c>
      <c r="J304">
        <v>69</v>
      </c>
      <c r="K304" s="20">
        <f t="shared" si="69"/>
        <v>84</v>
      </c>
      <c r="L304">
        <v>54</v>
      </c>
      <c r="M304" s="20">
        <f t="shared" si="70"/>
        <v>69</v>
      </c>
      <c r="N304">
        <v>50</v>
      </c>
      <c r="O304" s="20">
        <f t="shared" si="71"/>
        <v>65</v>
      </c>
      <c r="P304">
        <v>50</v>
      </c>
      <c r="Q304" s="20">
        <f t="shared" si="72"/>
        <v>65</v>
      </c>
      <c r="R304">
        <v>53</v>
      </c>
      <c r="S304" s="20">
        <f t="shared" si="73"/>
        <v>68</v>
      </c>
      <c r="T304">
        <v>66</v>
      </c>
      <c r="U304" s="20">
        <f t="shared" si="74"/>
        <v>81</v>
      </c>
      <c r="W304" s="20">
        <f t="shared" si="75"/>
        <v>0</v>
      </c>
      <c r="X304"/>
      <c r="Y304"/>
      <c r="Z304" s="20">
        <f t="shared" si="76"/>
        <v>491</v>
      </c>
      <c r="AA304"/>
      <c r="AB304">
        <f t="shared" si="87"/>
        <v>59</v>
      </c>
      <c r="AC304">
        <f t="shared" si="77"/>
        <v>84</v>
      </c>
      <c r="AD304">
        <f t="shared" si="78"/>
        <v>69</v>
      </c>
      <c r="AE304">
        <f t="shared" si="79"/>
        <v>65</v>
      </c>
      <c r="AF304">
        <f t="shared" si="80"/>
        <v>65</v>
      </c>
      <c r="AG304">
        <f t="shared" si="81"/>
        <v>68</v>
      </c>
      <c r="AH304">
        <f t="shared" si="82"/>
        <v>81</v>
      </c>
      <c r="AI304">
        <f t="shared" si="83"/>
        <v>0</v>
      </c>
      <c r="AJ304" s="24">
        <f>SUMPRODUCT(LARGE(AB304:AI304, {1,2,3,4,5}))</f>
        <v>367</v>
      </c>
      <c r="AK304"/>
    </row>
    <row r="305" spans="1:37" x14ac:dyDescent="0.25">
      <c r="A305" s="4" t="s">
        <v>41</v>
      </c>
      <c r="B305" t="s">
        <v>103</v>
      </c>
      <c r="C305" t="s">
        <v>477</v>
      </c>
      <c r="D305">
        <v>129951</v>
      </c>
      <c r="E305" t="s">
        <v>16</v>
      </c>
      <c r="F305" t="s">
        <v>11</v>
      </c>
      <c r="G305">
        <v>15</v>
      </c>
      <c r="H305">
        <v>60</v>
      </c>
      <c r="I305" s="20">
        <f t="shared" si="86"/>
        <v>75</v>
      </c>
      <c r="J305">
        <v>76</v>
      </c>
      <c r="K305" s="20">
        <f t="shared" si="69"/>
        <v>91</v>
      </c>
      <c r="M305" s="20">
        <f t="shared" si="70"/>
        <v>0</v>
      </c>
      <c r="N305">
        <v>78</v>
      </c>
      <c r="O305" s="20">
        <f t="shared" si="71"/>
        <v>93</v>
      </c>
      <c r="P305"/>
      <c r="Q305" s="20">
        <f t="shared" si="72"/>
        <v>0</v>
      </c>
      <c r="R305">
        <v>76</v>
      </c>
      <c r="S305" s="20">
        <f t="shared" si="73"/>
        <v>91</v>
      </c>
      <c r="U305" s="20">
        <f t="shared" si="74"/>
        <v>0</v>
      </c>
      <c r="W305" s="20">
        <f t="shared" si="75"/>
        <v>0</v>
      </c>
      <c r="X305"/>
      <c r="Y305"/>
      <c r="Z305" s="20">
        <f t="shared" si="76"/>
        <v>350</v>
      </c>
      <c r="AA305"/>
      <c r="AB305">
        <f t="shared" si="87"/>
        <v>75</v>
      </c>
      <c r="AC305">
        <f t="shared" si="77"/>
        <v>91</v>
      </c>
      <c r="AD305">
        <f t="shared" si="78"/>
        <v>0</v>
      </c>
      <c r="AE305">
        <f t="shared" si="79"/>
        <v>93</v>
      </c>
      <c r="AF305">
        <f t="shared" si="80"/>
        <v>0</v>
      </c>
      <c r="AG305">
        <f t="shared" si="81"/>
        <v>91</v>
      </c>
      <c r="AH305">
        <f t="shared" si="82"/>
        <v>0</v>
      </c>
      <c r="AI305">
        <f t="shared" si="83"/>
        <v>0</v>
      </c>
      <c r="AJ305" s="24">
        <f>SUMPRODUCT(LARGE(AB305:AI305, {1,2,3,4,5}))</f>
        <v>350</v>
      </c>
    </row>
    <row r="306" spans="1:37" x14ac:dyDescent="0.25">
      <c r="A306" s="4" t="s">
        <v>29</v>
      </c>
      <c r="B306" t="s">
        <v>135</v>
      </c>
      <c r="C306" t="s">
        <v>241</v>
      </c>
      <c r="D306">
        <v>129705</v>
      </c>
      <c r="E306" t="s">
        <v>16</v>
      </c>
      <c r="F306" t="s">
        <v>11</v>
      </c>
      <c r="G306">
        <v>15</v>
      </c>
      <c r="I306" s="20">
        <f t="shared" si="86"/>
        <v>0</v>
      </c>
      <c r="J306">
        <v>53</v>
      </c>
      <c r="K306" s="20">
        <f t="shared" si="69"/>
        <v>68</v>
      </c>
      <c r="L306">
        <v>46</v>
      </c>
      <c r="M306" s="20">
        <f t="shared" si="70"/>
        <v>61</v>
      </c>
      <c r="N306"/>
      <c r="O306" s="20">
        <f t="shared" si="71"/>
        <v>0</v>
      </c>
      <c r="P306">
        <v>51</v>
      </c>
      <c r="Q306" s="20">
        <f t="shared" si="72"/>
        <v>66</v>
      </c>
      <c r="R306">
        <v>0</v>
      </c>
      <c r="S306" s="20">
        <f t="shared" si="73"/>
        <v>0</v>
      </c>
      <c r="T306">
        <v>63</v>
      </c>
      <c r="U306" s="20">
        <f t="shared" si="74"/>
        <v>78</v>
      </c>
      <c r="V306">
        <v>62</v>
      </c>
      <c r="W306" s="20">
        <f t="shared" si="75"/>
        <v>77</v>
      </c>
      <c r="X306" s="7"/>
      <c r="Y306" s="8"/>
      <c r="Z306" s="20">
        <f t="shared" si="76"/>
        <v>350</v>
      </c>
      <c r="AB306">
        <f t="shared" si="87"/>
        <v>0</v>
      </c>
      <c r="AC306">
        <f t="shared" si="77"/>
        <v>68</v>
      </c>
      <c r="AD306">
        <f t="shared" si="78"/>
        <v>61</v>
      </c>
      <c r="AE306">
        <f t="shared" si="79"/>
        <v>0</v>
      </c>
      <c r="AF306">
        <f t="shared" si="80"/>
        <v>66</v>
      </c>
      <c r="AG306">
        <f t="shared" si="81"/>
        <v>0</v>
      </c>
      <c r="AH306">
        <f t="shared" si="82"/>
        <v>78</v>
      </c>
      <c r="AI306">
        <f t="shared" si="83"/>
        <v>77</v>
      </c>
      <c r="AJ306" s="24">
        <f>SUMPRODUCT(LARGE(AB306:AI306, {1,2,3,4,5}))</f>
        <v>350</v>
      </c>
      <c r="AK306"/>
    </row>
    <row r="307" spans="1:37" x14ac:dyDescent="0.25">
      <c r="A307" s="4" t="s">
        <v>380</v>
      </c>
      <c r="B307" t="s">
        <v>348</v>
      </c>
      <c r="C307" t="s">
        <v>128</v>
      </c>
      <c r="D307">
        <v>132125</v>
      </c>
      <c r="E307" t="s">
        <v>16</v>
      </c>
      <c r="F307" t="s">
        <v>52</v>
      </c>
      <c r="G307">
        <v>15</v>
      </c>
      <c r="I307" s="20">
        <f t="shared" si="86"/>
        <v>0</v>
      </c>
      <c r="J307">
        <v>55</v>
      </c>
      <c r="K307" s="20">
        <f t="shared" si="69"/>
        <v>70</v>
      </c>
      <c r="L307">
        <v>36</v>
      </c>
      <c r="M307" s="20">
        <f t="shared" si="70"/>
        <v>51</v>
      </c>
      <c r="N307">
        <v>56</v>
      </c>
      <c r="O307" s="20">
        <f t="shared" si="71"/>
        <v>71</v>
      </c>
      <c r="P307">
        <v>65</v>
      </c>
      <c r="Q307" s="20">
        <f t="shared" si="72"/>
        <v>80</v>
      </c>
      <c r="R307">
        <v>0</v>
      </c>
      <c r="S307" s="20">
        <f t="shared" si="73"/>
        <v>0</v>
      </c>
      <c r="U307" s="20">
        <f t="shared" si="74"/>
        <v>0</v>
      </c>
      <c r="V307">
        <v>60</v>
      </c>
      <c r="W307" s="20">
        <f t="shared" si="75"/>
        <v>75</v>
      </c>
      <c r="X307"/>
      <c r="Y307"/>
      <c r="Z307" s="20">
        <f t="shared" si="76"/>
        <v>347</v>
      </c>
      <c r="AA307"/>
      <c r="AB307">
        <f t="shared" si="87"/>
        <v>0</v>
      </c>
      <c r="AC307">
        <f t="shared" si="77"/>
        <v>70</v>
      </c>
      <c r="AD307">
        <f t="shared" si="78"/>
        <v>51</v>
      </c>
      <c r="AE307">
        <f t="shared" si="79"/>
        <v>71</v>
      </c>
      <c r="AF307">
        <f t="shared" si="80"/>
        <v>80</v>
      </c>
      <c r="AG307">
        <f t="shared" si="81"/>
        <v>0</v>
      </c>
      <c r="AH307">
        <f t="shared" si="82"/>
        <v>0</v>
      </c>
      <c r="AI307">
        <f t="shared" si="83"/>
        <v>75</v>
      </c>
      <c r="AJ307" s="24">
        <f>SUMPRODUCT(LARGE(AB307:AI307, {1,2,3,4,5}))</f>
        <v>347</v>
      </c>
    </row>
    <row r="308" spans="1:37" x14ac:dyDescent="0.25">
      <c r="A308" s="4" t="s">
        <v>29</v>
      </c>
      <c r="B308" t="s">
        <v>243</v>
      </c>
      <c r="C308" t="s">
        <v>244</v>
      </c>
      <c r="D308">
        <v>129282</v>
      </c>
      <c r="E308" t="s">
        <v>16</v>
      </c>
      <c r="F308" t="s">
        <v>11</v>
      </c>
      <c r="G308">
        <v>15</v>
      </c>
      <c r="I308" s="20">
        <f t="shared" si="86"/>
        <v>0</v>
      </c>
      <c r="J308">
        <v>62</v>
      </c>
      <c r="K308" s="20">
        <f t="shared" si="69"/>
        <v>77</v>
      </c>
      <c r="L308">
        <v>49</v>
      </c>
      <c r="M308" s="20">
        <f t="shared" si="70"/>
        <v>64</v>
      </c>
      <c r="N308"/>
      <c r="O308" s="20">
        <f t="shared" si="71"/>
        <v>0</v>
      </c>
      <c r="P308">
        <v>47</v>
      </c>
      <c r="Q308" s="20">
        <f t="shared" si="72"/>
        <v>62</v>
      </c>
      <c r="R308">
        <v>58</v>
      </c>
      <c r="S308" s="20">
        <f t="shared" si="73"/>
        <v>73</v>
      </c>
      <c r="U308" s="20">
        <f t="shared" si="74"/>
        <v>0</v>
      </c>
      <c r="V308">
        <v>56</v>
      </c>
      <c r="W308" s="20">
        <f t="shared" si="75"/>
        <v>71</v>
      </c>
      <c r="X308" s="7"/>
      <c r="Z308" s="20">
        <f t="shared" si="76"/>
        <v>347</v>
      </c>
      <c r="AB308">
        <f t="shared" si="87"/>
        <v>0</v>
      </c>
      <c r="AC308">
        <f t="shared" si="77"/>
        <v>77</v>
      </c>
      <c r="AD308">
        <f t="shared" si="78"/>
        <v>64</v>
      </c>
      <c r="AE308">
        <f t="shared" si="79"/>
        <v>0</v>
      </c>
      <c r="AF308">
        <f t="shared" si="80"/>
        <v>62</v>
      </c>
      <c r="AG308">
        <f t="shared" si="81"/>
        <v>73</v>
      </c>
      <c r="AH308">
        <f t="shared" si="82"/>
        <v>0</v>
      </c>
      <c r="AI308">
        <f t="shared" si="83"/>
        <v>71</v>
      </c>
      <c r="AJ308" s="24">
        <f>SUMPRODUCT(LARGE(AB308:AI308, {1,2,3,4,5}))</f>
        <v>347</v>
      </c>
    </row>
    <row r="309" spans="1:37" x14ac:dyDescent="0.25">
      <c r="A309" s="4" t="s">
        <v>13</v>
      </c>
      <c r="B309" t="s">
        <v>222</v>
      </c>
      <c r="C309" t="s">
        <v>324</v>
      </c>
      <c r="D309">
        <v>21659</v>
      </c>
      <c r="E309" t="s">
        <v>16</v>
      </c>
      <c r="F309" t="s">
        <v>46</v>
      </c>
      <c r="G309">
        <v>15</v>
      </c>
      <c r="H309">
        <v>67</v>
      </c>
      <c r="I309" s="20">
        <f t="shared" si="86"/>
        <v>82</v>
      </c>
      <c r="J309">
        <v>81</v>
      </c>
      <c r="K309" s="20">
        <f t="shared" si="69"/>
        <v>96</v>
      </c>
      <c r="L309">
        <v>66</v>
      </c>
      <c r="M309" s="20">
        <f t="shared" si="70"/>
        <v>81</v>
      </c>
      <c r="N309"/>
      <c r="O309" s="20">
        <f t="shared" si="71"/>
        <v>0</v>
      </c>
      <c r="P309"/>
      <c r="Q309" s="20">
        <f t="shared" si="72"/>
        <v>0</v>
      </c>
      <c r="R309">
        <v>71</v>
      </c>
      <c r="S309" s="20">
        <f t="shared" si="73"/>
        <v>86</v>
      </c>
      <c r="U309" s="20">
        <f t="shared" si="74"/>
        <v>0</v>
      </c>
      <c r="W309" s="20">
        <f t="shared" si="75"/>
        <v>0</v>
      </c>
      <c r="X309"/>
      <c r="Y309"/>
      <c r="Z309" s="20">
        <f t="shared" si="76"/>
        <v>345</v>
      </c>
      <c r="AA309"/>
      <c r="AB309">
        <f t="shared" si="87"/>
        <v>82</v>
      </c>
      <c r="AC309">
        <f t="shared" si="77"/>
        <v>96</v>
      </c>
      <c r="AD309">
        <f t="shared" si="78"/>
        <v>81</v>
      </c>
      <c r="AE309">
        <f t="shared" si="79"/>
        <v>0</v>
      </c>
      <c r="AF309">
        <f t="shared" si="80"/>
        <v>0</v>
      </c>
      <c r="AG309">
        <f t="shared" si="81"/>
        <v>86</v>
      </c>
      <c r="AH309">
        <f t="shared" si="82"/>
        <v>0</v>
      </c>
      <c r="AI309">
        <f t="shared" si="83"/>
        <v>0</v>
      </c>
      <c r="AJ309" s="24">
        <f>SUMPRODUCT(LARGE(AB309:AI309, {1,2,3,4,5}))</f>
        <v>345</v>
      </c>
      <c r="AK309"/>
    </row>
    <row r="310" spans="1:37" x14ac:dyDescent="0.25">
      <c r="A310" s="4" t="s">
        <v>42</v>
      </c>
      <c r="B310" t="s">
        <v>393</v>
      </c>
      <c r="C310" t="s">
        <v>394</v>
      </c>
      <c r="D310">
        <v>131287</v>
      </c>
      <c r="E310" t="s">
        <v>16</v>
      </c>
      <c r="F310" t="s">
        <v>52</v>
      </c>
      <c r="G310">
        <v>15</v>
      </c>
      <c r="H310">
        <v>34</v>
      </c>
      <c r="I310" s="20">
        <f t="shared" si="86"/>
        <v>49</v>
      </c>
      <c r="J310">
        <v>58</v>
      </c>
      <c r="K310" s="20">
        <f t="shared" si="69"/>
        <v>73</v>
      </c>
      <c r="M310" s="20">
        <f t="shared" si="70"/>
        <v>0</v>
      </c>
      <c r="N310">
        <v>51</v>
      </c>
      <c r="O310" s="20">
        <f t="shared" si="71"/>
        <v>66</v>
      </c>
      <c r="P310">
        <v>48</v>
      </c>
      <c r="Q310" s="20">
        <f t="shared" si="72"/>
        <v>63</v>
      </c>
      <c r="R310">
        <v>46</v>
      </c>
      <c r="S310" s="20">
        <f t="shared" si="73"/>
        <v>61</v>
      </c>
      <c r="T310">
        <v>64</v>
      </c>
      <c r="U310" s="20">
        <f t="shared" si="74"/>
        <v>79</v>
      </c>
      <c r="W310" s="20">
        <f t="shared" si="75"/>
        <v>0</v>
      </c>
      <c r="X310"/>
      <c r="Y310"/>
      <c r="Z310" s="20">
        <f t="shared" si="76"/>
        <v>391</v>
      </c>
      <c r="AA310"/>
      <c r="AB310">
        <f t="shared" si="87"/>
        <v>49</v>
      </c>
      <c r="AC310">
        <f t="shared" si="77"/>
        <v>73</v>
      </c>
      <c r="AD310">
        <f t="shared" si="78"/>
        <v>0</v>
      </c>
      <c r="AE310">
        <f t="shared" si="79"/>
        <v>66</v>
      </c>
      <c r="AF310">
        <f t="shared" si="80"/>
        <v>63</v>
      </c>
      <c r="AG310">
        <f t="shared" si="81"/>
        <v>61</v>
      </c>
      <c r="AH310">
        <f t="shared" si="82"/>
        <v>79</v>
      </c>
      <c r="AI310">
        <f t="shared" si="83"/>
        <v>0</v>
      </c>
      <c r="AJ310" s="24">
        <f>SUMPRODUCT(LARGE(AB310:AI310, {1,2,3,4,5}))</f>
        <v>342</v>
      </c>
      <c r="AK310"/>
    </row>
    <row r="311" spans="1:37" x14ac:dyDescent="0.25">
      <c r="A311" s="4" t="s">
        <v>13</v>
      </c>
      <c r="B311" t="s">
        <v>271</v>
      </c>
      <c r="C311" t="s">
        <v>298</v>
      </c>
      <c r="D311">
        <v>100740</v>
      </c>
      <c r="E311" t="s">
        <v>16</v>
      </c>
      <c r="F311" t="s">
        <v>46</v>
      </c>
      <c r="G311">
        <v>15</v>
      </c>
      <c r="H311">
        <v>32</v>
      </c>
      <c r="I311" s="20">
        <f t="shared" si="86"/>
        <v>47</v>
      </c>
      <c r="J311">
        <v>62</v>
      </c>
      <c r="K311" s="20">
        <f t="shared" si="69"/>
        <v>77</v>
      </c>
      <c r="M311" s="20">
        <f t="shared" si="70"/>
        <v>0</v>
      </c>
      <c r="N311">
        <v>51</v>
      </c>
      <c r="O311" s="20">
        <f t="shared" si="71"/>
        <v>66</v>
      </c>
      <c r="P311"/>
      <c r="Q311" s="20">
        <f t="shared" si="72"/>
        <v>0</v>
      </c>
      <c r="R311">
        <v>41</v>
      </c>
      <c r="S311" s="20">
        <f t="shared" si="73"/>
        <v>56</v>
      </c>
      <c r="T311">
        <v>54</v>
      </c>
      <c r="U311" s="20">
        <f t="shared" si="74"/>
        <v>69</v>
      </c>
      <c r="V311">
        <v>55</v>
      </c>
      <c r="W311" s="20">
        <f t="shared" si="75"/>
        <v>70</v>
      </c>
      <c r="X311"/>
      <c r="Y311"/>
      <c r="Z311" s="20">
        <f t="shared" si="76"/>
        <v>385</v>
      </c>
      <c r="AA311"/>
      <c r="AB311">
        <f t="shared" si="87"/>
        <v>47</v>
      </c>
      <c r="AC311">
        <f t="shared" si="77"/>
        <v>77</v>
      </c>
      <c r="AD311">
        <f t="shared" si="78"/>
        <v>0</v>
      </c>
      <c r="AE311">
        <f t="shared" si="79"/>
        <v>66</v>
      </c>
      <c r="AF311">
        <f t="shared" si="80"/>
        <v>0</v>
      </c>
      <c r="AG311">
        <f t="shared" si="81"/>
        <v>56</v>
      </c>
      <c r="AH311">
        <f t="shared" si="82"/>
        <v>69</v>
      </c>
      <c r="AI311">
        <f t="shared" si="83"/>
        <v>70</v>
      </c>
      <c r="AJ311" s="24">
        <f>SUMPRODUCT(LARGE(AB311:AI311, {1,2,3,4,5}))</f>
        <v>338</v>
      </c>
    </row>
    <row r="312" spans="1:37" x14ac:dyDescent="0.25">
      <c r="A312" s="4" t="s">
        <v>380</v>
      </c>
      <c r="B312" t="s">
        <v>51</v>
      </c>
      <c r="C312" t="s">
        <v>344</v>
      </c>
      <c r="D312">
        <v>125390</v>
      </c>
      <c r="E312" t="s">
        <v>16</v>
      </c>
      <c r="F312" t="s">
        <v>46</v>
      </c>
      <c r="G312">
        <v>15</v>
      </c>
      <c r="H312">
        <v>54</v>
      </c>
      <c r="I312" s="20">
        <f t="shared" si="86"/>
        <v>69</v>
      </c>
      <c r="J312">
        <v>69</v>
      </c>
      <c r="K312" s="20">
        <f t="shared" si="69"/>
        <v>84</v>
      </c>
      <c r="L312">
        <v>69</v>
      </c>
      <c r="M312" s="20">
        <f t="shared" si="70"/>
        <v>84</v>
      </c>
      <c r="N312"/>
      <c r="O312" s="20">
        <f t="shared" si="71"/>
        <v>0</v>
      </c>
      <c r="P312"/>
      <c r="Q312" s="20">
        <f t="shared" si="72"/>
        <v>0</v>
      </c>
      <c r="R312">
        <v>0</v>
      </c>
      <c r="S312" s="20">
        <f t="shared" si="73"/>
        <v>0</v>
      </c>
      <c r="T312">
        <v>76</v>
      </c>
      <c r="U312" s="20">
        <f t="shared" si="74"/>
        <v>91</v>
      </c>
      <c r="W312" s="20">
        <f t="shared" si="75"/>
        <v>0</v>
      </c>
      <c r="X312"/>
      <c r="Y312"/>
      <c r="Z312" s="20">
        <f t="shared" si="76"/>
        <v>328</v>
      </c>
      <c r="AA312"/>
      <c r="AB312">
        <f t="shared" si="87"/>
        <v>69</v>
      </c>
      <c r="AC312">
        <f t="shared" si="77"/>
        <v>84</v>
      </c>
      <c r="AD312">
        <f t="shared" si="78"/>
        <v>84</v>
      </c>
      <c r="AE312">
        <f t="shared" si="79"/>
        <v>0</v>
      </c>
      <c r="AF312">
        <f t="shared" si="80"/>
        <v>0</v>
      </c>
      <c r="AG312">
        <f t="shared" si="81"/>
        <v>0</v>
      </c>
      <c r="AH312">
        <f t="shared" si="82"/>
        <v>91</v>
      </c>
      <c r="AI312">
        <f t="shared" si="83"/>
        <v>0</v>
      </c>
      <c r="AJ312" s="24">
        <f>SUMPRODUCT(LARGE(AB312:AI312, {1,2,3,4,5}))</f>
        <v>328</v>
      </c>
      <c r="AK312"/>
    </row>
    <row r="313" spans="1:37" x14ac:dyDescent="0.25">
      <c r="A313" s="4" t="s">
        <v>219</v>
      </c>
      <c r="B313" t="s">
        <v>143</v>
      </c>
      <c r="C313" t="s">
        <v>218</v>
      </c>
      <c r="D313">
        <v>133052</v>
      </c>
      <c r="E313" t="s">
        <v>16</v>
      </c>
      <c r="F313" t="s">
        <v>11</v>
      </c>
      <c r="G313">
        <v>15</v>
      </c>
      <c r="H313">
        <v>48</v>
      </c>
      <c r="I313" s="20">
        <f t="shared" si="86"/>
        <v>63</v>
      </c>
      <c r="J313">
        <v>74</v>
      </c>
      <c r="K313" s="20">
        <f t="shared" si="69"/>
        <v>89</v>
      </c>
      <c r="M313" s="20">
        <f t="shared" si="70"/>
        <v>0</v>
      </c>
      <c r="N313">
        <v>65</v>
      </c>
      <c r="O313" s="20">
        <f t="shared" si="71"/>
        <v>80</v>
      </c>
      <c r="P313">
        <v>80</v>
      </c>
      <c r="Q313" s="20">
        <f t="shared" si="72"/>
        <v>95</v>
      </c>
      <c r="R313">
        <v>0</v>
      </c>
      <c r="S313" s="20">
        <f t="shared" si="73"/>
        <v>0</v>
      </c>
      <c r="U313" s="20">
        <f t="shared" si="74"/>
        <v>0</v>
      </c>
      <c r="W313" s="20">
        <f t="shared" si="75"/>
        <v>0</v>
      </c>
      <c r="X313"/>
      <c r="Y313"/>
      <c r="Z313" s="20">
        <f t="shared" si="76"/>
        <v>327</v>
      </c>
      <c r="AA313"/>
      <c r="AB313">
        <f t="shared" si="87"/>
        <v>63</v>
      </c>
      <c r="AC313">
        <f t="shared" si="77"/>
        <v>89</v>
      </c>
      <c r="AD313">
        <f t="shared" si="78"/>
        <v>0</v>
      </c>
      <c r="AE313">
        <f t="shared" si="79"/>
        <v>80</v>
      </c>
      <c r="AF313">
        <f t="shared" si="80"/>
        <v>95</v>
      </c>
      <c r="AG313">
        <f t="shared" si="81"/>
        <v>0</v>
      </c>
      <c r="AH313">
        <f t="shared" si="82"/>
        <v>0</v>
      </c>
      <c r="AI313">
        <f t="shared" si="83"/>
        <v>0</v>
      </c>
      <c r="AJ313" s="24">
        <f>SUMPRODUCT(LARGE(AB313:AI313, {1,2,3,4,5}))</f>
        <v>327</v>
      </c>
      <c r="AK313"/>
    </row>
    <row r="314" spans="1:37" x14ac:dyDescent="0.25">
      <c r="A314" s="4" t="s">
        <v>6</v>
      </c>
      <c r="B314" t="s">
        <v>60</v>
      </c>
      <c r="C314" t="s">
        <v>59</v>
      </c>
      <c r="D314">
        <v>127571</v>
      </c>
      <c r="E314" t="s">
        <v>16</v>
      </c>
      <c r="F314" t="s">
        <v>52</v>
      </c>
      <c r="G314">
        <v>15</v>
      </c>
      <c r="H314">
        <v>26</v>
      </c>
      <c r="I314" s="20">
        <f t="shared" si="86"/>
        <v>41</v>
      </c>
      <c r="J314">
        <v>61</v>
      </c>
      <c r="K314" s="20">
        <f t="shared" si="69"/>
        <v>76</v>
      </c>
      <c r="L314">
        <v>48</v>
      </c>
      <c r="M314" s="20">
        <f t="shared" si="70"/>
        <v>63</v>
      </c>
      <c r="N314">
        <v>55</v>
      </c>
      <c r="O314" s="20">
        <f t="shared" si="71"/>
        <v>70</v>
      </c>
      <c r="P314"/>
      <c r="Q314" s="20">
        <f t="shared" si="72"/>
        <v>0</v>
      </c>
      <c r="R314">
        <v>0</v>
      </c>
      <c r="S314" s="20">
        <f t="shared" si="73"/>
        <v>0</v>
      </c>
      <c r="T314">
        <v>56</v>
      </c>
      <c r="U314" s="20">
        <f t="shared" si="74"/>
        <v>71</v>
      </c>
      <c r="W314" s="20">
        <f t="shared" si="75"/>
        <v>0</v>
      </c>
      <c r="X314" s="7"/>
      <c r="Z314" s="20">
        <f t="shared" si="76"/>
        <v>321</v>
      </c>
      <c r="AB314">
        <f t="shared" si="87"/>
        <v>41</v>
      </c>
      <c r="AC314">
        <f t="shared" si="77"/>
        <v>76</v>
      </c>
      <c r="AD314">
        <f t="shared" si="78"/>
        <v>63</v>
      </c>
      <c r="AE314">
        <f t="shared" si="79"/>
        <v>70</v>
      </c>
      <c r="AF314">
        <f t="shared" si="80"/>
        <v>0</v>
      </c>
      <c r="AG314">
        <f t="shared" si="81"/>
        <v>0</v>
      </c>
      <c r="AH314">
        <f t="shared" si="82"/>
        <v>71</v>
      </c>
      <c r="AI314">
        <f t="shared" si="83"/>
        <v>0</v>
      </c>
      <c r="AJ314" s="24">
        <f>SUMPRODUCT(LARGE(AB314:AI314, {1,2,3,4,5}))</f>
        <v>321</v>
      </c>
    </row>
    <row r="315" spans="1:37" x14ac:dyDescent="0.25">
      <c r="A315" s="4" t="s">
        <v>6</v>
      </c>
      <c r="B315" t="s">
        <v>62</v>
      </c>
      <c r="C315" t="s">
        <v>76</v>
      </c>
      <c r="D315">
        <v>132416</v>
      </c>
      <c r="E315" t="s">
        <v>16</v>
      </c>
      <c r="F315" t="s">
        <v>11</v>
      </c>
      <c r="G315">
        <v>15</v>
      </c>
      <c r="H315">
        <v>47</v>
      </c>
      <c r="I315" s="20">
        <f t="shared" si="86"/>
        <v>62</v>
      </c>
      <c r="J315">
        <v>80</v>
      </c>
      <c r="K315" s="20">
        <f t="shared" si="69"/>
        <v>95</v>
      </c>
      <c r="L315">
        <v>59</v>
      </c>
      <c r="M315" s="20">
        <f t="shared" si="70"/>
        <v>74</v>
      </c>
      <c r="N315"/>
      <c r="O315" s="20">
        <f t="shared" si="71"/>
        <v>0</v>
      </c>
      <c r="P315"/>
      <c r="Q315" s="20">
        <f t="shared" si="72"/>
        <v>0</v>
      </c>
      <c r="R315">
        <v>0</v>
      </c>
      <c r="S315" s="20">
        <f t="shared" si="73"/>
        <v>0</v>
      </c>
      <c r="T315">
        <v>71</v>
      </c>
      <c r="U315" s="20">
        <f t="shared" si="74"/>
        <v>86</v>
      </c>
      <c r="W315" s="20">
        <f t="shared" si="75"/>
        <v>0</v>
      </c>
      <c r="X315" s="7"/>
      <c r="Z315" s="20">
        <f t="shared" si="76"/>
        <v>317</v>
      </c>
      <c r="AB315">
        <f t="shared" si="87"/>
        <v>62</v>
      </c>
      <c r="AC315">
        <f t="shared" si="77"/>
        <v>95</v>
      </c>
      <c r="AD315">
        <f t="shared" si="78"/>
        <v>74</v>
      </c>
      <c r="AE315">
        <f t="shared" si="79"/>
        <v>0</v>
      </c>
      <c r="AF315">
        <f t="shared" si="80"/>
        <v>0</v>
      </c>
      <c r="AG315">
        <f t="shared" si="81"/>
        <v>0</v>
      </c>
      <c r="AH315">
        <f t="shared" si="82"/>
        <v>86</v>
      </c>
      <c r="AI315">
        <f t="shared" si="83"/>
        <v>0</v>
      </c>
      <c r="AJ315" s="24">
        <f>SUMPRODUCT(LARGE(AB315:AI315, {1,2,3,4,5}))</f>
        <v>317</v>
      </c>
      <c r="AK315"/>
    </row>
    <row r="316" spans="1:37" x14ac:dyDescent="0.25">
      <c r="A316" s="4" t="s">
        <v>42</v>
      </c>
      <c r="B316" t="s">
        <v>58</v>
      </c>
      <c r="C316" t="s">
        <v>96</v>
      </c>
      <c r="D316">
        <v>132889</v>
      </c>
      <c r="E316" t="s">
        <v>16</v>
      </c>
      <c r="F316" t="s">
        <v>11</v>
      </c>
      <c r="G316">
        <v>15</v>
      </c>
      <c r="H316">
        <v>52</v>
      </c>
      <c r="I316" s="20">
        <f t="shared" si="86"/>
        <v>67</v>
      </c>
      <c r="J316">
        <v>65</v>
      </c>
      <c r="K316" s="20">
        <f t="shared" si="69"/>
        <v>80</v>
      </c>
      <c r="M316" s="20">
        <f t="shared" si="70"/>
        <v>0</v>
      </c>
      <c r="N316"/>
      <c r="O316" s="20">
        <f t="shared" si="71"/>
        <v>0</v>
      </c>
      <c r="P316"/>
      <c r="Q316" s="20">
        <f t="shared" si="72"/>
        <v>0</v>
      </c>
      <c r="R316">
        <v>63</v>
      </c>
      <c r="S316" s="20">
        <f t="shared" si="73"/>
        <v>78</v>
      </c>
      <c r="T316">
        <v>72</v>
      </c>
      <c r="U316" s="20">
        <f t="shared" si="74"/>
        <v>87</v>
      </c>
      <c r="W316" s="20">
        <f t="shared" si="75"/>
        <v>0</v>
      </c>
      <c r="X316"/>
      <c r="Y316"/>
      <c r="Z316" s="20">
        <f t="shared" si="76"/>
        <v>312</v>
      </c>
      <c r="AA316"/>
      <c r="AB316">
        <f t="shared" si="87"/>
        <v>67</v>
      </c>
      <c r="AC316">
        <f t="shared" si="77"/>
        <v>80</v>
      </c>
      <c r="AD316">
        <f t="shared" si="78"/>
        <v>0</v>
      </c>
      <c r="AE316">
        <f t="shared" si="79"/>
        <v>0</v>
      </c>
      <c r="AF316">
        <f t="shared" si="80"/>
        <v>0</v>
      </c>
      <c r="AG316">
        <f t="shared" si="81"/>
        <v>78</v>
      </c>
      <c r="AH316">
        <f t="shared" si="82"/>
        <v>87</v>
      </c>
      <c r="AI316">
        <f t="shared" si="83"/>
        <v>0</v>
      </c>
      <c r="AJ316" s="24">
        <f>SUMPRODUCT(LARGE(AB316:AI316, {1,2,3,4,5}))</f>
        <v>312</v>
      </c>
    </row>
    <row r="317" spans="1:37" x14ac:dyDescent="0.25">
      <c r="A317" s="4" t="s">
        <v>29</v>
      </c>
      <c r="B317" t="s">
        <v>92</v>
      </c>
      <c r="C317" t="s">
        <v>285</v>
      </c>
      <c r="D317">
        <v>126200</v>
      </c>
      <c r="E317" t="s">
        <v>16</v>
      </c>
      <c r="F317" t="s">
        <v>11</v>
      </c>
      <c r="G317">
        <v>15</v>
      </c>
      <c r="I317" s="20">
        <f t="shared" si="86"/>
        <v>0</v>
      </c>
      <c r="K317" s="20">
        <f t="shared" si="69"/>
        <v>0</v>
      </c>
      <c r="M317" s="20">
        <f t="shared" si="70"/>
        <v>0</v>
      </c>
      <c r="N317">
        <v>55</v>
      </c>
      <c r="O317" s="20">
        <f t="shared" si="71"/>
        <v>70</v>
      </c>
      <c r="P317"/>
      <c r="Q317" s="20">
        <f t="shared" si="72"/>
        <v>0</v>
      </c>
      <c r="R317">
        <v>58</v>
      </c>
      <c r="S317" s="20">
        <f t="shared" si="73"/>
        <v>73</v>
      </c>
      <c r="T317">
        <v>62</v>
      </c>
      <c r="U317" s="20">
        <f t="shared" si="74"/>
        <v>77</v>
      </c>
      <c r="V317">
        <v>65</v>
      </c>
      <c r="W317" s="20">
        <f t="shared" si="75"/>
        <v>80</v>
      </c>
      <c r="X317" s="7"/>
      <c r="Z317" s="20">
        <f t="shared" si="76"/>
        <v>300</v>
      </c>
      <c r="AB317">
        <f t="shared" si="87"/>
        <v>0</v>
      </c>
      <c r="AC317">
        <f t="shared" si="77"/>
        <v>0</v>
      </c>
      <c r="AD317">
        <f t="shared" si="78"/>
        <v>0</v>
      </c>
      <c r="AE317">
        <f t="shared" si="79"/>
        <v>70</v>
      </c>
      <c r="AF317">
        <f t="shared" si="80"/>
        <v>0</v>
      </c>
      <c r="AG317">
        <f t="shared" si="81"/>
        <v>73</v>
      </c>
      <c r="AH317">
        <f t="shared" si="82"/>
        <v>77</v>
      </c>
      <c r="AI317">
        <f t="shared" si="83"/>
        <v>80</v>
      </c>
      <c r="AJ317" s="24">
        <f>SUMPRODUCT(LARGE(AB317:AI317, {1,2,3,4,5}))</f>
        <v>300</v>
      </c>
    </row>
    <row r="318" spans="1:37" x14ac:dyDescent="0.25">
      <c r="A318" s="4" t="s">
        <v>219</v>
      </c>
      <c r="B318" t="s">
        <v>58</v>
      </c>
      <c r="C318" t="s">
        <v>209</v>
      </c>
      <c r="D318">
        <v>129373</v>
      </c>
      <c r="E318" t="s">
        <v>16</v>
      </c>
      <c r="F318" t="s">
        <v>46</v>
      </c>
      <c r="G318">
        <v>15</v>
      </c>
      <c r="H318">
        <v>29</v>
      </c>
      <c r="I318" s="20">
        <f t="shared" si="86"/>
        <v>44</v>
      </c>
      <c r="J318">
        <v>52</v>
      </c>
      <c r="K318" s="20">
        <f t="shared" si="69"/>
        <v>67</v>
      </c>
      <c r="M318" s="20">
        <f t="shared" si="70"/>
        <v>0</v>
      </c>
      <c r="N318">
        <v>50</v>
      </c>
      <c r="O318" s="20">
        <f t="shared" si="71"/>
        <v>65</v>
      </c>
      <c r="P318">
        <v>41</v>
      </c>
      <c r="Q318" s="20">
        <f t="shared" si="72"/>
        <v>56</v>
      </c>
      <c r="R318">
        <v>49</v>
      </c>
      <c r="S318" s="20">
        <f t="shared" si="73"/>
        <v>64</v>
      </c>
      <c r="U318" s="20">
        <f t="shared" si="74"/>
        <v>0</v>
      </c>
      <c r="W318" s="20">
        <f t="shared" si="75"/>
        <v>0</v>
      </c>
      <c r="X318"/>
      <c r="Y318"/>
      <c r="Z318" s="20">
        <f t="shared" si="76"/>
        <v>296</v>
      </c>
      <c r="AA318"/>
      <c r="AB318">
        <f t="shared" si="87"/>
        <v>44</v>
      </c>
      <c r="AC318">
        <f t="shared" si="77"/>
        <v>67</v>
      </c>
      <c r="AD318">
        <f t="shared" si="78"/>
        <v>0</v>
      </c>
      <c r="AE318">
        <f t="shared" si="79"/>
        <v>65</v>
      </c>
      <c r="AF318">
        <f t="shared" si="80"/>
        <v>56</v>
      </c>
      <c r="AG318">
        <f t="shared" si="81"/>
        <v>64</v>
      </c>
      <c r="AH318">
        <f t="shared" si="82"/>
        <v>0</v>
      </c>
      <c r="AI318">
        <f t="shared" si="83"/>
        <v>0</v>
      </c>
      <c r="AJ318" s="24">
        <f>SUMPRODUCT(LARGE(AB318:AI318, {1,2,3,4,5}))</f>
        <v>296</v>
      </c>
    </row>
    <row r="319" spans="1:37" x14ac:dyDescent="0.25">
      <c r="A319" s="4" t="s">
        <v>13</v>
      </c>
      <c r="B319" t="s">
        <v>111</v>
      </c>
      <c r="C319" t="s">
        <v>319</v>
      </c>
      <c r="D319">
        <v>128593</v>
      </c>
      <c r="E319" t="s">
        <v>16</v>
      </c>
      <c r="F319" t="s">
        <v>11</v>
      </c>
      <c r="G319">
        <v>15</v>
      </c>
      <c r="H319">
        <v>42</v>
      </c>
      <c r="I319" s="20">
        <f t="shared" si="86"/>
        <v>57</v>
      </c>
      <c r="J319">
        <v>76</v>
      </c>
      <c r="K319" s="20">
        <f t="shared" si="69"/>
        <v>91</v>
      </c>
      <c r="L319">
        <v>51</v>
      </c>
      <c r="M319" s="20">
        <f t="shared" si="70"/>
        <v>66</v>
      </c>
      <c r="N319"/>
      <c r="O319" s="20">
        <f t="shared" si="71"/>
        <v>0</v>
      </c>
      <c r="P319"/>
      <c r="Q319" s="20">
        <f t="shared" si="72"/>
        <v>0</v>
      </c>
      <c r="R319">
        <v>0</v>
      </c>
      <c r="S319" s="20">
        <f t="shared" si="73"/>
        <v>0</v>
      </c>
      <c r="U319" s="20">
        <f t="shared" si="74"/>
        <v>0</v>
      </c>
      <c r="V319">
        <v>60</v>
      </c>
      <c r="W319" s="20">
        <f t="shared" si="75"/>
        <v>75</v>
      </c>
      <c r="X319"/>
      <c r="Y319"/>
      <c r="Z319" s="20">
        <f t="shared" si="76"/>
        <v>289</v>
      </c>
      <c r="AA319"/>
      <c r="AB319">
        <f t="shared" si="87"/>
        <v>57</v>
      </c>
      <c r="AC319">
        <f t="shared" si="77"/>
        <v>91</v>
      </c>
      <c r="AD319">
        <f t="shared" si="78"/>
        <v>66</v>
      </c>
      <c r="AE319">
        <f t="shared" si="79"/>
        <v>0</v>
      </c>
      <c r="AF319">
        <f t="shared" si="80"/>
        <v>0</v>
      </c>
      <c r="AG319">
        <f t="shared" si="81"/>
        <v>0</v>
      </c>
      <c r="AH319">
        <f t="shared" si="82"/>
        <v>0</v>
      </c>
      <c r="AI319">
        <f t="shared" si="83"/>
        <v>75</v>
      </c>
      <c r="AJ319" s="24">
        <f>SUMPRODUCT(LARGE(AB319:AI319, {1,2,3,4,5}))</f>
        <v>289</v>
      </c>
    </row>
    <row r="320" spans="1:37" x14ac:dyDescent="0.25">
      <c r="A320" s="4" t="s">
        <v>380</v>
      </c>
      <c r="B320" t="s">
        <v>350</v>
      </c>
      <c r="C320" t="s">
        <v>351</v>
      </c>
      <c r="D320">
        <v>88829</v>
      </c>
      <c r="E320" t="s">
        <v>16</v>
      </c>
      <c r="F320" t="s">
        <v>237</v>
      </c>
      <c r="G320">
        <v>15</v>
      </c>
      <c r="H320">
        <v>35</v>
      </c>
      <c r="I320" s="20">
        <f t="shared" si="86"/>
        <v>50</v>
      </c>
      <c r="J320">
        <v>65</v>
      </c>
      <c r="K320" s="20">
        <f t="shared" si="69"/>
        <v>80</v>
      </c>
      <c r="L320">
        <v>63</v>
      </c>
      <c r="M320" s="20">
        <f t="shared" si="70"/>
        <v>78</v>
      </c>
      <c r="N320"/>
      <c r="O320" s="20">
        <f t="shared" si="71"/>
        <v>0</v>
      </c>
      <c r="P320"/>
      <c r="Q320" s="20">
        <f t="shared" si="72"/>
        <v>0</v>
      </c>
      <c r="R320">
        <v>0</v>
      </c>
      <c r="S320" s="20">
        <f t="shared" si="73"/>
        <v>0</v>
      </c>
      <c r="U320" s="20">
        <f t="shared" si="74"/>
        <v>0</v>
      </c>
      <c r="V320">
        <v>55</v>
      </c>
      <c r="W320" s="20">
        <f t="shared" si="75"/>
        <v>70</v>
      </c>
      <c r="X320"/>
      <c r="Y320"/>
      <c r="Z320" s="20">
        <f t="shared" si="76"/>
        <v>278</v>
      </c>
      <c r="AA320"/>
      <c r="AB320">
        <f t="shared" si="87"/>
        <v>50</v>
      </c>
      <c r="AC320">
        <f t="shared" si="77"/>
        <v>80</v>
      </c>
      <c r="AD320">
        <f t="shared" si="78"/>
        <v>78</v>
      </c>
      <c r="AE320">
        <f t="shared" si="79"/>
        <v>0</v>
      </c>
      <c r="AF320">
        <f t="shared" si="80"/>
        <v>0</v>
      </c>
      <c r="AG320">
        <f t="shared" si="81"/>
        <v>0</v>
      </c>
      <c r="AH320">
        <f t="shared" si="82"/>
        <v>0</v>
      </c>
      <c r="AI320">
        <f t="shared" si="83"/>
        <v>70</v>
      </c>
      <c r="AJ320" s="24">
        <f>SUMPRODUCT(LARGE(AB320:AI320, {1,2,3,4,5}))</f>
        <v>278</v>
      </c>
    </row>
    <row r="321" spans="1:37" x14ac:dyDescent="0.25">
      <c r="A321" s="4" t="s">
        <v>17</v>
      </c>
      <c r="B321" t="s">
        <v>103</v>
      </c>
      <c r="C321" t="s">
        <v>444</v>
      </c>
      <c r="D321">
        <v>65026</v>
      </c>
      <c r="E321" t="s">
        <v>16</v>
      </c>
      <c r="F321" t="s">
        <v>46</v>
      </c>
      <c r="G321">
        <v>15</v>
      </c>
      <c r="H321">
        <v>28</v>
      </c>
      <c r="I321" s="20">
        <f t="shared" si="86"/>
        <v>43</v>
      </c>
      <c r="J321">
        <v>54</v>
      </c>
      <c r="K321" s="20">
        <f t="shared" si="69"/>
        <v>69</v>
      </c>
      <c r="L321">
        <v>57</v>
      </c>
      <c r="M321" s="20">
        <f t="shared" si="70"/>
        <v>72</v>
      </c>
      <c r="N321"/>
      <c r="O321" s="20">
        <f t="shared" si="71"/>
        <v>0</v>
      </c>
      <c r="P321"/>
      <c r="Q321" s="20">
        <f t="shared" si="72"/>
        <v>0</v>
      </c>
      <c r="R321">
        <v>0</v>
      </c>
      <c r="S321" s="20">
        <f t="shared" si="73"/>
        <v>0</v>
      </c>
      <c r="T321">
        <v>54</v>
      </c>
      <c r="U321" s="20">
        <f t="shared" si="74"/>
        <v>69</v>
      </c>
      <c r="W321" s="20">
        <f t="shared" si="75"/>
        <v>0</v>
      </c>
      <c r="X321"/>
      <c r="Y321"/>
      <c r="Z321" s="20">
        <f t="shared" si="76"/>
        <v>253</v>
      </c>
      <c r="AA321"/>
      <c r="AB321">
        <f t="shared" si="87"/>
        <v>43</v>
      </c>
      <c r="AC321">
        <f t="shared" si="77"/>
        <v>69</v>
      </c>
      <c r="AD321">
        <f t="shared" si="78"/>
        <v>72</v>
      </c>
      <c r="AE321">
        <f t="shared" si="79"/>
        <v>0</v>
      </c>
      <c r="AF321">
        <f t="shared" si="80"/>
        <v>0</v>
      </c>
      <c r="AG321">
        <f t="shared" si="81"/>
        <v>0</v>
      </c>
      <c r="AH321">
        <f t="shared" si="82"/>
        <v>69</v>
      </c>
      <c r="AI321">
        <f t="shared" si="83"/>
        <v>0</v>
      </c>
      <c r="AJ321" s="24">
        <f>SUMPRODUCT(LARGE(AB321:AI321, {1,2,3,4,5}))</f>
        <v>253</v>
      </c>
      <c r="AK321"/>
    </row>
    <row r="322" spans="1:37" x14ac:dyDescent="0.25">
      <c r="A322" s="4" t="s">
        <v>13</v>
      </c>
      <c r="B322" t="s">
        <v>455</v>
      </c>
      <c r="C322" t="s">
        <v>441</v>
      </c>
      <c r="D322">
        <v>130298</v>
      </c>
      <c r="E322" t="s">
        <v>16</v>
      </c>
      <c r="F322" t="s">
        <v>11</v>
      </c>
      <c r="G322">
        <v>15</v>
      </c>
      <c r="H322">
        <v>50</v>
      </c>
      <c r="I322" s="20">
        <f t="shared" si="86"/>
        <v>65</v>
      </c>
      <c r="K322" s="20">
        <f t="shared" ref="K322:K363" si="88">IF(J322,J322+G322,0)</f>
        <v>0</v>
      </c>
      <c r="M322" s="20">
        <f t="shared" ref="M322:M363" si="89">IF(L322,L322+G322,0)</f>
        <v>0</v>
      </c>
      <c r="N322"/>
      <c r="O322" s="20">
        <f t="shared" ref="O322:O363" si="90">IF(N322,G322+N322,0)</f>
        <v>0</v>
      </c>
      <c r="P322"/>
      <c r="Q322" s="20">
        <f t="shared" ref="Q322:Q363" si="91">IF(P322,G322+P322,0)</f>
        <v>0</v>
      </c>
      <c r="R322">
        <v>0</v>
      </c>
      <c r="S322" s="20">
        <f t="shared" ref="S322:S363" si="92">IF(R322,G322+R322,0)</f>
        <v>0</v>
      </c>
      <c r="T322">
        <v>79</v>
      </c>
      <c r="U322" s="20">
        <f t="shared" ref="U322:U363" si="93">IF(T322,G322+T322,0)</f>
        <v>94</v>
      </c>
      <c r="V322">
        <v>76</v>
      </c>
      <c r="W322" s="20">
        <f t="shared" ref="W322:W363" si="94">IF(V322,G322+V322,0)</f>
        <v>91</v>
      </c>
      <c r="X322"/>
      <c r="Y322"/>
      <c r="Z322" s="20">
        <f t="shared" ref="Z322:Z363" si="95">I322+K322+M322+O322+Q322+S322+U322+W322</f>
        <v>250</v>
      </c>
      <c r="AA322"/>
      <c r="AB322">
        <f t="shared" si="87"/>
        <v>65</v>
      </c>
      <c r="AC322">
        <f t="shared" ref="AC322:AC363" si="96">K322</f>
        <v>0</v>
      </c>
      <c r="AD322">
        <f t="shared" ref="AD322:AD363" si="97">M322</f>
        <v>0</v>
      </c>
      <c r="AE322">
        <f t="shared" ref="AE322:AE363" si="98">O322</f>
        <v>0</v>
      </c>
      <c r="AF322">
        <f t="shared" ref="AF322:AF363" si="99">Q322</f>
        <v>0</v>
      </c>
      <c r="AG322">
        <f t="shared" ref="AG322:AG363" si="100">S322</f>
        <v>0</v>
      </c>
      <c r="AH322">
        <f t="shared" ref="AH322:AH363" si="101">U322</f>
        <v>94</v>
      </c>
      <c r="AI322">
        <f t="shared" ref="AI322:AI363" si="102">W322</f>
        <v>91</v>
      </c>
      <c r="AJ322" s="24">
        <f>SUMPRODUCT(LARGE(AB322:AI322, {1,2,3,4,5}))</f>
        <v>250</v>
      </c>
      <c r="AK322"/>
    </row>
    <row r="323" spans="1:37" x14ac:dyDescent="0.25">
      <c r="A323" s="4" t="s">
        <v>41</v>
      </c>
      <c r="B323" t="s">
        <v>99</v>
      </c>
      <c r="C323" t="s">
        <v>100</v>
      </c>
      <c r="D323">
        <v>129999</v>
      </c>
      <c r="E323" t="s">
        <v>16</v>
      </c>
      <c r="F323" t="s">
        <v>11</v>
      </c>
      <c r="G323">
        <v>15</v>
      </c>
      <c r="H323">
        <v>49</v>
      </c>
      <c r="I323" s="20">
        <f t="shared" si="86"/>
        <v>64</v>
      </c>
      <c r="J323">
        <v>82</v>
      </c>
      <c r="K323" s="20">
        <f t="shared" si="88"/>
        <v>97</v>
      </c>
      <c r="M323" s="20">
        <f t="shared" si="89"/>
        <v>0</v>
      </c>
      <c r="N323">
        <v>71</v>
      </c>
      <c r="O323" s="20">
        <f t="shared" si="90"/>
        <v>86</v>
      </c>
      <c r="P323"/>
      <c r="Q323" s="20">
        <f t="shared" si="91"/>
        <v>0</v>
      </c>
      <c r="R323">
        <v>0</v>
      </c>
      <c r="S323" s="20">
        <f t="shared" si="92"/>
        <v>0</v>
      </c>
      <c r="U323" s="20">
        <f t="shared" si="93"/>
        <v>0</v>
      </c>
      <c r="W323" s="20">
        <f t="shared" si="94"/>
        <v>0</v>
      </c>
      <c r="X323"/>
      <c r="Y323"/>
      <c r="Z323" s="20">
        <f t="shared" si="95"/>
        <v>247</v>
      </c>
      <c r="AA323"/>
      <c r="AB323">
        <f t="shared" si="87"/>
        <v>64</v>
      </c>
      <c r="AC323">
        <f t="shared" si="96"/>
        <v>97</v>
      </c>
      <c r="AD323">
        <f t="shared" si="97"/>
        <v>0</v>
      </c>
      <c r="AE323">
        <f t="shared" si="98"/>
        <v>86</v>
      </c>
      <c r="AF323">
        <f t="shared" si="99"/>
        <v>0</v>
      </c>
      <c r="AG323">
        <f t="shared" si="100"/>
        <v>0</v>
      </c>
      <c r="AH323">
        <f t="shared" si="101"/>
        <v>0</v>
      </c>
      <c r="AI323">
        <f t="shared" si="102"/>
        <v>0</v>
      </c>
      <c r="AJ323" s="24">
        <f>SUMPRODUCT(LARGE(AB323:AI323, {1,2,3,4,5}))</f>
        <v>247</v>
      </c>
      <c r="AK323"/>
    </row>
    <row r="324" spans="1:37" x14ac:dyDescent="0.25">
      <c r="A324" s="4" t="s">
        <v>29</v>
      </c>
      <c r="B324" t="s">
        <v>235</v>
      </c>
      <c r="C324" t="s">
        <v>236</v>
      </c>
      <c r="D324">
        <v>104452</v>
      </c>
      <c r="E324" t="s">
        <v>16</v>
      </c>
      <c r="F324" t="s">
        <v>237</v>
      </c>
      <c r="G324">
        <v>15</v>
      </c>
      <c r="I324" s="20">
        <f t="shared" si="86"/>
        <v>0</v>
      </c>
      <c r="J324">
        <v>62</v>
      </c>
      <c r="K324" s="20">
        <f t="shared" si="88"/>
        <v>77</v>
      </c>
      <c r="L324">
        <v>69</v>
      </c>
      <c r="M324" s="20">
        <f t="shared" si="89"/>
        <v>84</v>
      </c>
      <c r="N324"/>
      <c r="O324" s="20">
        <f t="shared" si="90"/>
        <v>0</v>
      </c>
      <c r="P324"/>
      <c r="Q324" s="20">
        <f t="shared" si="91"/>
        <v>0</v>
      </c>
      <c r="R324">
        <v>0</v>
      </c>
      <c r="S324" s="20">
        <f t="shared" si="92"/>
        <v>0</v>
      </c>
      <c r="T324">
        <v>66</v>
      </c>
      <c r="U324" s="20">
        <f t="shared" si="93"/>
        <v>81</v>
      </c>
      <c r="W324" s="20">
        <f t="shared" si="94"/>
        <v>0</v>
      </c>
      <c r="X324" s="7"/>
      <c r="Z324" s="20">
        <f t="shared" si="95"/>
        <v>242</v>
      </c>
      <c r="AB324">
        <f t="shared" si="87"/>
        <v>0</v>
      </c>
      <c r="AC324">
        <f t="shared" si="96"/>
        <v>77</v>
      </c>
      <c r="AD324">
        <f t="shared" si="97"/>
        <v>84</v>
      </c>
      <c r="AE324">
        <f t="shared" si="98"/>
        <v>0</v>
      </c>
      <c r="AF324">
        <f t="shared" si="99"/>
        <v>0</v>
      </c>
      <c r="AG324">
        <f t="shared" si="100"/>
        <v>0</v>
      </c>
      <c r="AH324">
        <f t="shared" si="101"/>
        <v>81</v>
      </c>
      <c r="AI324">
        <f t="shared" si="102"/>
        <v>0</v>
      </c>
      <c r="AJ324" s="24">
        <f>SUMPRODUCT(LARGE(AB324:AI324, {1,2,3,4,5}))</f>
        <v>242</v>
      </c>
    </row>
    <row r="325" spans="1:37" x14ac:dyDescent="0.25">
      <c r="A325" s="4" t="s">
        <v>29</v>
      </c>
      <c r="B325" t="s">
        <v>111</v>
      </c>
      <c r="C325" t="s">
        <v>258</v>
      </c>
      <c r="D325">
        <v>131248</v>
      </c>
      <c r="E325" t="s">
        <v>16</v>
      </c>
      <c r="F325" t="s">
        <v>11</v>
      </c>
      <c r="G325">
        <v>15</v>
      </c>
      <c r="H325">
        <v>51</v>
      </c>
      <c r="I325" s="20">
        <f t="shared" si="86"/>
        <v>66</v>
      </c>
      <c r="J325">
        <v>76</v>
      </c>
      <c r="K325" s="20">
        <f t="shared" si="88"/>
        <v>91</v>
      </c>
      <c r="M325" s="20">
        <f t="shared" si="89"/>
        <v>0</v>
      </c>
      <c r="N325"/>
      <c r="O325" s="20">
        <f t="shared" si="90"/>
        <v>0</v>
      </c>
      <c r="P325"/>
      <c r="Q325" s="20">
        <f t="shared" si="91"/>
        <v>0</v>
      </c>
      <c r="R325">
        <v>0</v>
      </c>
      <c r="S325" s="20">
        <f t="shared" si="92"/>
        <v>0</v>
      </c>
      <c r="U325" s="20">
        <f t="shared" si="93"/>
        <v>0</v>
      </c>
      <c r="V325">
        <v>69</v>
      </c>
      <c r="W325" s="20">
        <f t="shared" si="94"/>
        <v>84</v>
      </c>
      <c r="X325" s="7"/>
      <c r="Z325" s="20">
        <f t="shared" si="95"/>
        <v>241</v>
      </c>
      <c r="AB325">
        <f t="shared" si="87"/>
        <v>66</v>
      </c>
      <c r="AC325">
        <f t="shared" si="96"/>
        <v>91</v>
      </c>
      <c r="AD325">
        <f t="shared" si="97"/>
        <v>0</v>
      </c>
      <c r="AE325">
        <f t="shared" si="98"/>
        <v>0</v>
      </c>
      <c r="AF325">
        <f t="shared" si="99"/>
        <v>0</v>
      </c>
      <c r="AG325">
        <f t="shared" si="100"/>
        <v>0</v>
      </c>
      <c r="AH325">
        <f t="shared" si="101"/>
        <v>0</v>
      </c>
      <c r="AI325">
        <f t="shared" si="102"/>
        <v>84</v>
      </c>
      <c r="AJ325" s="24">
        <f>SUMPRODUCT(LARGE(AB325:AI325, {1,2,3,4,5}))</f>
        <v>241</v>
      </c>
    </row>
    <row r="326" spans="1:37" x14ac:dyDescent="0.25">
      <c r="A326" s="4" t="s">
        <v>380</v>
      </c>
      <c r="B326" t="s">
        <v>111</v>
      </c>
      <c r="C326" t="s">
        <v>379</v>
      </c>
      <c r="D326">
        <v>122063</v>
      </c>
      <c r="E326" t="s">
        <v>16</v>
      </c>
      <c r="F326" t="s">
        <v>11</v>
      </c>
      <c r="G326">
        <v>15</v>
      </c>
      <c r="H326">
        <v>43</v>
      </c>
      <c r="I326" s="20">
        <f t="shared" ref="I326:I357" si="103">IF(H326,G326+H326,0)</f>
        <v>58</v>
      </c>
      <c r="J326">
        <v>74</v>
      </c>
      <c r="K326" s="20">
        <f t="shared" si="88"/>
        <v>89</v>
      </c>
      <c r="L326">
        <v>73</v>
      </c>
      <c r="M326" s="20">
        <f t="shared" si="89"/>
        <v>88</v>
      </c>
      <c r="N326"/>
      <c r="O326" s="20">
        <f t="shared" si="90"/>
        <v>0</v>
      </c>
      <c r="P326"/>
      <c r="Q326" s="20">
        <f t="shared" si="91"/>
        <v>0</v>
      </c>
      <c r="R326">
        <v>0</v>
      </c>
      <c r="S326" s="20">
        <f t="shared" si="92"/>
        <v>0</v>
      </c>
      <c r="U326" s="20">
        <f t="shared" si="93"/>
        <v>0</v>
      </c>
      <c r="W326" s="20">
        <f t="shared" si="94"/>
        <v>0</v>
      </c>
      <c r="X326"/>
      <c r="Y326"/>
      <c r="Z326" s="20">
        <f t="shared" si="95"/>
        <v>235</v>
      </c>
      <c r="AA326"/>
      <c r="AB326">
        <f t="shared" ref="AB326:AB357" si="104">I326</f>
        <v>58</v>
      </c>
      <c r="AC326">
        <f t="shared" si="96"/>
        <v>89</v>
      </c>
      <c r="AD326">
        <f t="shared" si="97"/>
        <v>88</v>
      </c>
      <c r="AE326">
        <f t="shared" si="98"/>
        <v>0</v>
      </c>
      <c r="AF326">
        <f t="shared" si="99"/>
        <v>0</v>
      </c>
      <c r="AG326">
        <f t="shared" si="100"/>
        <v>0</v>
      </c>
      <c r="AH326">
        <f t="shared" si="101"/>
        <v>0</v>
      </c>
      <c r="AI326">
        <f t="shared" si="102"/>
        <v>0</v>
      </c>
      <c r="AJ326" s="24">
        <f>SUMPRODUCT(LARGE(AB326:AI326, {1,2,3,4,5}))</f>
        <v>235</v>
      </c>
      <c r="AK326"/>
    </row>
    <row r="327" spans="1:37" x14ac:dyDescent="0.25">
      <c r="A327" s="4" t="s">
        <v>42</v>
      </c>
      <c r="B327" t="s">
        <v>202</v>
      </c>
      <c r="C327" t="s">
        <v>392</v>
      </c>
      <c r="D327">
        <v>131799</v>
      </c>
      <c r="E327" t="s">
        <v>16</v>
      </c>
      <c r="F327" t="s">
        <v>11</v>
      </c>
      <c r="G327">
        <v>15</v>
      </c>
      <c r="H327">
        <v>55</v>
      </c>
      <c r="I327" s="20">
        <f t="shared" si="103"/>
        <v>70</v>
      </c>
      <c r="J327">
        <v>71</v>
      </c>
      <c r="K327" s="20">
        <f t="shared" si="88"/>
        <v>86</v>
      </c>
      <c r="M327" s="20">
        <f t="shared" si="89"/>
        <v>0</v>
      </c>
      <c r="N327"/>
      <c r="O327" s="20">
        <f t="shared" si="90"/>
        <v>0</v>
      </c>
      <c r="P327">
        <v>61</v>
      </c>
      <c r="Q327" s="20">
        <f t="shared" si="91"/>
        <v>76</v>
      </c>
      <c r="R327">
        <v>0</v>
      </c>
      <c r="S327" s="20">
        <f t="shared" si="92"/>
        <v>0</v>
      </c>
      <c r="U327" s="20">
        <f t="shared" si="93"/>
        <v>0</v>
      </c>
      <c r="W327" s="20">
        <f t="shared" si="94"/>
        <v>0</v>
      </c>
      <c r="X327"/>
      <c r="Y327"/>
      <c r="Z327" s="20">
        <f t="shared" si="95"/>
        <v>232</v>
      </c>
      <c r="AA327"/>
      <c r="AB327">
        <f t="shared" si="104"/>
        <v>70</v>
      </c>
      <c r="AC327">
        <f t="shared" si="96"/>
        <v>86</v>
      </c>
      <c r="AD327">
        <f t="shared" si="97"/>
        <v>0</v>
      </c>
      <c r="AE327">
        <f t="shared" si="98"/>
        <v>0</v>
      </c>
      <c r="AF327">
        <f t="shared" si="99"/>
        <v>76</v>
      </c>
      <c r="AG327">
        <f t="shared" si="100"/>
        <v>0</v>
      </c>
      <c r="AH327">
        <f t="shared" si="101"/>
        <v>0</v>
      </c>
      <c r="AI327">
        <f t="shared" si="102"/>
        <v>0</v>
      </c>
      <c r="AJ327" s="24">
        <f>SUMPRODUCT(LARGE(AB327:AI327, {1,2,3,4,5}))</f>
        <v>232</v>
      </c>
      <c r="AK327"/>
    </row>
    <row r="328" spans="1:37" x14ac:dyDescent="0.25">
      <c r="A328" s="4" t="s">
        <v>380</v>
      </c>
      <c r="B328" t="s">
        <v>111</v>
      </c>
      <c r="C328" t="s">
        <v>379</v>
      </c>
      <c r="D328">
        <v>122028</v>
      </c>
      <c r="E328" t="s">
        <v>16</v>
      </c>
      <c r="F328" t="s">
        <v>11</v>
      </c>
      <c r="G328">
        <v>15</v>
      </c>
      <c r="H328">
        <v>52</v>
      </c>
      <c r="I328" s="20">
        <f t="shared" si="103"/>
        <v>67</v>
      </c>
      <c r="J328">
        <v>60</v>
      </c>
      <c r="K328" s="20">
        <f t="shared" si="88"/>
        <v>75</v>
      </c>
      <c r="L328">
        <v>70</v>
      </c>
      <c r="M328" s="20">
        <f t="shared" si="89"/>
        <v>85</v>
      </c>
      <c r="N328"/>
      <c r="O328" s="20">
        <f t="shared" si="90"/>
        <v>0</v>
      </c>
      <c r="P328"/>
      <c r="Q328" s="20">
        <f t="shared" si="91"/>
        <v>0</v>
      </c>
      <c r="R328">
        <v>0</v>
      </c>
      <c r="S328" s="20">
        <f t="shared" si="92"/>
        <v>0</v>
      </c>
      <c r="U328" s="20">
        <f t="shared" si="93"/>
        <v>0</v>
      </c>
      <c r="W328" s="20">
        <f t="shared" si="94"/>
        <v>0</v>
      </c>
      <c r="X328"/>
      <c r="Y328"/>
      <c r="Z328" s="20">
        <f t="shared" si="95"/>
        <v>227</v>
      </c>
      <c r="AA328"/>
      <c r="AB328">
        <f t="shared" si="104"/>
        <v>67</v>
      </c>
      <c r="AC328">
        <f t="shared" si="96"/>
        <v>75</v>
      </c>
      <c r="AD328">
        <f t="shared" si="97"/>
        <v>85</v>
      </c>
      <c r="AE328">
        <f t="shared" si="98"/>
        <v>0</v>
      </c>
      <c r="AF328">
        <f t="shared" si="99"/>
        <v>0</v>
      </c>
      <c r="AG328">
        <f t="shared" si="100"/>
        <v>0</v>
      </c>
      <c r="AH328">
        <f t="shared" si="101"/>
        <v>0</v>
      </c>
      <c r="AI328">
        <f t="shared" si="102"/>
        <v>0</v>
      </c>
      <c r="AJ328" s="24">
        <f>SUMPRODUCT(LARGE(AB328:AI328, {1,2,3,4,5}))</f>
        <v>227</v>
      </c>
    </row>
    <row r="329" spans="1:37" x14ac:dyDescent="0.25">
      <c r="A329" s="4" t="s">
        <v>6</v>
      </c>
      <c r="B329" t="s">
        <v>58</v>
      </c>
      <c r="C329" t="s">
        <v>77</v>
      </c>
      <c r="D329">
        <v>132415</v>
      </c>
      <c r="E329" t="s">
        <v>16</v>
      </c>
      <c r="F329" t="s">
        <v>11</v>
      </c>
      <c r="G329">
        <v>15</v>
      </c>
      <c r="H329">
        <v>40</v>
      </c>
      <c r="I329" s="20">
        <f t="shared" si="103"/>
        <v>55</v>
      </c>
      <c r="J329">
        <v>67</v>
      </c>
      <c r="K329" s="20">
        <f t="shared" si="88"/>
        <v>82</v>
      </c>
      <c r="L329">
        <v>66</v>
      </c>
      <c r="M329" s="20">
        <f t="shared" si="89"/>
        <v>81</v>
      </c>
      <c r="N329"/>
      <c r="O329" s="20">
        <f t="shared" si="90"/>
        <v>0</v>
      </c>
      <c r="P329"/>
      <c r="Q329" s="20">
        <f t="shared" si="91"/>
        <v>0</v>
      </c>
      <c r="R329">
        <v>0</v>
      </c>
      <c r="S329" s="20">
        <f t="shared" si="92"/>
        <v>0</v>
      </c>
      <c r="U329" s="20">
        <f t="shared" si="93"/>
        <v>0</v>
      </c>
      <c r="W329" s="20">
        <f t="shared" si="94"/>
        <v>0</v>
      </c>
      <c r="X329" s="7"/>
      <c r="Z329" s="20">
        <f t="shared" si="95"/>
        <v>218</v>
      </c>
      <c r="AB329">
        <f t="shared" si="104"/>
        <v>55</v>
      </c>
      <c r="AC329">
        <f t="shared" si="96"/>
        <v>82</v>
      </c>
      <c r="AD329">
        <f t="shared" si="97"/>
        <v>81</v>
      </c>
      <c r="AE329">
        <f t="shared" si="98"/>
        <v>0</v>
      </c>
      <c r="AF329">
        <f t="shared" si="99"/>
        <v>0</v>
      </c>
      <c r="AG329">
        <f t="shared" si="100"/>
        <v>0</v>
      </c>
      <c r="AH329">
        <f t="shared" si="101"/>
        <v>0</v>
      </c>
      <c r="AI329">
        <f t="shared" si="102"/>
        <v>0</v>
      </c>
      <c r="AJ329" s="24">
        <f>SUMPRODUCT(LARGE(AB329:AI329, {1,2,3,4,5}))</f>
        <v>218</v>
      </c>
    </row>
    <row r="330" spans="1:37" x14ac:dyDescent="0.25">
      <c r="A330" s="4" t="s">
        <v>6</v>
      </c>
      <c r="B330" t="s">
        <v>352</v>
      </c>
      <c r="C330" t="s">
        <v>316</v>
      </c>
      <c r="D330">
        <v>131694</v>
      </c>
      <c r="E330" t="s">
        <v>16</v>
      </c>
      <c r="F330" t="s">
        <v>11</v>
      </c>
      <c r="G330">
        <v>15</v>
      </c>
      <c r="H330">
        <v>42</v>
      </c>
      <c r="I330" s="20">
        <f t="shared" si="103"/>
        <v>57</v>
      </c>
      <c r="J330">
        <v>59</v>
      </c>
      <c r="K330" s="20">
        <f t="shared" si="88"/>
        <v>74</v>
      </c>
      <c r="L330">
        <v>61</v>
      </c>
      <c r="M330" s="20">
        <f t="shared" si="89"/>
        <v>76</v>
      </c>
      <c r="N330"/>
      <c r="O330" s="20">
        <f t="shared" si="90"/>
        <v>0</v>
      </c>
      <c r="P330"/>
      <c r="Q330" s="20">
        <f t="shared" si="91"/>
        <v>0</v>
      </c>
      <c r="R330">
        <v>0</v>
      </c>
      <c r="S330" s="20">
        <f t="shared" si="92"/>
        <v>0</v>
      </c>
      <c r="U330" s="20">
        <f t="shared" si="93"/>
        <v>0</v>
      </c>
      <c r="W330" s="20">
        <f t="shared" si="94"/>
        <v>0</v>
      </c>
      <c r="X330" s="7"/>
      <c r="Z330" s="20">
        <f t="shared" si="95"/>
        <v>207</v>
      </c>
      <c r="AB330">
        <f t="shared" si="104"/>
        <v>57</v>
      </c>
      <c r="AC330">
        <f t="shared" si="96"/>
        <v>74</v>
      </c>
      <c r="AD330">
        <f t="shared" si="97"/>
        <v>76</v>
      </c>
      <c r="AE330">
        <f t="shared" si="98"/>
        <v>0</v>
      </c>
      <c r="AF330">
        <f t="shared" si="99"/>
        <v>0</v>
      </c>
      <c r="AG330">
        <f t="shared" si="100"/>
        <v>0</v>
      </c>
      <c r="AH330">
        <f t="shared" si="101"/>
        <v>0</v>
      </c>
      <c r="AI330">
        <f t="shared" si="102"/>
        <v>0</v>
      </c>
      <c r="AJ330" s="24">
        <f>SUMPRODUCT(LARGE(AB330:AI330, {1,2,3,4,5}))</f>
        <v>207</v>
      </c>
      <c r="AK330"/>
    </row>
    <row r="331" spans="1:37" x14ac:dyDescent="0.25">
      <c r="A331" s="4" t="s">
        <v>219</v>
      </c>
      <c r="B331" t="s">
        <v>198</v>
      </c>
      <c r="C331" t="s">
        <v>197</v>
      </c>
      <c r="D331">
        <v>66730</v>
      </c>
      <c r="E331" t="s">
        <v>16</v>
      </c>
      <c r="F331" t="s">
        <v>46</v>
      </c>
      <c r="G331">
        <v>15</v>
      </c>
      <c r="I331" s="20">
        <f t="shared" si="103"/>
        <v>0</v>
      </c>
      <c r="K331" s="20">
        <f t="shared" si="88"/>
        <v>0</v>
      </c>
      <c r="L331">
        <v>74</v>
      </c>
      <c r="M331" s="20">
        <f t="shared" si="89"/>
        <v>89</v>
      </c>
      <c r="N331"/>
      <c r="O331" s="20">
        <f t="shared" si="90"/>
        <v>0</v>
      </c>
      <c r="P331"/>
      <c r="Q331" s="20">
        <f t="shared" si="91"/>
        <v>0</v>
      </c>
      <c r="R331">
        <v>0</v>
      </c>
      <c r="S331" s="20">
        <f t="shared" si="92"/>
        <v>0</v>
      </c>
      <c r="T331">
        <v>69</v>
      </c>
      <c r="U331" s="20">
        <f t="shared" si="93"/>
        <v>84</v>
      </c>
      <c r="W331" s="20">
        <f t="shared" si="94"/>
        <v>0</v>
      </c>
      <c r="X331"/>
      <c r="Y331"/>
      <c r="Z331" s="20">
        <f t="shared" si="95"/>
        <v>173</v>
      </c>
      <c r="AA331"/>
      <c r="AB331">
        <f t="shared" si="104"/>
        <v>0</v>
      </c>
      <c r="AC331">
        <f t="shared" si="96"/>
        <v>0</v>
      </c>
      <c r="AD331">
        <f t="shared" si="97"/>
        <v>89</v>
      </c>
      <c r="AE331">
        <f t="shared" si="98"/>
        <v>0</v>
      </c>
      <c r="AF331">
        <f t="shared" si="99"/>
        <v>0</v>
      </c>
      <c r="AG331">
        <f t="shared" si="100"/>
        <v>0</v>
      </c>
      <c r="AH331">
        <f t="shared" si="101"/>
        <v>84</v>
      </c>
      <c r="AI331">
        <f t="shared" si="102"/>
        <v>0</v>
      </c>
      <c r="AJ331" s="24">
        <f>SUMPRODUCT(LARGE(AB331:AI331, {1,2,3,4,5}))</f>
        <v>173</v>
      </c>
    </row>
    <row r="332" spans="1:37" x14ac:dyDescent="0.25">
      <c r="A332" s="4" t="s">
        <v>29</v>
      </c>
      <c r="B332" t="s">
        <v>275</v>
      </c>
      <c r="C332" t="s">
        <v>276</v>
      </c>
      <c r="D332">
        <v>127749</v>
      </c>
      <c r="E332" t="s">
        <v>16</v>
      </c>
      <c r="F332" t="s">
        <v>52</v>
      </c>
      <c r="G332">
        <v>15</v>
      </c>
      <c r="I332" s="20">
        <f t="shared" si="103"/>
        <v>0</v>
      </c>
      <c r="J332">
        <v>71</v>
      </c>
      <c r="K332" s="20">
        <f t="shared" si="88"/>
        <v>86</v>
      </c>
      <c r="M332" s="20">
        <f t="shared" si="89"/>
        <v>0</v>
      </c>
      <c r="N332"/>
      <c r="O332" s="20">
        <f t="shared" si="90"/>
        <v>0</v>
      </c>
      <c r="P332"/>
      <c r="Q332" s="20">
        <f t="shared" si="91"/>
        <v>0</v>
      </c>
      <c r="R332">
        <v>70</v>
      </c>
      <c r="S332" s="20">
        <f t="shared" si="92"/>
        <v>85</v>
      </c>
      <c r="U332" s="20">
        <f t="shared" si="93"/>
        <v>0</v>
      </c>
      <c r="W332" s="20">
        <f t="shared" si="94"/>
        <v>0</v>
      </c>
      <c r="X332" s="7"/>
      <c r="Z332" s="20">
        <f t="shared" si="95"/>
        <v>171</v>
      </c>
      <c r="AB332">
        <f t="shared" si="104"/>
        <v>0</v>
      </c>
      <c r="AC332">
        <f t="shared" si="96"/>
        <v>86</v>
      </c>
      <c r="AD332">
        <f t="shared" si="97"/>
        <v>0</v>
      </c>
      <c r="AE332">
        <f t="shared" si="98"/>
        <v>0</v>
      </c>
      <c r="AF332">
        <f t="shared" si="99"/>
        <v>0</v>
      </c>
      <c r="AG332">
        <f t="shared" si="100"/>
        <v>85</v>
      </c>
      <c r="AH332">
        <f t="shared" si="101"/>
        <v>0</v>
      </c>
      <c r="AI332">
        <f t="shared" si="102"/>
        <v>0</v>
      </c>
      <c r="AJ332" s="24">
        <f>SUMPRODUCT(LARGE(AB332:AI332, {1,2,3,4,5}))</f>
        <v>171</v>
      </c>
      <c r="AK332"/>
    </row>
    <row r="333" spans="1:37" x14ac:dyDescent="0.25">
      <c r="A333" s="4" t="s">
        <v>13</v>
      </c>
      <c r="B333" t="s">
        <v>58</v>
      </c>
      <c r="C333" t="s">
        <v>318</v>
      </c>
      <c r="D333">
        <v>129658</v>
      </c>
      <c r="E333" t="s">
        <v>16</v>
      </c>
      <c r="F333" t="s">
        <v>157</v>
      </c>
      <c r="G333">
        <v>15</v>
      </c>
      <c r="I333" s="20">
        <f t="shared" si="103"/>
        <v>0</v>
      </c>
      <c r="J333">
        <v>63</v>
      </c>
      <c r="K333" s="20">
        <f t="shared" si="88"/>
        <v>78</v>
      </c>
      <c r="M333" s="20">
        <f t="shared" si="89"/>
        <v>0</v>
      </c>
      <c r="N333"/>
      <c r="O333" s="20">
        <f t="shared" si="90"/>
        <v>0</v>
      </c>
      <c r="P333"/>
      <c r="Q333" s="20">
        <f t="shared" si="91"/>
        <v>0</v>
      </c>
      <c r="R333">
        <v>0</v>
      </c>
      <c r="S333" s="20">
        <f t="shared" si="92"/>
        <v>0</v>
      </c>
      <c r="U333" s="20">
        <f t="shared" si="93"/>
        <v>0</v>
      </c>
      <c r="V333">
        <v>65</v>
      </c>
      <c r="W333" s="20">
        <f t="shared" si="94"/>
        <v>80</v>
      </c>
      <c r="X333"/>
      <c r="Y333"/>
      <c r="Z333" s="20">
        <f t="shared" si="95"/>
        <v>158</v>
      </c>
      <c r="AA333"/>
      <c r="AB333">
        <f t="shared" si="104"/>
        <v>0</v>
      </c>
      <c r="AC333">
        <f t="shared" si="96"/>
        <v>78</v>
      </c>
      <c r="AD333">
        <f t="shared" si="97"/>
        <v>0</v>
      </c>
      <c r="AE333">
        <f t="shared" si="98"/>
        <v>0</v>
      </c>
      <c r="AF333">
        <f t="shared" si="99"/>
        <v>0</v>
      </c>
      <c r="AG333">
        <f t="shared" si="100"/>
        <v>0</v>
      </c>
      <c r="AH333">
        <f t="shared" si="101"/>
        <v>0</v>
      </c>
      <c r="AI333">
        <f t="shared" si="102"/>
        <v>80</v>
      </c>
      <c r="AJ333" s="24">
        <f>SUMPRODUCT(LARGE(AB333:AI333, {1,2,3,4,5}))</f>
        <v>158</v>
      </c>
    </row>
    <row r="334" spans="1:37" x14ac:dyDescent="0.25">
      <c r="A334" s="4" t="s">
        <v>13</v>
      </c>
      <c r="B334" t="s">
        <v>245</v>
      </c>
      <c r="C334" t="s">
        <v>301</v>
      </c>
      <c r="D334">
        <v>130879</v>
      </c>
      <c r="E334" t="s">
        <v>16</v>
      </c>
      <c r="F334" t="s">
        <v>11</v>
      </c>
      <c r="G334">
        <v>15</v>
      </c>
      <c r="H334">
        <v>48</v>
      </c>
      <c r="I334" s="20">
        <f t="shared" si="103"/>
        <v>63</v>
      </c>
      <c r="K334" s="20">
        <f t="shared" si="88"/>
        <v>0</v>
      </c>
      <c r="L334">
        <v>69</v>
      </c>
      <c r="M334" s="20">
        <f t="shared" si="89"/>
        <v>84</v>
      </c>
      <c r="N334"/>
      <c r="O334" s="20">
        <f t="shared" si="90"/>
        <v>0</v>
      </c>
      <c r="P334"/>
      <c r="Q334" s="20">
        <f t="shared" si="91"/>
        <v>0</v>
      </c>
      <c r="R334">
        <v>0</v>
      </c>
      <c r="S334" s="20">
        <f t="shared" si="92"/>
        <v>0</v>
      </c>
      <c r="U334" s="20">
        <f t="shared" si="93"/>
        <v>0</v>
      </c>
      <c r="W334" s="20">
        <f t="shared" si="94"/>
        <v>0</v>
      </c>
      <c r="X334"/>
      <c r="Y334"/>
      <c r="Z334" s="20">
        <f t="shared" si="95"/>
        <v>147</v>
      </c>
      <c r="AA334"/>
      <c r="AB334">
        <f t="shared" si="104"/>
        <v>63</v>
      </c>
      <c r="AC334">
        <f t="shared" si="96"/>
        <v>0</v>
      </c>
      <c r="AD334">
        <f t="shared" si="97"/>
        <v>84</v>
      </c>
      <c r="AE334">
        <f t="shared" si="98"/>
        <v>0</v>
      </c>
      <c r="AF334">
        <f t="shared" si="99"/>
        <v>0</v>
      </c>
      <c r="AG334">
        <f t="shared" si="100"/>
        <v>0</v>
      </c>
      <c r="AH334">
        <f t="shared" si="101"/>
        <v>0</v>
      </c>
      <c r="AI334">
        <f t="shared" si="102"/>
        <v>0</v>
      </c>
      <c r="AJ334" s="24">
        <f>SUMPRODUCT(LARGE(AB334:AI334, {1,2,3,4,5}))</f>
        <v>147</v>
      </c>
      <c r="AK334"/>
    </row>
    <row r="335" spans="1:37" x14ac:dyDescent="0.25">
      <c r="A335" s="4" t="s">
        <v>17</v>
      </c>
      <c r="B335" t="s">
        <v>480</v>
      </c>
      <c r="C335" t="s">
        <v>481</v>
      </c>
      <c r="D335">
        <v>133142</v>
      </c>
      <c r="E335" t="s">
        <v>16</v>
      </c>
      <c r="F335" t="s">
        <v>11</v>
      </c>
      <c r="G335" s="1">
        <v>15</v>
      </c>
      <c r="H335">
        <v>41</v>
      </c>
      <c r="I335" s="20">
        <f t="shared" si="103"/>
        <v>56</v>
      </c>
      <c r="J335">
        <v>72</v>
      </c>
      <c r="K335" s="20">
        <f t="shared" si="88"/>
        <v>87</v>
      </c>
      <c r="M335" s="20">
        <f t="shared" si="89"/>
        <v>0</v>
      </c>
      <c r="N335"/>
      <c r="O335" s="20">
        <f t="shared" si="90"/>
        <v>0</v>
      </c>
      <c r="P335"/>
      <c r="Q335" s="20">
        <f t="shared" si="91"/>
        <v>0</v>
      </c>
      <c r="R335">
        <v>0</v>
      </c>
      <c r="S335" s="20">
        <f t="shared" si="92"/>
        <v>0</v>
      </c>
      <c r="U335" s="20">
        <f t="shared" si="93"/>
        <v>0</v>
      </c>
      <c r="W335" s="20">
        <f t="shared" si="94"/>
        <v>0</v>
      </c>
      <c r="X335" s="7"/>
      <c r="Z335" s="20">
        <f t="shared" si="95"/>
        <v>143</v>
      </c>
      <c r="AB335">
        <f t="shared" si="104"/>
        <v>56</v>
      </c>
      <c r="AC335">
        <f t="shared" si="96"/>
        <v>87</v>
      </c>
      <c r="AD335">
        <f t="shared" si="97"/>
        <v>0</v>
      </c>
      <c r="AE335">
        <f t="shared" si="98"/>
        <v>0</v>
      </c>
      <c r="AF335">
        <f t="shared" si="99"/>
        <v>0</v>
      </c>
      <c r="AG335">
        <f t="shared" si="100"/>
        <v>0</v>
      </c>
      <c r="AH335">
        <f t="shared" si="101"/>
        <v>0</v>
      </c>
      <c r="AI335">
        <f t="shared" si="102"/>
        <v>0</v>
      </c>
      <c r="AJ335" s="24">
        <f>SUMPRODUCT(LARGE(AB335:AI335, {1,2,3,4,5}))</f>
        <v>143</v>
      </c>
      <c r="AK335"/>
    </row>
    <row r="336" spans="1:37" x14ac:dyDescent="0.25">
      <c r="A336" s="4" t="s">
        <v>380</v>
      </c>
      <c r="B336" t="s">
        <v>48</v>
      </c>
      <c r="C336" t="s">
        <v>454</v>
      </c>
      <c r="D336">
        <v>131658</v>
      </c>
      <c r="E336" t="s">
        <v>16</v>
      </c>
      <c r="F336" t="s">
        <v>11</v>
      </c>
      <c r="G336">
        <v>15</v>
      </c>
      <c r="H336">
        <v>45</v>
      </c>
      <c r="I336" s="20">
        <f t="shared" si="103"/>
        <v>60</v>
      </c>
      <c r="K336" s="20">
        <f t="shared" si="88"/>
        <v>0</v>
      </c>
      <c r="L336">
        <v>68</v>
      </c>
      <c r="M336" s="20">
        <f t="shared" si="89"/>
        <v>83</v>
      </c>
      <c r="N336"/>
      <c r="O336" s="20">
        <f t="shared" si="90"/>
        <v>0</v>
      </c>
      <c r="P336"/>
      <c r="Q336" s="20">
        <f t="shared" si="91"/>
        <v>0</v>
      </c>
      <c r="R336">
        <v>0</v>
      </c>
      <c r="S336" s="20">
        <f t="shared" si="92"/>
        <v>0</v>
      </c>
      <c r="U336" s="20">
        <f t="shared" si="93"/>
        <v>0</v>
      </c>
      <c r="W336" s="20">
        <f t="shared" si="94"/>
        <v>0</v>
      </c>
      <c r="X336" s="7"/>
      <c r="Z336" s="20">
        <f t="shared" si="95"/>
        <v>143</v>
      </c>
      <c r="AB336">
        <f t="shared" si="104"/>
        <v>60</v>
      </c>
      <c r="AC336">
        <f t="shared" si="96"/>
        <v>0</v>
      </c>
      <c r="AD336">
        <f t="shared" si="97"/>
        <v>83</v>
      </c>
      <c r="AE336">
        <f t="shared" si="98"/>
        <v>0</v>
      </c>
      <c r="AF336">
        <f t="shared" si="99"/>
        <v>0</v>
      </c>
      <c r="AG336">
        <f t="shared" si="100"/>
        <v>0</v>
      </c>
      <c r="AH336">
        <f t="shared" si="101"/>
        <v>0</v>
      </c>
      <c r="AI336">
        <f t="shared" si="102"/>
        <v>0</v>
      </c>
      <c r="AJ336" s="24">
        <f>SUMPRODUCT(LARGE(AB336:AI336, {1,2,3,4,5}))</f>
        <v>143</v>
      </c>
    </row>
    <row r="337" spans="1:37" x14ac:dyDescent="0.25">
      <c r="A337" s="4" t="s">
        <v>29</v>
      </c>
      <c r="B337" t="s">
        <v>273</v>
      </c>
      <c r="C337" t="s">
        <v>274</v>
      </c>
      <c r="D337">
        <v>110736</v>
      </c>
      <c r="E337" t="s">
        <v>16</v>
      </c>
      <c r="F337" t="s">
        <v>11</v>
      </c>
      <c r="G337">
        <v>15</v>
      </c>
      <c r="H337">
        <v>27</v>
      </c>
      <c r="I337" s="20">
        <f t="shared" si="103"/>
        <v>42</v>
      </c>
      <c r="K337" s="20">
        <f t="shared" si="88"/>
        <v>0</v>
      </c>
      <c r="M337" s="20">
        <f t="shared" si="89"/>
        <v>0</v>
      </c>
      <c r="N337"/>
      <c r="O337" s="20">
        <f t="shared" si="90"/>
        <v>0</v>
      </c>
      <c r="P337"/>
      <c r="Q337" s="20">
        <f t="shared" si="91"/>
        <v>0</v>
      </c>
      <c r="R337">
        <v>0</v>
      </c>
      <c r="S337" s="20">
        <f t="shared" si="92"/>
        <v>0</v>
      </c>
      <c r="T337">
        <v>70</v>
      </c>
      <c r="U337" s="20">
        <f t="shared" si="93"/>
        <v>85</v>
      </c>
      <c r="W337" s="20">
        <f t="shared" si="94"/>
        <v>0</v>
      </c>
      <c r="X337" s="7"/>
      <c r="Z337" s="20">
        <f t="shared" si="95"/>
        <v>127</v>
      </c>
      <c r="AB337">
        <f t="shared" si="104"/>
        <v>42</v>
      </c>
      <c r="AC337">
        <f t="shared" si="96"/>
        <v>0</v>
      </c>
      <c r="AD337">
        <f t="shared" si="97"/>
        <v>0</v>
      </c>
      <c r="AE337">
        <f t="shared" si="98"/>
        <v>0</v>
      </c>
      <c r="AF337">
        <f t="shared" si="99"/>
        <v>0</v>
      </c>
      <c r="AG337">
        <f t="shared" si="100"/>
        <v>0</v>
      </c>
      <c r="AH337">
        <f t="shared" si="101"/>
        <v>85</v>
      </c>
      <c r="AI337">
        <f t="shared" si="102"/>
        <v>0</v>
      </c>
      <c r="AJ337" s="24">
        <f>SUMPRODUCT(LARGE(AB337:AI337, {1,2,3,4,5}))</f>
        <v>127</v>
      </c>
      <c r="AK337"/>
    </row>
    <row r="338" spans="1:37" x14ac:dyDescent="0.25">
      <c r="A338" s="4" t="s">
        <v>13</v>
      </c>
      <c r="B338" t="s">
        <v>64</v>
      </c>
      <c r="C338" t="s">
        <v>289</v>
      </c>
      <c r="D338">
        <v>128953</v>
      </c>
      <c r="E338" t="s">
        <v>16</v>
      </c>
      <c r="F338" t="s">
        <v>11</v>
      </c>
      <c r="G338">
        <v>15</v>
      </c>
      <c r="I338" s="20">
        <f t="shared" si="103"/>
        <v>0</v>
      </c>
      <c r="K338" s="20">
        <f t="shared" si="88"/>
        <v>0</v>
      </c>
      <c r="M338" s="20">
        <f t="shared" si="89"/>
        <v>0</v>
      </c>
      <c r="N338"/>
      <c r="O338" s="20">
        <f t="shared" si="90"/>
        <v>0</v>
      </c>
      <c r="P338"/>
      <c r="Q338" s="20">
        <f t="shared" si="91"/>
        <v>0</v>
      </c>
      <c r="R338">
        <v>0</v>
      </c>
      <c r="S338" s="20">
        <f t="shared" si="92"/>
        <v>0</v>
      </c>
      <c r="U338" s="20">
        <f t="shared" si="93"/>
        <v>0</v>
      </c>
      <c r="V338">
        <v>88</v>
      </c>
      <c r="W338" s="20">
        <f t="shared" si="94"/>
        <v>103</v>
      </c>
      <c r="X338"/>
      <c r="Y338"/>
      <c r="Z338" s="20">
        <f t="shared" si="95"/>
        <v>103</v>
      </c>
      <c r="AA338"/>
      <c r="AB338">
        <f t="shared" si="104"/>
        <v>0</v>
      </c>
      <c r="AC338">
        <f t="shared" si="96"/>
        <v>0</v>
      </c>
      <c r="AD338">
        <f t="shared" si="97"/>
        <v>0</v>
      </c>
      <c r="AE338">
        <f t="shared" si="98"/>
        <v>0</v>
      </c>
      <c r="AF338">
        <f t="shared" si="99"/>
        <v>0</v>
      </c>
      <c r="AG338">
        <f t="shared" si="100"/>
        <v>0</v>
      </c>
      <c r="AH338">
        <f t="shared" si="101"/>
        <v>0</v>
      </c>
      <c r="AI338">
        <f t="shared" si="102"/>
        <v>103</v>
      </c>
      <c r="AJ338" s="24">
        <f>SUMPRODUCT(LARGE(AB338:AI338, {1,2,3,4,5}))</f>
        <v>103</v>
      </c>
    </row>
    <row r="339" spans="1:37" x14ac:dyDescent="0.25">
      <c r="A339" s="4" t="s">
        <v>41</v>
      </c>
      <c r="B339" t="s">
        <v>96</v>
      </c>
      <c r="C339" t="s">
        <v>97</v>
      </c>
      <c r="D339">
        <v>131507</v>
      </c>
      <c r="E339" t="s">
        <v>16</v>
      </c>
      <c r="F339" t="s">
        <v>98</v>
      </c>
      <c r="G339">
        <v>15</v>
      </c>
      <c r="I339" s="20">
        <f t="shared" si="103"/>
        <v>0</v>
      </c>
      <c r="J339">
        <v>81</v>
      </c>
      <c r="K339" s="20">
        <f t="shared" si="88"/>
        <v>96</v>
      </c>
      <c r="M339" s="20">
        <f t="shared" si="89"/>
        <v>0</v>
      </c>
      <c r="N339"/>
      <c r="O339" s="20">
        <f t="shared" si="90"/>
        <v>0</v>
      </c>
      <c r="P339"/>
      <c r="Q339" s="20">
        <f t="shared" si="91"/>
        <v>0</v>
      </c>
      <c r="R339">
        <v>0</v>
      </c>
      <c r="S339" s="20">
        <f t="shared" si="92"/>
        <v>0</v>
      </c>
      <c r="U339" s="20">
        <f t="shared" si="93"/>
        <v>0</v>
      </c>
      <c r="W339" s="20">
        <f t="shared" si="94"/>
        <v>0</v>
      </c>
      <c r="X339"/>
      <c r="Y339"/>
      <c r="Z339" s="20">
        <f t="shared" si="95"/>
        <v>96</v>
      </c>
      <c r="AA339"/>
      <c r="AB339">
        <f t="shared" si="104"/>
        <v>0</v>
      </c>
      <c r="AC339">
        <f t="shared" si="96"/>
        <v>96</v>
      </c>
      <c r="AD339">
        <f t="shared" si="97"/>
        <v>0</v>
      </c>
      <c r="AE339">
        <f t="shared" si="98"/>
        <v>0</v>
      </c>
      <c r="AF339">
        <f t="shared" si="99"/>
        <v>0</v>
      </c>
      <c r="AG339">
        <f t="shared" si="100"/>
        <v>0</v>
      </c>
      <c r="AH339">
        <f t="shared" si="101"/>
        <v>0</v>
      </c>
      <c r="AI339">
        <f t="shared" si="102"/>
        <v>0</v>
      </c>
      <c r="AJ339" s="24">
        <f>SUMPRODUCT(LARGE(AB339:AI339, {1,2,3,4,5}))</f>
        <v>96</v>
      </c>
    </row>
    <row r="340" spans="1:37" x14ac:dyDescent="0.25">
      <c r="A340" s="4" t="s">
        <v>13</v>
      </c>
      <c r="B340" t="s">
        <v>103</v>
      </c>
      <c r="C340" t="s">
        <v>473</v>
      </c>
      <c r="D340">
        <v>113297</v>
      </c>
      <c r="E340" t="s">
        <v>16</v>
      </c>
      <c r="F340" t="s">
        <v>11</v>
      </c>
      <c r="G340">
        <v>15</v>
      </c>
      <c r="I340" s="20">
        <f t="shared" si="103"/>
        <v>0</v>
      </c>
      <c r="K340" s="20">
        <f t="shared" si="88"/>
        <v>0</v>
      </c>
      <c r="L340">
        <v>62</v>
      </c>
      <c r="M340" s="20">
        <f t="shared" si="89"/>
        <v>77</v>
      </c>
      <c r="N340"/>
      <c r="O340" s="20">
        <f t="shared" si="90"/>
        <v>0</v>
      </c>
      <c r="P340"/>
      <c r="Q340" s="20">
        <f t="shared" si="91"/>
        <v>0</v>
      </c>
      <c r="R340">
        <v>0</v>
      </c>
      <c r="S340" s="20">
        <f t="shared" si="92"/>
        <v>0</v>
      </c>
      <c r="U340" s="20">
        <f t="shared" si="93"/>
        <v>0</v>
      </c>
      <c r="W340" s="20">
        <f t="shared" si="94"/>
        <v>0</v>
      </c>
      <c r="X340"/>
      <c r="Y340"/>
      <c r="Z340" s="20">
        <f t="shared" si="95"/>
        <v>77</v>
      </c>
      <c r="AA340"/>
      <c r="AB340">
        <f t="shared" si="104"/>
        <v>0</v>
      </c>
      <c r="AC340">
        <f t="shared" si="96"/>
        <v>0</v>
      </c>
      <c r="AD340">
        <f t="shared" si="97"/>
        <v>77</v>
      </c>
      <c r="AE340">
        <f t="shared" si="98"/>
        <v>0</v>
      </c>
      <c r="AF340">
        <f t="shared" si="99"/>
        <v>0</v>
      </c>
      <c r="AG340">
        <f t="shared" si="100"/>
        <v>0</v>
      </c>
      <c r="AH340">
        <f t="shared" si="101"/>
        <v>0</v>
      </c>
      <c r="AI340">
        <f t="shared" si="102"/>
        <v>0</v>
      </c>
      <c r="AJ340" s="24">
        <f>SUMPRODUCT(LARGE(AB340:AI340, {1,2,3,4,5}))</f>
        <v>77</v>
      </c>
    </row>
    <row r="341" spans="1:37" x14ac:dyDescent="0.25">
      <c r="A341" s="4" t="s">
        <v>6</v>
      </c>
      <c r="B341" t="s">
        <v>64</v>
      </c>
      <c r="C341" t="s">
        <v>63</v>
      </c>
      <c r="D341">
        <v>101339</v>
      </c>
      <c r="E341" t="s">
        <v>16</v>
      </c>
      <c r="F341" t="s">
        <v>11</v>
      </c>
      <c r="G341">
        <v>15</v>
      </c>
      <c r="I341" s="20">
        <f t="shared" si="103"/>
        <v>0</v>
      </c>
      <c r="K341" s="20">
        <f t="shared" si="88"/>
        <v>0</v>
      </c>
      <c r="L341">
        <v>62</v>
      </c>
      <c r="M341" s="20">
        <f t="shared" si="89"/>
        <v>77</v>
      </c>
      <c r="N341"/>
      <c r="O341" s="20">
        <f t="shared" si="90"/>
        <v>0</v>
      </c>
      <c r="P341"/>
      <c r="Q341" s="20">
        <f t="shared" si="91"/>
        <v>0</v>
      </c>
      <c r="R341">
        <v>0</v>
      </c>
      <c r="S341" s="20">
        <f t="shared" si="92"/>
        <v>0</v>
      </c>
      <c r="U341" s="20">
        <f t="shared" si="93"/>
        <v>0</v>
      </c>
      <c r="W341" s="20">
        <f t="shared" si="94"/>
        <v>0</v>
      </c>
      <c r="X341" s="7"/>
      <c r="Z341" s="20">
        <f t="shared" si="95"/>
        <v>77</v>
      </c>
      <c r="AB341">
        <f t="shared" si="104"/>
        <v>0</v>
      </c>
      <c r="AC341">
        <f t="shared" si="96"/>
        <v>0</v>
      </c>
      <c r="AD341">
        <f t="shared" si="97"/>
        <v>77</v>
      </c>
      <c r="AE341">
        <f t="shared" si="98"/>
        <v>0</v>
      </c>
      <c r="AF341">
        <f t="shared" si="99"/>
        <v>0</v>
      </c>
      <c r="AG341">
        <f t="shared" si="100"/>
        <v>0</v>
      </c>
      <c r="AH341">
        <f t="shared" si="101"/>
        <v>0</v>
      </c>
      <c r="AI341">
        <f t="shared" si="102"/>
        <v>0</v>
      </c>
      <c r="AJ341" s="24">
        <f>SUMPRODUCT(LARGE(AB341:AI341, {1,2,3,4,5}))</f>
        <v>77</v>
      </c>
      <c r="AK341"/>
    </row>
    <row r="342" spans="1:37" x14ac:dyDescent="0.25">
      <c r="A342" s="4" t="s">
        <v>6</v>
      </c>
      <c r="B342" t="s">
        <v>488</v>
      </c>
      <c r="C342" t="s">
        <v>316</v>
      </c>
      <c r="D342">
        <v>131693</v>
      </c>
      <c r="E342" t="s">
        <v>16</v>
      </c>
      <c r="F342" t="s">
        <v>489</v>
      </c>
      <c r="G342">
        <v>15</v>
      </c>
      <c r="H342">
        <v>4</v>
      </c>
      <c r="I342" s="20">
        <f t="shared" si="103"/>
        <v>19</v>
      </c>
      <c r="K342" s="20">
        <f t="shared" si="88"/>
        <v>0</v>
      </c>
      <c r="L342">
        <v>43</v>
      </c>
      <c r="M342" s="20">
        <f t="shared" si="89"/>
        <v>58</v>
      </c>
      <c r="N342"/>
      <c r="O342" s="20">
        <f t="shared" si="90"/>
        <v>0</v>
      </c>
      <c r="P342"/>
      <c r="Q342" s="20">
        <f t="shared" si="91"/>
        <v>0</v>
      </c>
      <c r="R342">
        <v>0</v>
      </c>
      <c r="S342" s="20">
        <f t="shared" si="92"/>
        <v>0</v>
      </c>
      <c r="U342" s="20">
        <f t="shared" si="93"/>
        <v>0</v>
      </c>
      <c r="W342" s="20">
        <f t="shared" si="94"/>
        <v>0</v>
      </c>
      <c r="X342" s="7"/>
      <c r="Z342" s="20">
        <f t="shared" si="95"/>
        <v>77</v>
      </c>
      <c r="AB342">
        <f t="shared" si="104"/>
        <v>19</v>
      </c>
      <c r="AC342">
        <f t="shared" si="96"/>
        <v>0</v>
      </c>
      <c r="AD342">
        <f t="shared" si="97"/>
        <v>58</v>
      </c>
      <c r="AE342">
        <f t="shared" si="98"/>
        <v>0</v>
      </c>
      <c r="AF342">
        <f t="shared" si="99"/>
        <v>0</v>
      </c>
      <c r="AG342">
        <f t="shared" si="100"/>
        <v>0</v>
      </c>
      <c r="AH342">
        <f t="shared" si="101"/>
        <v>0</v>
      </c>
      <c r="AI342">
        <f t="shared" si="102"/>
        <v>0</v>
      </c>
      <c r="AJ342" s="24">
        <f>SUMPRODUCT(LARGE(AB342:AI342, {1,2,3,4,5}))</f>
        <v>77</v>
      </c>
    </row>
    <row r="343" spans="1:37" x14ac:dyDescent="0.25">
      <c r="A343" s="4" t="s">
        <v>29</v>
      </c>
      <c r="B343" t="s">
        <v>79</v>
      </c>
      <c r="C343" t="s">
        <v>155</v>
      </c>
      <c r="D343">
        <v>130612</v>
      </c>
      <c r="E343" t="s">
        <v>16</v>
      </c>
      <c r="F343" t="s">
        <v>11</v>
      </c>
      <c r="G343">
        <v>15</v>
      </c>
      <c r="I343" s="20">
        <f t="shared" si="103"/>
        <v>0</v>
      </c>
      <c r="J343">
        <v>60</v>
      </c>
      <c r="K343" s="20">
        <f t="shared" si="88"/>
        <v>75</v>
      </c>
      <c r="M343" s="20">
        <f t="shared" si="89"/>
        <v>0</v>
      </c>
      <c r="N343"/>
      <c r="O343" s="20">
        <f t="shared" si="90"/>
        <v>0</v>
      </c>
      <c r="P343"/>
      <c r="Q343" s="20">
        <f t="shared" si="91"/>
        <v>0</v>
      </c>
      <c r="R343">
        <v>0</v>
      </c>
      <c r="S343" s="20">
        <f t="shared" si="92"/>
        <v>0</v>
      </c>
      <c r="U343" s="20">
        <f t="shared" si="93"/>
        <v>0</v>
      </c>
      <c r="W343" s="20">
        <f t="shared" si="94"/>
        <v>0</v>
      </c>
      <c r="X343" s="7"/>
      <c r="Z343" s="20">
        <f t="shared" si="95"/>
        <v>75</v>
      </c>
      <c r="AB343">
        <f t="shared" si="104"/>
        <v>0</v>
      </c>
      <c r="AC343">
        <f t="shared" si="96"/>
        <v>75</v>
      </c>
      <c r="AD343">
        <f t="shared" si="97"/>
        <v>0</v>
      </c>
      <c r="AE343">
        <f t="shared" si="98"/>
        <v>0</v>
      </c>
      <c r="AF343">
        <f t="shared" si="99"/>
        <v>0</v>
      </c>
      <c r="AG343">
        <f t="shared" si="100"/>
        <v>0</v>
      </c>
      <c r="AH343">
        <f t="shared" si="101"/>
        <v>0</v>
      </c>
      <c r="AI343">
        <f t="shared" si="102"/>
        <v>0</v>
      </c>
      <c r="AJ343" s="24">
        <f>SUMPRODUCT(LARGE(AB343:AI343, {1,2,3,4,5}))</f>
        <v>75</v>
      </c>
      <c r="AK343"/>
    </row>
    <row r="344" spans="1:37" x14ac:dyDescent="0.25">
      <c r="A344" s="4" t="s">
        <v>13</v>
      </c>
      <c r="B344" t="s">
        <v>279</v>
      </c>
      <c r="C344" t="s">
        <v>305</v>
      </c>
      <c r="D344">
        <v>127073</v>
      </c>
      <c r="E344" t="s">
        <v>16</v>
      </c>
      <c r="F344" t="s">
        <v>46</v>
      </c>
      <c r="G344">
        <v>15</v>
      </c>
      <c r="I344" s="20">
        <f t="shared" si="103"/>
        <v>0</v>
      </c>
      <c r="K344" s="20">
        <f t="shared" si="88"/>
        <v>0</v>
      </c>
      <c r="L344">
        <v>58</v>
      </c>
      <c r="M344" s="20">
        <f t="shared" si="89"/>
        <v>73</v>
      </c>
      <c r="N344"/>
      <c r="O344" s="20">
        <f t="shared" si="90"/>
        <v>0</v>
      </c>
      <c r="P344"/>
      <c r="Q344" s="20">
        <f t="shared" si="91"/>
        <v>0</v>
      </c>
      <c r="R344">
        <v>0</v>
      </c>
      <c r="S344" s="20">
        <f t="shared" si="92"/>
        <v>0</v>
      </c>
      <c r="U344" s="20">
        <f t="shared" si="93"/>
        <v>0</v>
      </c>
      <c r="W344" s="20">
        <f t="shared" si="94"/>
        <v>0</v>
      </c>
      <c r="X344"/>
      <c r="Y344"/>
      <c r="Z344" s="20">
        <f t="shared" si="95"/>
        <v>73</v>
      </c>
      <c r="AA344"/>
      <c r="AB344">
        <f t="shared" si="104"/>
        <v>0</v>
      </c>
      <c r="AC344">
        <f t="shared" si="96"/>
        <v>0</v>
      </c>
      <c r="AD344">
        <f t="shared" si="97"/>
        <v>73</v>
      </c>
      <c r="AE344">
        <f t="shared" si="98"/>
        <v>0</v>
      </c>
      <c r="AF344">
        <f t="shared" si="99"/>
        <v>0</v>
      </c>
      <c r="AG344">
        <f t="shared" si="100"/>
        <v>0</v>
      </c>
      <c r="AH344">
        <f t="shared" si="101"/>
        <v>0</v>
      </c>
      <c r="AI344">
        <f t="shared" si="102"/>
        <v>0</v>
      </c>
      <c r="AJ344" s="24">
        <f>SUMPRODUCT(LARGE(AB344:AI344, {1,2,3,4,5}))</f>
        <v>73</v>
      </c>
      <c r="AK344"/>
    </row>
    <row r="345" spans="1:37" x14ac:dyDescent="0.25">
      <c r="A345" s="4" t="s">
        <v>29</v>
      </c>
      <c r="B345" t="s">
        <v>229</v>
      </c>
      <c r="C345" t="s">
        <v>230</v>
      </c>
      <c r="D345">
        <v>128183</v>
      </c>
      <c r="E345" t="s">
        <v>16</v>
      </c>
      <c r="F345" t="s">
        <v>52</v>
      </c>
      <c r="G345">
        <v>15</v>
      </c>
      <c r="H345">
        <v>47</v>
      </c>
      <c r="I345" s="20">
        <f t="shared" si="103"/>
        <v>62</v>
      </c>
      <c r="K345" s="20">
        <f t="shared" si="88"/>
        <v>0</v>
      </c>
      <c r="M345" s="20">
        <f t="shared" si="89"/>
        <v>0</v>
      </c>
      <c r="N345"/>
      <c r="O345" s="20">
        <f t="shared" si="90"/>
        <v>0</v>
      </c>
      <c r="P345"/>
      <c r="Q345" s="20">
        <f t="shared" si="91"/>
        <v>0</v>
      </c>
      <c r="R345">
        <v>0</v>
      </c>
      <c r="S345" s="20">
        <f t="shared" si="92"/>
        <v>0</v>
      </c>
      <c r="U345" s="20">
        <f t="shared" si="93"/>
        <v>0</v>
      </c>
      <c r="W345" s="20">
        <f t="shared" si="94"/>
        <v>0</v>
      </c>
      <c r="X345" s="7"/>
      <c r="Z345" s="20">
        <f t="shared" si="95"/>
        <v>62</v>
      </c>
      <c r="AB345">
        <f t="shared" si="104"/>
        <v>62</v>
      </c>
      <c r="AC345">
        <f t="shared" si="96"/>
        <v>0</v>
      </c>
      <c r="AD345">
        <f t="shared" si="97"/>
        <v>0</v>
      </c>
      <c r="AE345">
        <f t="shared" si="98"/>
        <v>0</v>
      </c>
      <c r="AF345">
        <f t="shared" si="99"/>
        <v>0</v>
      </c>
      <c r="AG345">
        <f t="shared" si="100"/>
        <v>0</v>
      </c>
      <c r="AH345">
        <f t="shared" si="101"/>
        <v>0</v>
      </c>
      <c r="AI345">
        <f t="shared" si="102"/>
        <v>0</v>
      </c>
      <c r="AJ345" s="24">
        <f>SUMPRODUCT(LARGE(AB345:AI345, {1,2,3,4,5}))</f>
        <v>62</v>
      </c>
    </row>
    <row r="346" spans="1:37" x14ac:dyDescent="0.25">
      <c r="A346" s="4" t="s">
        <v>13</v>
      </c>
      <c r="B346" t="s">
        <v>64</v>
      </c>
      <c r="C346" t="s">
        <v>176</v>
      </c>
      <c r="D346">
        <v>128705</v>
      </c>
      <c r="E346" t="s">
        <v>16</v>
      </c>
      <c r="F346" t="s">
        <v>11</v>
      </c>
      <c r="G346">
        <v>15</v>
      </c>
      <c r="H346">
        <v>46</v>
      </c>
      <c r="I346" s="20">
        <f t="shared" si="103"/>
        <v>61</v>
      </c>
      <c r="K346" s="20">
        <f t="shared" si="88"/>
        <v>0</v>
      </c>
      <c r="M346" s="20">
        <f t="shared" si="89"/>
        <v>0</v>
      </c>
      <c r="N346"/>
      <c r="O346" s="20">
        <f t="shared" si="90"/>
        <v>0</v>
      </c>
      <c r="P346"/>
      <c r="Q346" s="20">
        <f t="shared" si="91"/>
        <v>0</v>
      </c>
      <c r="R346">
        <v>0</v>
      </c>
      <c r="S346" s="20">
        <f t="shared" si="92"/>
        <v>0</v>
      </c>
      <c r="U346" s="20">
        <f t="shared" si="93"/>
        <v>0</v>
      </c>
      <c r="W346" s="20">
        <f t="shared" si="94"/>
        <v>0</v>
      </c>
      <c r="X346"/>
      <c r="Y346"/>
      <c r="Z346" s="20">
        <f t="shared" si="95"/>
        <v>61</v>
      </c>
      <c r="AA346"/>
      <c r="AB346">
        <f t="shared" si="104"/>
        <v>61</v>
      </c>
      <c r="AC346">
        <f t="shared" si="96"/>
        <v>0</v>
      </c>
      <c r="AD346">
        <f t="shared" si="97"/>
        <v>0</v>
      </c>
      <c r="AE346">
        <f t="shared" si="98"/>
        <v>0</v>
      </c>
      <c r="AF346">
        <f t="shared" si="99"/>
        <v>0</v>
      </c>
      <c r="AG346">
        <f t="shared" si="100"/>
        <v>0</v>
      </c>
      <c r="AH346">
        <f t="shared" si="101"/>
        <v>0</v>
      </c>
      <c r="AI346">
        <f t="shared" si="102"/>
        <v>0</v>
      </c>
      <c r="AJ346" s="24">
        <f>SUMPRODUCT(LARGE(AB346:AI346, {1,2,3,4,5}))</f>
        <v>61</v>
      </c>
      <c r="AK346"/>
    </row>
    <row r="347" spans="1:37" x14ac:dyDescent="0.25">
      <c r="A347" s="4" t="s">
        <v>17</v>
      </c>
      <c r="B347" t="s">
        <v>328</v>
      </c>
      <c r="C347" t="s">
        <v>441</v>
      </c>
      <c r="D347">
        <v>122610</v>
      </c>
      <c r="E347" t="s">
        <v>16</v>
      </c>
      <c r="F347" t="s">
        <v>11</v>
      </c>
      <c r="G347">
        <v>15</v>
      </c>
      <c r="H347">
        <v>44</v>
      </c>
      <c r="I347" s="20">
        <f t="shared" si="103"/>
        <v>59</v>
      </c>
      <c r="K347" s="20">
        <f t="shared" si="88"/>
        <v>0</v>
      </c>
      <c r="M347" s="20">
        <f t="shared" si="89"/>
        <v>0</v>
      </c>
      <c r="N347"/>
      <c r="O347" s="20">
        <f t="shared" si="90"/>
        <v>0</v>
      </c>
      <c r="P347"/>
      <c r="Q347" s="20">
        <f t="shared" si="91"/>
        <v>0</v>
      </c>
      <c r="R347">
        <v>0</v>
      </c>
      <c r="S347" s="20">
        <f t="shared" si="92"/>
        <v>0</v>
      </c>
      <c r="U347" s="20">
        <f t="shared" si="93"/>
        <v>0</v>
      </c>
      <c r="W347" s="20">
        <f t="shared" si="94"/>
        <v>0</v>
      </c>
      <c r="X347"/>
      <c r="Y347"/>
      <c r="Z347" s="20">
        <f t="shared" si="95"/>
        <v>59</v>
      </c>
      <c r="AA347"/>
      <c r="AB347">
        <f t="shared" si="104"/>
        <v>59</v>
      </c>
      <c r="AC347">
        <f t="shared" si="96"/>
        <v>0</v>
      </c>
      <c r="AD347">
        <f t="shared" si="97"/>
        <v>0</v>
      </c>
      <c r="AE347">
        <f t="shared" si="98"/>
        <v>0</v>
      </c>
      <c r="AF347">
        <f t="shared" si="99"/>
        <v>0</v>
      </c>
      <c r="AG347">
        <f t="shared" si="100"/>
        <v>0</v>
      </c>
      <c r="AH347">
        <f t="shared" si="101"/>
        <v>0</v>
      </c>
      <c r="AI347">
        <f t="shared" si="102"/>
        <v>0</v>
      </c>
      <c r="AJ347" s="24">
        <f>SUMPRODUCT(LARGE(AB347:AI347, {1,2,3,4,5}))</f>
        <v>59</v>
      </c>
      <c r="AK347"/>
    </row>
    <row r="348" spans="1:37" x14ac:dyDescent="0.25">
      <c r="A348" s="4" t="s">
        <v>6</v>
      </c>
      <c r="B348" t="s">
        <v>70</v>
      </c>
      <c r="C348" t="s">
        <v>69</v>
      </c>
      <c r="D348">
        <v>131543</v>
      </c>
      <c r="E348" t="s">
        <v>16</v>
      </c>
      <c r="F348" t="s">
        <v>11</v>
      </c>
      <c r="G348">
        <v>15</v>
      </c>
      <c r="H348">
        <v>39</v>
      </c>
      <c r="I348" s="20">
        <f t="shared" si="103"/>
        <v>54</v>
      </c>
      <c r="K348" s="20">
        <f t="shared" si="88"/>
        <v>0</v>
      </c>
      <c r="M348" s="20">
        <f t="shared" si="89"/>
        <v>0</v>
      </c>
      <c r="N348"/>
      <c r="O348" s="20">
        <f t="shared" si="90"/>
        <v>0</v>
      </c>
      <c r="P348"/>
      <c r="Q348" s="20">
        <f t="shared" si="91"/>
        <v>0</v>
      </c>
      <c r="R348">
        <v>0</v>
      </c>
      <c r="S348" s="20">
        <f t="shared" si="92"/>
        <v>0</v>
      </c>
      <c r="U348" s="20">
        <f t="shared" si="93"/>
        <v>0</v>
      </c>
      <c r="W348" s="20">
        <f t="shared" si="94"/>
        <v>0</v>
      </c>
      <c r="X348" s="7"/>
      <c r="Z348" s="20">
        <f t="shared" si="95"/>
        <v>54</v>
      </c>
      <c r="AB348">
        <f t="shared" si="104"/>
        <v>54</v>
      </c>
      <c r="AC348">
        <f t="shared" si="96"/>
        <v>0</v>
      </c>
      <c r="AD348">
        <f t="shared" si="97"/>
        <v>0</v>
      </c>
      <c r="AE348">
        <f t="shared" si="98"/>
        <v>0</v>
      </c>
      <c r="AF348">
        <f t="shared" si="99"/>
        <v>0</v>
      </c>
      <c r="AG348">
        <f t="shared" si="100"/>
        <v>0</v>
      </c>
      <c r="AH348">
        <f t="shared" si="101"/>
        <v>0</v>
      </c>
      <c r="AI348">
        <f t="shared" si="102"/>
        <v>0</v>
      </c>
      <c r="AJ348" s="24">
        <f>SUMPRODUCT(LARGE(AB348:AI348, {1,2,3,4,5}))</f>
        <v>54</v>
      </c>
    </row>
    <row r="349" spans="1:37" x14ac:dyDescent="0.25">
      <c r="A349" s="4" t="s">
        <v>6</v>
      </c>
      <c r="B349" t="s">
        <v>92</v>
      </c>
      <c r="C349" t="s">
        <v>492</v>
      </c>
      <c r="D349">
        <v>106677</v>
      </c>
      <c r="E349" t="s">
        <v>16</v>
      </c>
      <c r="F349" t="s">
        <v>11</v>
      </c>
      <c r="G349">
        <v>15</v>
      </c>
      <c r="H349">
        <v>35</v>
      </c>
      <c r="I349" s="20">
        <f t="shared" si="103"/>
        <v>50</v>
      </c>
      <c r="K349" s="20">
        <f t="shared" si="88"/>
        <v>0</v>
      </c>
      <c r="M349" s="20">
        <f t="shared" si="89"/>
        <v>0</v>
      </c>
      <c r="N349"/>
      <c r="O349" s="20">
        <f t="shared" si="90"/>
        <v>0</v>
      </c>
      <c r="P349"/>
      <c r="Q349" s="20">
        <f t="shared" si="91"/>
        <v>0</v>
      </c>
      <c r="R349">
        <v>0</v>
      </c>
      <c r="S349" s="20">
        <f t="shared" si="92"/>
        <v>0</v>
      </c>
      <c r="U349" s="20">
        <f t="shared" si="93"/>
        <v>0</v>
      </c>
      <c r="W349" s="20">
        <f t="shared" si="94"/>
        <v>0</v>
      </c>
      <c r="Z349" s="20">
        <f t="shared" si="95"/>
        <v>50</v>
      </c>
      <c r="AB349">
        <f t="shared" si="104"/>
        <v>50</v>
      </c>
      <c r="AC349">
        <f t="shared" si="96"/>
        <v>0</v>
      </c>
      <c r="AD349">
        <f t="shared" si="97"/>
        <v>0</v>
      </c>
      <c r="AE349">
        <f t="shared" si="98"/>
        <v>0</v>
      </c>
      <c r="AF349">
        <f t="shared" si="99"/>
        <v>0</v>
      </c>
      <c r="AG349">
        <f t="shared" si="100"/>
        <v>0</v>
      </c>
      <c r="AH349">
        <f t="shared" si="101"/>
        <v>0</v>
      </c>
      <c r="AI349">
        <f t="shared" si="102"/>
        <v>0</v>
      </c>
      <c r="AJ349" s="24">
        <f>SUMPRODUCT(LARGE(AB349:AI349, {1,2,3,4,5}))</f>
        <v>50</v>
      </c>
    </row>
    <row r="350" spans="1:37" x14ac:dyDescent="0.25">
      <c r="A350" s="4" t="s">
        <v>6</v>
      </c>
      <c r="B350" t="s">
        <v>87</v>
      </c>
      <c r="C350" t="s">
        <v>86</v>
      </c>
      <c r="D350">
        <v>131593</v>
      </c>
      <c r="E350" t="s">
        <v>16</v>
      </c>
      <c r="F350" t="s">
        <v>11</v>
      </c>
      <c r="G350">
        <v>15</v>
      </c>
      <c r="H350">
        <v>31</v>
      </c>
      <c r="I350" s="20">
        <f t="shared" si="103"/>
        <v>46</v>
      </c>
      <c r="K350" s="20">
        <f t="shared" si="88"/>
        <v>0</v>
      </c>
      <c r="M350" s="20">
        <f t="shared" si="89"/>
        <v>0</v>
      </c>
      <c r="N350"/>
      <c r="O350" s="20">
        <f t="shared" si="90"/>
        <v>0</v>
      </c>
      <c r="P350"/>
      <c r="Q350" s="20">
        <f t="shared" si="91"/>
        <v>0</v>
      </c>
      <c r="R350">
        <v>0</v>
      </c>
      <c r="S350" s="20">
        <f t="shared" si="92"/>
        <v>0</v>
      </c>
      <c r="U350" s="20">
        <f t="shared" si="93"/>
        <v>0</v>
      </c>
      <c r="W350" s="20">
        <f t="shared" si="94"/>
        <v>0</v>
      </c>
      <c r="X350" s="7"/>
      <c r="Z350" s="20">
        <f t="shared" si="95"/>
        <v>46</v>
      </c>
      <c r="AB350">
        <f t="shared" si="104"/>
        <v>46</v>
      </c>
      <c r="AC350">
        <f t="shared" si="96"/>
        <v>0</v>
      </c>
      <c r="AD350">
        <f t="shared" si="97"/>
        <v>0</v>
      </c>
      <c r="AE350">
        <f t="shared" si="98"/>
        <v>0</v>
      </c>
      <c r="AF350">
        <f t="shared" si="99"/>
        <v>0</v>
      </c>
      <c r="AG350">
        <f t="shared" si="100"/>
        <v>0</v>
      </c>
      <c r="AH350">
        <f t="shared" si="101"/>
        <v>0</v>
      </c>
      <c r="AI350">
        <f t="shared" si="102"/>
        <v>0</v>
      </c>
      <c r="AJ350" s="24">
        <f>SUMPRODUCT(LARGE(AB350:AI350, {1,2,3,4,5}))</f>
        <v>46</v>
      </c>
      <c r="AK350"/>
    </row>
    <row r="351" spans="1:37" x14ac:dyDescent="0.25">
      <c r="A351" s="4" t="s">
        <v>6</v>
      </c>
      <c r="B351" t="s">
        <v>73</v>
      </c>
      <c r="C351" t="s">
        <v>72</v>
      </c>
      <c r="D351">
        <v>131631</v>
      </c>
      <c r="E351" t="s">
        <v>16</v>
      </c>
      <c r="F351" t="s">
        <v>11</v>
      </c>
      <c r="G351">
        <v>15</v>
      </c>
      <c r="H351">
        <v>30</v>
      </c>
      <c r="I351" s="20">
        <f t="shared" si="103"/>
        <v>45</v>
      </c>
      <c r="K351" s="20">
        <f t="shared" si="88"/>
        <v>0</v>
      </c>
      <c r="M351" s="20">
        <f t="shared" si="89"/>
        <v>0</v>
      </c>
      <c r="N351"/>
      <c r="O351" s="20">
        <f t="shared" si="90"/>
        <v>0</v>
      </c>
      <c r="P351"/>
      <c r="Q351" s="20">
        <f t="shared" si="91"/>
        <v>0</v>
      </c>
      <c r="R351">
        <v>0</v>
      </c>
      <c r="S351" s="20">
        <f t="shared" si="92"/>
        <v>0</v>
      </c>
      <c r="U351" s="20">
        <f t="shared" si="93"/>
        <v>0</v>
      </c>
      <c r="W351" s="20">
        <f t="shared" si="94"/>
        <v>0</v>
      </c>
      <c r="X351" s="2"/>
      <c r="Y351" s="2"/>
      <c r="Z351" s="20">
        <f t="shared" si="95"/>
        <v>45</v>
      </c>
      <c r="AB351">
        <f t="shared" si="104"/>
        <v>45</v>
      </c>
      <c r="AC351">
        <f t="shared" si="96"/>
        <v>0</v>
      </c>
      <c r="AD351">
        <f t="shared" si="97"/>
        <v>0</v>
      </c>
      <c r="AE351">
        <f t="shared" si="98"/>
        <v>0</v>
      </c>
      <c r="AF351">
        <f t="shared" si="99"/>
        <v>0</v>
      </c>
      <c r="AG351">
        <f t="shared" si="100"/>
        <v>0</v>
      </c>
      <c r="AH351">
        <f t="shared" si="101"/>
        <v>0</v>
      </c>
      <c r="AI351">
        <f t="shared" si="102"/>
        <v>0</v>
      </c>
      <c r="AJ351" s="24">
        <f>SUMPRODUCT(LARGE(AB351:AI351, {1,2,3,4,5}))</f>
        <v>45</v>
      </c>
      <c r="AK351"/>
    </row>
    <row r="352" spans="1:37" x14ac:dyDescent="0.25">
      <c r="A352" s="4" t="s">
        <v>42</v>
      </c>
      <c r="B352" t="s">
        <v>103</v>
      </c>
      <c r="C352" t="s">
        <v>391</v>
      </c>
      <c r="D352">
        <v>129680</v>
      </c>
      <c r="E352" t="s">
        <v>16</v>
      </c>
      <c r="F352" t="s">
        <v>11</v>
      </c>
      <c r="G352">
        <v>15</v>
      </c>
      <c r="H352">
        <v>14</v>
      </c>
      <c r="I352" s="20">
        <f t="shared" si="103"/>
        <v>29</v>
      </c>
      <c r="K352" s="20">
        <f t="shared" si="88"/>
        <v>0</v>
      </c>
      <c r="M352" s="20">
        <f t="shared" si="89"/>
        <v>0</v>
      </c>
      <c r="N352"/>
      <c r="O352" s="20">
        <f t="shared" si="90"/>
        <v>0</v>
      </c>
      <c r="P352"/>
      <c r="Q352" s="20">
        <f t="shared" si="91"/>
        <v>0</v>
      </c>
      <c r="R352">
        <v>0</v>
      </c>
      <c r="S352" s="20">
        <f t="shared" si="92"/>
        <v>0</v>
      </c>
      <c r="U352" s="20">
        <f t="shared" si="93"/>
        <v>0</v>
      </c>
      <c r="W352" s="20">
        <f t="shared" si="94"/>
        <v>0</v>
      </c>
      <c r="X352"/>
      <c r="Y352"/>
      <c r="Z352" s="20">
        <f t="shared" si="95"/>
        <v>29</v>
      </c>
      <c r="AA352"/>
      <c r="AB352">
        <f t="shared" si="104"/>
        <v>29</v>
      </c>
      <c r="AC352">
        <f t="shared" si="96"/>
        <v>0</v>
      </c>
      <c r="AD352">
        <f t="shared" si="97"/>
        <v>0</v>
      </c>
      <c r="AE352">
        <f t="shared" si="98"/>
        <v>0</v>
      </c>
      <c r="AF352">
        <f t="shared" si="99"/>
        <v>0</v>
      </c>
      <c r="AG352">
        <f t="shared" si="100"/>
        <v>0</v>
      </c>
      <c r="AH352">
        <f t="shared" si="101"/>
        <v>0</v>
      </c>
      <c r="AI352">
        <f t="shared" si="102"/>
        <v>0</v>
      </c>
      <c r="AJ352" s="24">
        <f>SUMPRODUCT(LARGE(AB352:AI352, {1,2,3,4,5}))</f>
        <v>29</v>
      </c>
    </row>
    <row r="353" spans="1:37" x14ac:dyDescent="0.25">
      <c r="A353" s="4" t="s">
        <v>380</v>
      </c>
      <c r="B353" t="s">
        <v>277</v>
      </c>
      <c r="C353" t="s">
        <v>456</v>
      </c>
      <c r="D353">
        <v>128952</v>
      </c>
      <c r="E353" t="s">
        <v>16</v>
      </c>
      <c r="F353" t="s">
        <v>11</v>
      </c>
      <c r="G353">
        <v>15</v>
      </c>
      <c r="I353" s="20">
        <f t="shared" si="103"/>
        <v>0</v>
      </c>
      <c r="K353" s="20">
        <f t="shared" si="88"/>
        <v>0</v>
      </c>
      <c r="M353" s="20">
        <f t="shared" si="89"/>
        <v>0</v>
      </c>
      <c r="N353"/>
      <c r="O353" s="20">
        <f t="shared" si="90"/>
        <v>0</v>
      </c>
      <c r="P353"/>
      <c r="Q353" s="20">
        <f t="shared" si="91"/>
        <v>0</v>
      </c>
      <c r="R353">
        <v>0</v>
      </c>
      <c r="S353" s="20">
        <f t="shared" si="92"/>
        <v>0</v>
      </c>
      <c r="U353" s="20">
        <f t="shared" si="93"/>
        <v>0</v>
      </c>
      <c r="W353" s="20">
        <f t="shared" si="94"/>
        <v>0</v>
      </c>
      <c r="X353"/>
      <c r="Y353"/>
      <c r="Z353" s="20">
        <f t="shared" si="95"/>
        <v>0</v>
      </c>
      <c r="AA353"/>
      <c r="AB353">
        <f t="shared" si="104"/>
        <v>0</v>
      </c>
      <c r="AC353">
        <f t="shared" si="96"/>
        <v>0</v>
      </c>
      <c r="AD353">
        <f t="shared" si="97"/>
        <v>0</v>
      </c>
      <c r="AE353">
        <f t="shared" si="98"/>
        <v>0</v>
      </c>
      <c r="AF353">
        <f t="shared" si="99"/>
        <v>0</v>
      </c>
      <c r="AG353">
        <f t="shared" si="100"/>
        <v>0</v>
      </c>
      <c r="AH353">
        <f t="shared" si="101"/>
        <v>0</v>
      </c>
      <c r="AI353">
        <f t="shared" si="102"/>
        <v>0</v>
      </c>
      <c r="AJ353" s="24">
        <f>SUMPRODUCT(LARGE(AB353:AI353, {1,2,3,4,5}))</f>
        <v>0</v>
      </c>
    </row>
    <row r="354" spans="1:37" x14ac:dyDescent="0.25">
      <c r="A354" s="4" t="s">
        <v>41</v>
      </c>
      <c r="B354" t="s">
        <v>108</v>
      </c>
      <c r="C354" t="s">
        <v>109</v>
      </c>
      <c r="D354">
        <v>130918</v>
      </c>
      <c r="E354" t="s">
        <v>16</v>
      </c>
      <c r="F354" t="s">
        <v>11</v>
      </c>
      <c r="G354">
        <v>15</v>
      </c>
      <c r="I354" s="20">
        <f t="shared" si="103"/>
        <v>0</v>
      </c>
      <c r="K354" s="20">
        <f t="shared" si="88"/>
        <v>0</v>
      </c>
      <c r="M354" s="20">
        <f t="shared" si="89"/>
        <v>0</v>
      </c>
      <c r="N354"/>
      <c r="O354" s="20">
        <f t="shared" si="90"/>
        <v>0</v>
      </c>
      <c r="P354"/>
      <c r="Q354" s="20">
        <f t="shared" si="91"/>
        <v>0</v>
      </c>
      <c r="R354">
        <v>0</v>
      </c>
      <c r="S354" s="20">
        <f t="shared" si="92"/>
        <v>0</v>
      </c>
      <c r="U354" s="20">
        <f t="shared" si="93"/>
        <v>0</v>
      </c>
      <c r="W354" s="20">
        <f t="shared" si="94"/>
        <v>0</v>
      </c>
      <c r="X354"/>
      <c r="Y354"/>
      <c r="Z354" s="20">
        <f t="shared" si="95"/>
        <v>0</v>
      </c>
      <c r="AA354"/>
      <c r="AB354">
        <f t="shared" si="104"/>
        <v>0</v>
      </c>
      <c r="AC354">
        <f t="shared" si="96"/>
        <v>0</v>
      </c>
      <c r="AD354">
        <f t="shared" si="97"/>
        <v>0</v>
      </c>
      <c r="AE354">
        <f t="shared" si="98"/>
        <v>0</v>
      </c>
      <c r="AF354">
        <f t="shared" si="99"/>
        <v>0</v>
      </c>
      <c r="AG354">
        <f t="shared" si="100"/>
        <v>0</v>
      </c>
      <c r="AH354">
        <f t="shared" si="101"/>
        <v>0</v>
      </c>
      <c r="AI354">
        <f t="shared" si="102"/>
        <v>0</v>
      </c>
      <c r="AJ354" s="24">
        <f>SUMPRODUCT(LARGE(AB354:AI354, {1,2,3,4,5}))</f>
        <v>0</v>
      </c>
    </row>
    <row r="355" spans="1:37" x14ac:dyDescent="0.25">
      <c r="A355" s="4" t="s">
        <v>6</v>
      </c>
      <c r="B355" t="s">
        <v>79</v>
      </c>
      <c r="C355" t="s">
        <v>78</v>
      </c>
      <c r="D355">
        <v>133314</v>
      </c>
      <c r="E355" t="s">
        <v>71</v>
      </c>
      <c r="F355" t="s">
        <v>11</v>
      </c>
      <c r="G355">
        <v>15</v>
      </c>
      <c r="I355" s="20">
        <f t="shared" si="103"/>
        <v>0</v>
      </c>
      <c r="K355" s="20">
        <f t="shared" si="88"/>
        <v>0</v>
      </c>
      <c r="L355">
        <v>56</v>
      </c>
      <c r="M355" s="20">
        <f t="shared" si="89"/>
        <v>71</v>
      </c>
      <c r="N355"/>
      <c r="O355" s="20">
        <f t="shared" si="90"/>
        <v>0</v>
      </c>
      <c r="P355"/>
      <c r="Q355" s="20">
        <f t="shared" si="91"/>
        <v>0</v>
      </c>
      <c r="R355">
        <v>53</v>
      </c>
      <c r="S355" s="20">
        <f t="shared" si="92"/>
        <v>68</v>
      </c>
      <c r="T355">
        <v>70</v>
      </c>
      <c r="U355" s="20">
        <f t="shared" si="93"/>
        <v>85</v>
      </c>
      <c r="V355">
        <v>51</v>
      </c>
      <c r="W355" s="20">
        <f t="shared" si="94"/>
        <v>66</v>
      </c>
      <c r="X355" s="7"/>
      <c r="Z355" s="20">
        <f t="shared" si="95"/>
        <v>290</v>
      </c>
      <c r="AB355">
        <f t="shared" si="104"/>
        <v>0</v>
      </c>
      <c r="AC355">
        <f t="shared" si="96"/>
        <v>0</v>
      </c>
      <c r="AD355">
        <f t="shared" si="97"/>
        <v>71</v>
      </c>
      <c r="AE355">
        <f t="shared" si="98"/>
        <v>0</v>
      </c>
      <c r="AF355">
        <f t="shared" si="99"/>
        <v>0</v>
      </c>
      <c r="AG355">
        <f t="shared" si="100"/>
        <v>68</v>
      </c>
      <c r="AH355">
        <f t="shared" si="101"/>
        <v>85</v>
      </c>
      <c r="AI355">
        <f t="shared" si="102"/>
        <v>66</v>
      </c>
      <c r="AJ355" s="24">
        <f>SUMPRODUCT(LARGE(AB355:AI355, {1,2,3,4,5}))</f>
        <v>290</v>
      </c>
    </row>
    <row r="356" spans="1:37" x14ac:dyDescent="0.25">
      <c r="A356" s="4" t="s">
        <v>6</v>
      </c>
      <c r="B356" t="s">
        <v>147</v>
      </c>
      <c r="C356" t="s">
        <v>505</v>
      </c>
      <c r="D356">
        <v>133993</v>
      </c>
      <c r="E356" t="s">
        <v>71</v>
      </c>
      <c r="F356" t="s">
        <v>11</v>
      </c>
      <c r="G356">
        <v>15</v>
      </c>
      <c r="I356" s="20">
        <f t="shared" si="103"/>
        <v>0</v>
      </c>
      <c r="K356" s="20">
        <f t="shared" si="88"/>
        <v>0</v>
      </c>
      <c r="L356">
        <v>40</v>
      </c>
      <c r="M356" s="20">
        <f t="shared" si="89"/>
        <v>55</v>
      </c>
      <c r="N356"/>
      <c r="O356" s="20">
        <f t="shared" si="90"/>
        <v>0</v>
      </c>
      <c r="P356"/>
      <c r="Q356" s="20">
        <f t="shared" si="91"/>
        <v>0</v>
      </c>
      <c r="R356">
        <v>41</v>
      </c>
      <c r="S356" s="20">
        <f t="shared" si="92"/>
        <v>56</v>
      </c>
      <c r="T356">
        <v>65</v>
      </c>
      <c r="U356" s="20">
        <f t="shared" si="93"/>
        <v>80</v>
      </c>
      <c r="V356">
        <v>64</v>
      </c>
      <c r="W356" s="20">
        <f t="shared" si="94"/>
        <v>79</v>
      </c>
      <c r="X356" s="7"/>
      <c r="Z356" s="20">
        <f t="shared" si="95"/>
        <v>270</v>
      </c>
      <c r="AB356">
        <f t="shared" si="104"/>
        <v>0</v>
      </c>
      <c r="AC356">
        <f t="shared" si="96"/>
        <v>0</v>
      </c>
      <c r="AD356">
        <f t="shared" si="97"/>
        <v>55</v>
      </c>
      <c r="AE356">
        <f t="shared" si="98"/>
        <v>0</v>
      </c>
      <c r="AF356">
        <f t="shared" si="99"/>
        <v>0</v>
      </c>
      <c r="AG356">
        <f t="shared" si="100"/>
        <v>56</v>
      </c>
      <c r="AH356">
        <f t="shared" si="101"/>
        <v>80</v>
      </c>
      <c r="AI356">
        <f t="shared" si="102"/>
        <v>79</v>
      </c>
      <c r="AJ356" s="24">
        <f>SUMPRODUCT(LARGE(AB356:AI356, {1,2,3,4,5}))</f>
        <v>270</v>
      </c>
    </row>
    <row r="357" spans="1:37" x14ac:dyDescent="0.25">
      <c r="A357" s="4" t="s">
        <v>17</v>
      </c>
      <c r="B357" t="s">
        <v>124</v>
      </c>
      <c r="C357" t="s">
        <v>506</v>
      </c>
      <c r="D357">
        <v>134289</v>
      </c>
      <c r="E357" t="s">
        <v>71</v>
      </c>
      <c r="F357" t="s">
        <v>11</v>
      </c>
      <c r="G357">
        <v>15</v>
      </c>
      <c r="I357" s="20">
        <f t="shared" si="103"/>
        <v>0</v>
      </c>
      <c r="K357" s="20">
        <f t="shared" si="88"/>
        <v>0</v>
      </c>
      <c r="M357" s="20">
        <f t="shared" si="89"/>
        <v>0</v>
      </c>
      <c r="N357">
        <v>53</v>
      </c>
      <c r="O357" s="20">
        <f t="shared" si="90"/>
        <v>68</v>
      </c>
      <c r="P357"/>
      <c r="Q357" s="20">
        <f t="shared" si="91"/>
        <v>0</v>
      </c>
      <c r="R357">
        <v>65</v>
      </c>
      <c r="S357" s="20">
        <f t="shared" si="92"/>
        <v>80</v>
      </c>
      <c r="T357">
        <v>65</v>
      </c>
      <c r="U357" s="20">
        <f t="shared" si="93"/>
        <v>80</v>
      </c>
      <c r="W357" s="20">
        <f t="shared" si="94"/>
        <v>0</v>
      </c>
      <c r="X357" s="7"/>
      <c r="Z357" s="20">
        <f t="shared" si="95"/>
        <v>228</v>
      </c>
      <c r="AB357">
        <f t="shared" si="104"/>
        <v>0</v>
      </c>
      <c r="AC357">
        <f t="shared" si="96"/>
        <v>0</v>
      </c>
      <c r="AD357">
        <f t="shared" si="97"/>
        <v>0</v>
      </c>
      <c r="AE357">
        <f t="shared" si="98"/>
        <v>68</v>
      </c>
      <c r="AF357">
        <f t="shared" si="99"/>
        <v>0</v>
      </c>
      <c r="AG357">
        <f t="shared" si="100"/>
        <v>80</v>
      </c>
      <c r="AH357">
        <f t="shared" si="101"/>
        <v>80</v>
      </c>
      <c r="AI357">
        <f t="shared" si="102"/>
        <v>0</v>
      </c>
      <c r="AJ357" s="24">
        <f>SUMPRODUCT(LARGE(AB357:AI357, {1,2,3,4,5}))</f>
        <v>228</v>
      </c>
    </row>
    <row r="358" spans="1:37" x14ac:dyDescent="0.25">
      <c r="A358" s="4" t="s">
        <v>6</v>
      </c>
      <c r="B358" t="s">
        <v>64</v>
      </c>
      <c r="C358" t="s">
        <v>90</v>
      </c>
      <c r="D358">
        <v>133436</v>
      </c>
      <c r="E358" t="s">
        <v>71</v>
      </c>
      <c r="F358" t="s">
        <v>11</v>
      </c>
      <c r="G358">
        <v>15</v>
      </c>
      <c r="I358" s="20">
        <f t="shared" ref="I358:I363" si="105">IF(H358,G358+H358,0)</f>
        <v>0</v>
      </c>
      <c r="K358" s="20">
        <f t="shared" si="88"/>
        <v>0</v>
      </c>
      <c r="L358">
        <v>45</v>
      </c>
      <c r="M358" s="20">
        <f t="shared" si="89"/>
        <v>60</v>
      </c>
      <c r="N358"/>
      <c r="O358" s="20">
        <f t="shared" si="90"/>
        <v>0</v>
      </c>
      <c r="P358"/>
      <c r="Q358" s="20">
        <f t="shared" si="91"/>
        <v>0</v>
      </c>
      <c r="R358">
        <v>0</v>
      </c>
      <c r="S358" s="20">
        <f t="shared" si="92"/>
        <v>0</v>
      </c>
      <c r="T358">
        <v>78</v>
      </c>
      <c r="U358" s="20">
        <f t="shared" si="93"/>
        <v>93</v>
      </c>
      <c r="V358">
        <v>46</v>
      </c>
      <c r="W358" s="20">
        <f t="shared" si="94"/>
        <v>61</v>
      </c>
      <c r="X358" s="7"/>
      <c r="Z358" s="20">
        <f t="shared" si="95"/>
        <v>214</v>
      </c>
      <c r="AB358">
        <f t="shared" ref="AB358:AB363" si="106">I358</f>
        <v>0</v>
      </c>
      <c r="AC358">
        <f t="shared" si="96"/>
        <v>0</v>
      </c>
      <c r="AD358">
        <f t="shared" si="97"/>
        <v>60</v>
      </c>
      <c r="AE358">
        <f t="shared" si="98"/>
        <v>0</v>
      </c>
      <c r="AF358">
        <f t="shared" si="99"/>
        <v>0</v>
      </c>
      <c r="AG358">
        <f t="shared" si="100"/>
        <v>0</v>
      </c>
      <c r="AH358">
        <f t="shared" si="101"/>
        <v>93</v>
      </c>
      <c r="AI358">
        <f t="shared" si="102"/>
        <v>61</v>
      </c>
      <c r="AJ358" s="24">
        <f>SUMPRODUCT(LARGE(AB358:AI358, {1,2,3,4,5}))</f>
        <v>214</v>
      </c>
    </row>
    <row r="359" spans="1:37" x14ac:dyDescent="0.25">
      <c r="A359" s="4" t="s">
        <v>6</v>
      </c>
      <c r="B359" t="s">
        <v>85</v>
      </c>
      <c r="C359" t="s">
        <v>84</v>
      </c>
      <c r="D359">
        <v>133213</v>
      </c>
      <c r="E359" t="s">
        <v>71</v>
      </c>
      <c r="F359" t="s">
        <v>52</v>
      </c>
      <c r="G359">
        <v>15</v>
      </c>
      <c r="H359">
        <v>18</v>
      </c>
      <c r="I359" s="20">
        <f t="shared" si="105"/>
        <v>33</v>
      </c>
      <c r="K359" s="20">
        <f t="shared" si="88"/>
        <v>0</v>
      </c>
      <c r="M359" s="20">
        <f t="shared" si="89"/>
        <v>0</v>
      </c>
      <c r="N359"/>
      <c r="O359" s="20">
        <f t="shared" si="90"/>
        <v>0</v>
      </c>
      <c r="P359"/>
      <c r="Q359" s="20">
        <f t="shared" si="91"/>
        <v>0</v>
      </c>
      <c r="R359">
        <v>0</v>
      </c>
      <c r="S359" s="20">
        <f t="shared" si="92"/>
        <v>0</v>
      </c>
      <c r="T359">
        <v>52</v>
      </c>
      <c r="U359" s="20">
        <f t="shared" si="93"/>
        <v>67</v>
      </c>
      <c r="W359" s="20">
        <f t="shared" si="94"/>
        <v>0</v>
      </c>
      <c r="X359" s="7"/>
      <c r="Z359" s="20">
        <f t="shared" si="95"/>
        <v>100</v>
      </c>
      <c r="AB359">
        <f t="shared" si="106"/>
        <v>33</v>
      </c>
      <c r="AC359">
        <f t="shared" si="96"/>
        <v>0</v>
      </c>
      <c r="AD359">
        <f t="shared" si="97"/>
        <v>0</v>
      </c>
      <c r="AE359">
        <f t="shared" si="98"/>
        <v>0</v>
      </c>
      <c r="AF359">
        <f t="shared" si="99"/>
        <v>0</v>
      </c>
      <c r="AG359">
        <f t="shared" si="100"/>
        <v>0</v>
      </c>
      <c r="AH359">
        <f t="shared" si="101"/>
        <v>67</v>
      </c>
      <c r="AI359">
        <f t="shared" si="102"/>
        <v>0</v>
      </c>
      <c r="AJ359" s="24">
        <f>SUMPRODUCT(LARGE(AB359:AI359, {1,2,3,4,5}))</f>
        <v>100</v>
      </c>
      <c r="AK359"/>
    </row>
    <row r="360" spans="1:37" x14ac:dyDescent="0.25">
      <c r="A360" s="4" t="s">
        <v>6</v>
      </c>
      <c r="B360" t="s">
        <v>135</v>
      </c>
      <c r="C360" t="s">
        <v>84</v>
      </c>
      <c r="D360">
        <v>133212</v>
      </c>
      <c r="E360" t="s">
        <v>71</v>
      </c>
      <c r="F360" t="s">
        <v>11</v>
      </c>
      <c r="G360">
        <v>15</v>
      </c>
      <c r="H360">
        <v>10</v>
      </c>
      <c r="I360" s="20">
        <f t="shared" si="105"/>
        <v>25</v>
      </c>
      <c r="K360" s="20">
        <f t="shared" si="88"/>
        <v>0</v>
      </c>
      <c r="M360" s="20">
        <f t="shared" si="89"/>
        <v>0</v>
      </c>
      <c r="N360"/>
      <c r="O360" s="20">
        <f t="shared" si="90"/>
        <v>0</v>
      </c>
      <c r="P360"/>
      <c r="Q360" s="20">
        <f t="shared" si="91"/>
        <v>0</v>
      </c>
      <c r="R360">
        <v>0</v>
      </c>
      <c r="S360" s="20">
        <f t="shared" si="92"/>
        <v>0</v>
      </c>
      <c r="T360">
        <v>58</v>
      </c>
      <c r="U360" s="20">
        <f t="shared" si="93"/>
        <v>73</v>
      </c>
      <c r="W360" s="20">
        <f t="shared" si="94"/>
        <v>0</v>
      </c>
      <c r="X360" s="7"/>
      <c r="Z360" s="20">
        <f t="shared" si="95"/>
        <v>98</v>
      </c>
      <c r="AB360">
        <f t="shared" si="106"/>
        <v>25</v>
      </c>
      <c r="AC360">
        <f t="shared" si="96"/>
        <v>0</v>
      </c>
      <c r="AD360">
        <f t="shared" si="97"/>
        <v>0</v>
      </c>
      <c r="AE360">
        <f t="shared" si="98"/>
        <v>0</v>
      </c>
      <c r="AF360">
        <f t="shared" si="99"/>
        <v>0</v>
      </c>
      <c r="AG360">
        <f t="shared" si="100"/>
        <v>0</v>
      </c>
      <c r="AH360">
        <f t="shared" si="101"/>
        <v>73</v>
      </c>
      <c r="AI360">
        <f t="shared" si="102"/>
        <v>0</v>
      </c>
      <c r="AJ360" s="24">
        <f>SUMPRODUCT(LARGE(AB360:AI360, {1,2,3,4,5}))</f>
        <v>98</v>
      </c>
    </row>
    <row r="361" spans="1:37" x14ac:dyDescent="0.25">
      <c r="A361" s="4" t="s">
        <v>6</v>
      </c>
      <c r="B361" t="s">
        <v>75</v>
      </c>
      <c r="C361" t="s">
        <v>74</v>
      </c>
      <c r="D361">
        <v>132153</v>
      </c>
      <c r="E361" t="s">
        <v>71</v>
      </c>
      <c r="F361" t="s">
        <v>11</v>
      </c>
      <c r="H361">
        <v>18</v>
      </c>
      <c r="I361" s="20">
        <f t="shared" si="105"/>
        <v>18</v>
      </c>
      <c r="K361" s="20">
        <f t="shared" si="88"/>
        <v>0</v>
      </c>
      <c r="M361" s="20">
        <f t="shared" si="89"/>
        <v>0</v>
      </c>
      <c r="N361"/>
      <c r="O361" s="20">
        <f t="shared" si="90"/>
        <v>0</v>
      </c>
      <c r="P361"/>
      <c r="Q361" s="20">
        <f t="shared" si="91"/>
        <v>0</v>
      </c>
      <c r="R361">
        <v>0</v>
      </c>
      <c r="S361" s="20">
        <f t="shared" si="92"/>
        <v>0</v>
      </c>
      <c r="U361" s="20">
        <f t="shared" si="93"/>
        <v>0</v>
      </c>
      <c r="W361" s="20">
        <f t="shared" si="94"/>
        <v>0</v>
      </c>
      <c r="X361" s="7"/>
      <c r="Z361" s="20">
        <f t="shared" si="95"/>
        <v>18</v>
      </c>
      <c r="AB361">
        <f t="shared" si="106"/>
        <v>18</v>
      </c>
      <c r="AC361">
        <f t="shared" si="96"/>
        <v>0</v>
      </c>
      <c r="AD361">
        <f t="shared" si="97"/>
        <v>0</v>
      </c>
      <c r="AE361">
        <f t="shared" si="98"/>
        <v>0</v>
      </c>
      <c r="AF361">
        <f t="shared" si="99"/>
        <v>0</v>
      </c>
      <c r="AG361">
        <f t="shared" si="100"/>
        <v>0</v>
      </c>
      <c r="AH361">
        <f t="shared" si="101"/>
        <v>0</v>
      </c>
      <c r="AI361">
        <f t="shared" si="102"/>
        <v>0</v>
      </c>
      <c r="AJ361" s="24">
        <f>SUMPRODUCT(LARGE(AB361:AI361, {1,2,3,4,5}))</f>
        <v>18</v>
      </c>
    </row>
    <row r="362" spans="1:37" x14ac:dyDescent="0.25">
      <c r="A362" s="4" t="s">
        <v>6</v>
      </c>
      <c r="B362" t="s">
        <v>81</v>
      </c>
      <c r="C362" t="s">
        <v>80</v>
      </c>
      <c r="D362">
        <v>126162</v>
      </c>
      <c r="E362" t="s">
        <v>71</v>
      </c>
      <c r="F362" t="s">
        <v>11</v>
      </c>
      <c r="I362" s="20">
        <f t="shared" si="105"/>
        <v>0</v>
      </c>
      <c r="K362" s="20">
        <f t="shared" si="88"/>
        <v>0</v>
      </c>
      <c r="M362" s="20">
        <f t="shared" si="89"/>
        <v>0</v>
      </c>
      <c r="N362"/>
      <c r="O362" s="20">
        <f t="shared" si="90"/>
        <v>0</v>
      </c>
      <c r="P362"/>
      <c r="Q362" s="20">
        <f t="shared" si="91"/>
        <v>0</v>
      </c>
      <c r="R362">
        <v>0</v>
      </c>
      <c r="S362" s="20">
        <f t="shared" si="92"/>
        <v>0</v>
      </c>
      <c r="U362" s="20">
        <f t="shared" si="93"/>
        <v>0</v>
      </c>
      <c r="W362" s="20">
        <f t="shared" si="94"/>
        <v>0</v>
      </c>
      <c r="X362" s="7"/>
      <c r="Z362" s="20">
        <f t="shared" si="95"/>
        <v>0</v>
      </c>
      <c r="AB362">
        <f t="shared" si="106"/>
        <v>0</v>
      </c>
      <c r="AC362">
        <f t="shared" si="96"/>
        <v>0</v>
      </c>
      <c r="AD362">
        <f t="shared" si="97"/>
        <v>0</v>
      </c>
      <c r="AE362">
        <f t="shared" si="98"/>
        <v>0</v>
      </c>
      <c r="AF362">
        <f t="shared" si="99"/>
        <v>0</v>
      </c>
      <c r="AG362">
        <f t="shared" si="100"/>
        <v>0</v>
      </c>
      <c r="AH362">
        <f t="shared" si="101"/>
        <v>0</v>
      </c>
      <c r="AI362">
        <f t="shared" si="102"/>
        <v>0</v>
      </c>
      <c r="AJ362" s="24">
        <f>SUMPRODUCT(LARGE(AB362:AI362, {1,2,3,4,5}))</f>
        <v>0</v>
      </c>
      <c r="AK362" s="7"/>
    </row>
    <row r="363" spans="1:37" x14ac:dyDescent="0.25">
      <c r="A363" s="4" t="s">
        <v>29</v>
      </c>
      <c r="B363" t="s">
        <v>194</v>
      </c>
      <c r="C363" t="s">
        <v>251</v>
      </c>
      <c r="D363">
        <v>131785</v>
      </c>
      <c r="E363" t="s">
        <v>71</v>
      </c>
      <c r="F363" t="s">
        <v>11</v>
      </c>
      <c r="I363" s="20">
        <f t="shared" si="105"/>
        <v>0</v>
      </c>
      <c r="K363" s="20">
        <f t="shared" si="88"/>
        <v>0</v>
      </c>
      <c r="M363" s="20">
        <f t="shared" si="89"/>
        <v>0</v>
      </c>
      <c r="N363"/>
      <c r="O363" s="20">
        <f t="shared" si="90"/>
        <v>0</v>
      </c>
      <c r="P363"/>
      <c r="Q363" s="20">
        <f t="shared" si="91"/>
        <v>0</v>
      </c>
      <c r="R363">
        <v>0</v>
      </c>
      <c r="S363" s="20">
        <f t="shared" si="92"/>
        <v>0</v>
      </c>
      <c r="U363" s="20">
        <f t="shared" si="93"/>
        <v>0</v>
      </c>
      <c r="W363" s="20">
        <f t="shared" si="94"/>
        <v>0</v>
      </c>
      <c r="X363" s="7"/>
      <c r="Z363" s="20">
        <f t="shared" si="95"/>
        <v>0</v>
      </c>
      <c r="AB363">
        <f t="shared" si="106"/>
        <v>0</v>
      </c>
      <c r="AC363">
        <f t="shared" si="96"/>
        <v>0</v>
      </c>
      <c r="AD363">
        <f t="shared" si="97"/>
        <v>0</v>
      </c>
      <c r="AE363">
        <f t="shared" si="98"/>
        <v>0</v>
      </c>
      <c r="AF363">
        <f t="shared" si="99"/>
        <v>0</v>
      </c>
      <c r="AG363">
        <f t="shared" si="100"/>
        <v>0</v>
      </c>
      <c r="AH363">
        <f t="shared" si="101"/>
        <v>0</v>
      </c>
      <c r="AI363">
        <f t="shared" si="102"/>
        <v>0</v>
      </c>
      <c r="AJ363" s="24">
        <f>SUMPRODUCT(LARGE(AB363:AI363, {1,2,3,4,5}))</f>
        <v>0</v>
      </c>
    </row>
    <row r="364" spans="1:37" x14ac:dyDescent="0.25">
      <c r="I364" s="20"/>
      <c r="K364" s="20"/>
      <c r="M364" s="20"/>
      <c r="N364"/>
      <c r="O364" s="20"/>
      <c r="P364"/>
      <c r="Q364" s="20"/>
      <c r="R364"/>
      <c r="S364" s="20"/>
      <c r="U364" s="20"/>
      <c r="W364" s="20"/>
      <c r="Z364" s="20"/>
      <c r="AB364"/>
      <c r="AC364"/>
      <c r="AD364"/>
      <c r="AE364"/>
      <c r="AF364"/>
      <c r="AG364"/>
      <c r="AH364"/>
      <c r="AI364"/>
      <c r="AJ364" s="24"/>
      <c r="AK364"/>
    </row>
    <row r="365" spans="1:37" x14ac:dyDescent="0.25">
      <c r="I365" s="20"/>
      <c r="K365" s="20"/>
      <c r="M365" s="20"/>
      <c r="N365"/>
      <c r="O365" s="20"/>
      <c r="P365"/>
      <c r="Q365" s="20"/>
      <c r="R365"/>
      <c r="S365" s="20"/>
      <c r="U365" s="20"/>
      <c r="W365" s="20"/>
      <c r="Z365" s="20"/>
      <c r="AB365"/>
      <c r="AC365"/>
      <c r="AD365"/>
      <c r="AE365"/>
      <c r="AF365"/>
      <c r="AG365"/>
      <c r="AH365"/>
      <c r="AI365"/>
      <c r="AJ365" s="24"/>
      <c r="AK365"/>
    </row>
    <row r="366" spans="1:37" x14ac:dyDescent="0.25">
      <c r="I366" s="20"/>
      <c r="K366" s="20"/>
      <c r="M366" s="20"/>
      <c r="N366"/>
      <c r="O366" s="20"/>
      <c r="P366"/>
      <c r="Q366" s="20"/>
      <c r="R366"/>
      <c r="S366" s="20"/>
      <c r="U366" s="20"/>
      <c r="W366" s="20"/>
      <c r="Z366" s="20"/>
      <c r="AB366"/>
      <c r="AC366"/>
      <c r="AD366"/>
      <c r="AE366"/>
      <c r="AF366"/>
      <c r="AG366"/>
      <c r="AH366"/>
      <c r="AI366"/>
      <c r="AJ366" s="24"/>
      <c r="AK366"/>
    </row>
    <row r="367" spans="1:37" x14ac:dyDescent="0.25">
      <c r="I367" s="20"/>
      <c r="K367" s="20"/>
      <c r="M367" s="20"/>
      <c r="N367"/>
      <c r="O367" s="20"/>
      <c r="P367"/>
      <c r="Q367" s="20"/>
      <c r="R367"/>
      <c r="S367" s="20"/>
      <c r="U367" s="20"/>
      <c r="W367" s="20"/>
      <c r="Z367" s="20"/>
      <c r="AB367"/>
      <c r="AC367"/>
      <c r="AD367"/>
      <c r="AE367"/>
      <c r="AF367"/>
      <c r="AG367"/>
      <c r="AH367"/>
      <c r="AI367"/>
      <c r="AJ367" s="24"/>
      <c r="AK367"/>
    </row>
    <row r="368" spans="1:37" x14ac:dyDescent="0.25">
      <c r="I368" s="20"/>
      <c r="K368" s="20"/>
      <c r="M368" s="20"/>
      <c r="N368"/>
      <c r="O368" s="20"/>
      <c r="P368"/>
      <c r="Q368" s="20"/>
      <c r="R368"/>
      <c r="S368" s="20"/>
      <c r="U368" s="20"/>
      <c r="W368" s="20"/>
      <c r="Z368" s="20"/>
      <c r="AB368"/>
      <c r="AC368"/>
      <c r="AD368"/>
      <c r="AE368"/>
      <c r="AF368"/>
      <c r="AG368"/>
      <c r="AH368"/>
      <c r="AI368"/>
      <c r="AJ368" s="24"/>
      <c r="AK368"/>
    </row>
    <row r="369" spans="9:37" x14ac:dyDescent="0.25">
      <c r="I369" s="20"/>
      <c r="K369" s="20"/>
      <c r="M369" s="20"/>
      <c r="N369"/>
      <c r="O369" s="20"/>
      <c r="P369"/>
      <c r="Q369" s="20"/>
      <c r="R369"/>
      <c r="S369" s="20"/>
      <c r="U369" s="20"/>
      <c r="W369" s="20"/>
      <c r="Z369" s="20"/>
      <c r="AB369"/>
      <c r="AC369"/>
      <c r="AD369"/>
      <c r="AE369"/>
      <c r="AF369"/>
      <c r="AG369"/>
      <c r="AH369"/>
      <c r="AI369"/>
      <c r="AJ369" s="24"/>
      <c r="AK369"/>
    </row>
    <row r="370" spans="9:37" x14ac:dyDescent="0.25">
      <c r="I370" s="20"/>
      <c r="K370" s="20"/>
      <c r="M370" s="20"/>
      <c r="N370"/>
      <c r="O370" s="20"/>
      <c r="P370"/>
      <c r="Q370" s="20"/>
      <c r="R370"/>
      <c r="S370" s="20"/>
      <c r="U370" s="20"/>
      <c r="W370" s="20"/>
      <c r="Z370" s="20"/>
      <c r="AB370"/>
      <c r="AC370"/>
      <c r="AD370"/>
      <c r="AE370"/>
      <c r="AF370"/>
      <c r="AG370"/>
      <c r="AH370"/>
      <c r="AI370"/>
      <c r="AJ370" s="24"/>
      <c r="AK370"/>
    </row>
    <row r="371" spans="9:37" x14ac:dyDescent="0.25">
      <c r="I371" s="20"/>
      <c r="K371" s="20"/>
      <c r="M371" s="20"/>
      <c r="N371"/>
      <c r="O371" s="20"/>
      <c r="P371"/>
      <c r="Q371" s="20"/>
      <c r="R371"/>
      <c r="S371" s="20"/>
      <c r="U371" s="20"/>
      <c r="W371" s="20"/>
      <c r="Z371" s="20"/>
      <c r="AB371"/>
      <c r="AC371"/>
      <c r="AD371"/>
      <c r="AE371"/>
      <c r="AF371"/>
      <c r="AG371"/>
      <c r="AH371"/>
      <c r="AI371"/>
      <c r="AJ371" s="24"/>
      <c r="AK371"/>
    </row>
    <row r="372" spans="9:37" x14ac:dyDescent="0.25">
      <c r="I372" s="20"/>
      <c r="K372" s="20"/>
      <c r="M372" s="20"/>
      <c r="N372"/>
      <c r="O372" s="20"/>
      <c r="P372"/>
      <c r="Q372" s="20"/>
      <c r="R372"/>
      <c r="S372" s="20"/>
      <c r="U372" s="20"/>
      <c r="W372" s="20"/>
      <c r="Z372" s="20"/>
      <c r="AB372"/>
      <c r="AC372"/>
      <c r="AD372"/>
      <c r="AE372"/>
      <c r="AF372"/>
      <c r="AG372"/>
      <c r="AH372"/>
      <c r="AI372"/>
      <c r="AJ372" s="24"/>
      <c r="AK372"/>
    </row>
    <row r="373" spans="9:37" x14ac:dyDescent="0.25">
      <c r="I373" s="20"/>
      <c r="K373" s="20"/>
      <c r="M373" s="20"/>
      <c r="N373"/>
      <c r="O373" s="20"/>
      <c r="P373"/>
      <c r="Q373" s="20"/>
      <c r="R373"/>
      <c r="S373" s="20"/>
      <c r="U373" s="20"/>
      <c r="W373" s="20"/>
      <c r="Z373" s="20"/>
      <c r="AB373"/>
      <c r="AC373"/>
      <c r="AD373"/>
      <c r="AE373"/>
      <c r="AF373"/>
      <c r="AG373"/>
      <c r="AH373"/>
      <c r="AI373"/>
      <c r="AJ373" s="24"/>
      <c r="AK373"/>
    </row>
    <row r="374" spans="9:37" x14ac:dyDescent="0.25">
      <c r="I374" s="20"/>
      <c r="K374" s="20"/>
      <c r="M374" s="20"/>
      <c r="N374"/>
      <c r="O374" s="20"/>
      <c r="P374"/>
      <c r="Q374" s="20"/>
      <c r="R374"/>
      <c r="S374" s="20"/>
      <c r="U374" s="20"/>
      <c r="W374" s="20"/>
      <c r="Z374" s="20"/>
      <c r="AB374"/>
      <c r="AC374"/>
      <c r="AD374"/>
      <c r="AE374"/>
      <c r="AF374"/>
      <c r="AG374"/>
      <c r="AH374"/>
      <c r="AI374"/>
      <c r="AJ374" s="24"/>
      <c r="AK374"/>
    </row>
    <row r="375" spans="9:37" x14ac:dyDescent="0.25">
      <c r="I375" s="20"/>
      <c r="K375" s="20"/>
      <c r="M375" s="20"/>
      <c r="N375"/>
      <c r="O375" s="20"/>
      <c r="P375"/>
      <c r="Q375" s="20"/>
      <c r="R375"/>
      <c r="S375" s="20"/>
      <c r="U375" s="20"/>
      <c r="W375" s="20"/>
      <c r="Z375" s="20"/>
    </row>
    <row r="376" spans="9:37" x14ac:dyDescent="0.25">
      <c r="I376" s="20"/>
      <c r="K376" s="20"/>
      <c r="M376" s="20"/>
      <c r="N376"/>
      <c r="O376" s="20"/>
      <c r="P376"/>
      <c r="Q376" s="20"/>
      <c r="R376"/>
      <c r="S376" s="20"/>
      <c r="U376" s="20"/>
      <c r="W376" s="20"/>
      <c r="Z376" s="20"/>
    </row>
    <row r="377" spans="9:37" x14ac:dyDescent="0.25">
      <c r="I377" s="20"/>
      <c r="K377" s="20"/>
      <c r="M377" s="20"/>
      <c r="N377"/>
      <c r="O377" s="20"/>
      <c r="P377"/>
      <c r="Q377" s="20"/>
      <c r="R377"/>
      <c r="S377" s="20"/>
      <c r="U377" s="20"/>
      <c r="W377" s="20"/>
      <c r="Z377" s="20"/>
    </row>
    <row r="378" spans="9:37" x14ac:dyDescent="0.25">
      <c r="I378" s="20"/>
      <c r="K378" s="20"/>
      <c r="M378" s="20"/>
      <c r="N378"/>
      <c r="O378" s="20"/>
      <c r="P378"/>
      <c r="Q378" s="20"/>
      <c r="R378"/>
      <c r="S378" s="20"/>
      <c r="U378" s="20"/>
      <c r="W378" s="20"/>
      <c r="Z378" s="20"/>
    </row>
    <row r="379" spans="9:37" x14ac:dyDescent="0.25">
      <c r="I379" s="20"/>
      <c r="K379" s="20"/>
      <c r="M379" s="20"/>
      <c r="N379"/>
      <c r="O379" s="20"/>
      <c r="P379"/>
      <c r="Q379" s="20"/>
      <c r="R379"/>
      <c r="S379" s="20"/>
      <c r="U379" s="20"/>
      <c r="W379" s="20"/>
      <c r="Z379" s="20"/>
    </row>
    <row r="380" spans="9:37" x14ac:dyDescent="0.25">
      <c r="I380" s="20"/>
      <c r="K380" s="20"/>
      <c r="M380" s="20"/>
      <c r="N380"/>
      <c r="O380" s="20"/>
      <c r="P380"/>
      <c r="Q380" s="20"/>
      <c r="R380"/>
      <c r="S380" s="20"/>
      <c r="U380" s="20"/>
      <c r="W380" s="20"/>
      <c r="Z380" s="20"/>
    </row>
    <row r="381" spans="9:37" x14ac:dyDescent="0.25">
      <c r="I381" s="20"/>
      <c r="K381" s="20"/>
      <c r="M381" s="20"/>
      <c r="N381"/>
      <c r="O381" s="20"/>
      <c r="P381"/>
      <c r="Q381" s="20"/>
      <c r="R381"/>
      <c r="S381" s="20"/>
      <c r="U381" s="20"/>
      <c r="W381" s="20"/>
      <c r="Z381" s="20"/>
    </row>
    <row r="382" spans="9:37" x14ac:dyDescent="0.25">
      <c r="I382" s="20"/>
      <c r="K382" s="20"/>
      <c r="M382" s="20"/>
      <c r="N382"/>
      <c r="O382" s="20"/>
      <c r="P382"/>
      <c r="Q382" s="20"/>
      <c r="R382"/>
      <c r="S382" s="20"/>
      <c r="U382" s="20"/>
      <c r="W382" s="20"/>
      <c r="Z382" s="20"/>
    </row>
    <row r="383" spans="9:37" x14ac:dyDescent="0.25">
      <c r="I383" s="20"/>
      <c r="K383" s="20"/>
      <c r="M383" s="20"/>
      <c r="N383"/>
      <c r="O383" s="20"/>
      <c r="P383"/>
      <c r="Q383" s="20"/>
      <c r="R383"/>
      <c r="S383" s="20"/>
      <c r="U383" s="20"/>
      <c r="W383" s="20"/>
      <c r="Z383" s="20"/>
    </row>
    <row r="384" spans="9:37" x14ac:dyDescent="0.25">
      <c r="I384" s="20"/>
      <c r="K384" s="20"/>
      <c r="M384" s="20"/>
      <c r="N384"/>
      <c r="O384" s="20"/>
      <c r="P384"/>
      <c r="Q384" s="20"/>
      <c r="R384"/>
      <c r="S384" s="20"/>
      <c r="U384" s="20"/>
      <c r="W384" s="20"/>
      <c r="Z384" s="20"/>
    </row>
    <row r="385" spans="9:26" x14ac:dyDescent="0.25">
      <c r="I385" s="20"/>
      <c r="K385" s="20"/>
      <c r="M385" s="20"/>
      <c r="N385"/>
      <c r="O385" s="20"/>
      <c r="P385"/>
      <c r="Q385" s="20"/>
      <c r="R385"/>
      <c r="S385" s="20"/>
      <c r="U385" s="20"/>
      <c r="W385" s="20"/>
      <c r="Z385" s="20"/>
    </row>
    <row r="386" spans="9:26" x14ac:dyDescent="0.25">
      <c r="I386" s="20"/>
      <c r="K386" s="20"/>
      <c r="M386" s="20"/>
      <c r="N386"/>
      <c r="O386" s="20"/>
      <c r="P386"/>
      <c r="Q386" s="20"/>
      <c r="R386"/>
      <c r="S386" s="20"/>
      <c r="U386" s="20"/>
      <c r="W386" s="20"/>
      <c r="Z386" s="20"/>
    </row>
    <row r="387" spans="9:26" x14ac:dyDescent="0.25">
      <c r="I387" s="20"/>
      <c r="K387" s="20"/>
      <c r="M387" s="20"/>
      <c r="N387"/>
      <c r="O387" s="20"/>
      <c r="P387"/>
      <c r="Q387" s="20"/>
      <c r="R387"/>
      <c r="S387" s="20"/>
      <c r="U387" s="20"/>
      <c r="W387" s="20"/>
      <c r="Z387" s="20"/>
    </row>
    <row r="388" spans="9:26" x14ac:dyDescent="0.25">
      <c r="I388" s="20"/>
      <c r="K388" s="20"/>
      <c r="M388" s="20"/>
      <c r="N388"/>
      <c r="O388" s="20"/>
      <c r="P388"/>
      <c r="Q388" s="20"/>
      <c r="R388"/>
      <c r="S388" s="20"/>
      <c r="U388" s="20"/>
      <c r="W388" s="20"/>
      <c r="Z388" s="20"/>
    </row>
    <row r="389" spans="9:26" x14ac:dyDescent="0.25">
      <c r="I389" s="20"/>
      <c r="K389" s="20"/>
      <c r="M389" s="20"/>
      <c r="N389"/>
      <c r="O389" s="20"/>
      <c r="P389"/>
      <c r="Q389" s="20"/>
      <c r="R389"/>
      <c r="S389" s="20"/>
      <c r="U389" s="20"/>
      <c r="W389" s="20"/>
      <c r="Z389" s="20"/>
    </row>
    <row r="390" spans="9:26" x14ac:dyDescent="0.25">
      <c r="I390" s="20"/>
      <c r="K390" s="20"/>
      <c r="M390" s="20"/>
      <c r="N390"/>
      <c r="O390" s="20"/>
      <c r="P390"/>
      <c r="Q390" s="20"/>
      <c r="R390"/>
      <c r="S390" s="20"/>
      <c r="U390" s="20"/>
      <c r="W390" s="20"/>
      <c r="Z390" s="20"/>
    </row>
    <row r="391" spans="9:26" x14ac:dyDescent="0.25">
      <c r="I391" s="20"/>
      <c r="K391" s="20"/>
      <c r="M391" s="20"/>
      <c r="N391"/>
      <c r="O391" s="20"/>
      <c r="P391"/>
      <c r="Q391" s="20"/>
      <c r="R391"/>
      <c r="S391" s="20"/>
      <c r="U391" s="20"/>
      <c r="W391" s="20"/>
      <c r="Z391" s="20"/>
    </row>
    <row r="392" spans="9:26" x14ac:dyDescent="0.25">
      <c r="I392" s="20"/>
      <c r="K392" s="20"/>
      <c r="M392" s="20"/>
      <c r="N392"/>
      <c r="O392" s="20"/>
      <c r="P392"/>
      <c r="Q392" s="20"/>
      <c r="R392"/>
      <c r="S392" s="20"/>
      <c r="U392" s="20"/>
      <c r="W392" s="20"/>
      <c r="Z392" s="20"/>
    </row>
    <row r="393" spans="9:26" x14ac:dyDescent="0.25">
      <c r="I393" s="20"/>
      <c r="K393" s="20"/>
      <c r="M393" s="20"/>
      <c r="N393"/>
      <c r="O393" s="20"/>
      <c r="P393"/>
      <c r="Q393" s="20"/>
      <c r="R393"/>
      <c r="S393" s="20"/>
      <c r="U393" s="20"/>
      <c r="W393" s="20"/>
      <c r="Z393" s="20"/>
    </row>
    <row r="394" spans="9:26" x14ac:dyDescent="0.25">
      <c r="I394" s="20"/>
      <c r="K394" s="20"/>
      <c r="M394" s="20"/>
      <c r="N394"/>
      <c r="O394" s="20"/>
      <c r="P394"/>
      <c r="Q394" s="20"/>
      <c r="R394"/>
      <c r="S394" s="20"/>
      <c r="U394" s="20"/>
      <c r="W394" s="20"/>
      <c r="Z394" s="20"/>
    </row>
    <row r="395" spans="9:26" x14ac:dyDescent="0.25">
      <c r="I395" s="20"/>
      <c r="K395" s="20"/>
      <c r="M395" s="20"/>
      <c r="N395"/>
      <c r="O395" s="20"/>
      <c r="P395"/>
      <c r="Q395" s="20"/>
      <c r="R395"/>
      <c r="S395" s="20"/>
      <c r="U395" s="20"/>
      <c r="W395" s="20"/>
      <c r="Z395" s="20"/>
    </row>
    <row r="396" spans="9:26" x14ac:dyDescent="0.25">
      <c r="I396" s="20"/>
      <c r="K396" s="20"/>
      <c r="M396" s="20"/>
      <c r="N396"/>
      <c r="O396" s="20"/>
      <c r="P396"/>
      <c r="Q396" s="20"/>
      <c r="R396"/>
      <c r="S396" s="20"/>
      <c r="U396" s="20"/>
      <c r="W396" s="20"/>
      <c r="Z396" s="20"/>
    </row>
    <row r="397" spans="9:26" x14ac:dyDescent="0.25">
      <c r="I397" s="20"/>
      <c r="K397" s="20"/>
      <c r="M397" s="20"/>
      <c r="N397"/>
      <c r="O397" s="20"/>
      <c r="P397"/>
      <c r="Q397" s="20"/>
      <c r="R397"/>
      <c r="S397" s="20"/>
      <c r="U397" s="20"/>
      <c r="W397" s="20"/>
      <c r="Z397" s="20"/>
    </row>
    <row r="398" spans="9:26" x14ac:dyDescent="0.25">
      <c r="I398" s="20"/>
      <c r="K398" s="20"/>
      <c r="M398" s="20"/>
      <c r="N398"/>
      <c r="O398" s="20"/>
      <c r="P398"/>
      <c r="Q398" s="20"/>
      <c r="R398"/>
      <c r="S398" s="20"/>
      <c r="U398" s="20"/>
      <c r="W398" s="20"/>
      <c r="Z398" s="20"/>
    </row>
    <row r="399" spans="9:26" x14ac:dyDescent="0.25">
      <c r="I399" s="20"/>
      <c r="K399" s="20"/>
      <c r="M399" s="20"/>
      <c r="N399"/>
      <c r="O399" s="20"/>
      <c r="P399"/>
      <c r="Q399" s="20"/>
      <c r="R399"/>
      <c r="S399" s="20"/>
      <c r="U399" s="20"/>
      <c r="W399" s="20"/>
      <c r="Z399" s="20"/>
    </row>
    <row r="400" spans="9:26" x14ac:dyDescent="0.25">
      <c r="I400" s="20"/>
      <c r="K400" s="20"/>
      <c r="M400" s="20"/>
      <c r="N400"/>
      <c r="O400" s="20"/>
      <c r="P400"/>
      <c r="Q400" s="20"/>
      <c r="R400"/>
      <c r="S400" s="20"/>
      <c r="U400" s="20"/>
      <c r="W400" s="20"/>
      <c r="Z400" s="20"/>
    </row>
    <row r="401" spans="9:26" x14ac:dyDescent="0.25">
      <c r="I401" s="20"/>
      <c r="K401" s="20"/>
      <c r="M401" s="20"/>
      <c r="N401"/>
      <c r="O401" s="20"/>
      <c r="P401"/>
      <c r="Q401" s="20"/>
      <c r="R401"/>
      <c r="S401" s="20"/>
      <c r="U401" s="20"/>
      <c r="W401" s="20"/>
      <c r="Z401" s="20"/>
    </row>
    <row r="402" spans="9:26" x14ac:dyDescent="0.25">
      <c r="I402" s="20"/>
      <c r="K402" s="20"/>
      <c r="M402" s="20"/>
      <c r="N402"/>
      <c r="O402" s="20"/>
      <c r="P402"/>
      <c r="Q402" s="20"/>
      <c r="R402"/>
      <c r="S402" s="20"/>
      <c r="U402" s="20"/>
      <c r="W402" s="20"/>
      <c r="Z402" s="20"/>
    </row>
    <row r="403" spans="9:26" x14ac:dyDescent="0.25">
      <c r="I403" s="20"/>
      <c r="K403" s="20"/>
      <c r="M403" s="20"/>
      <c r="N403"/>
      <c r="O403" s="20"/>
      <c r="P403"/>
      <c r="Q403" s="20"/>
      <c r="R403"/>
      <c r="S403" s="20"/>
      <c r="U403" s="20"/>
      <c r="W403" s="20"/>
      <c r="Z403" s="20"/>
    </row>
  </sheetData>
  <sortState ref="A1:AK403">
    <sortCondition ref="E1:E403" customList="AA,A,B,C,U/C"/>
    <sortCondition descending="1" ref="AJ1:AJ403"/>
    <sortCondition ref="C1:C403"/>
  </sortState>
  <pageMargins left="0.7" right="0.7" top="0.75" bottom="0.75" header="0.3" footer="0.3"/>
  <pageSetup paperSize="9" scale="4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6" sqref="C16"/>
    </sheetView>
  </sheetViews>
  <sheetFormatPr defaultRowHeight="15" x14ac:dyDescent="0.25"/>
  <sheetData>
    <row r="1" spans="1:2" x14ac:dyDescent="0.25">
      <c r="A1" t="s">
        <v>26</v>
      </c>
      <c r="B1">
        <v>0</v>
      </c>
    </row>
    <row r="2" spans="1:2" x14ac:dyDescent="0.25">
      <c r="A2" t="s">
        <v>10</v>
      </c>
      <c r="B2">
        <v>0</v>
      </c>
    </row>
    <row r="3" spans="1:2" x14ac:dyDescent="0.25">
      <c r="A3" t="s">
        <v>14</v>
      </c>
      <c r="B3">
        <v>5</v>
      </c>
    </row>
    <row r="4" spans="1:2" x14ac:dyDescent="0.25">
      <c r="A4" t="s">
        <v>15</v>
      </c>
      <c r="B4">
        <v>10</v>
      </c>
    </row>
    <row r="5" spans="1:2" x14ac:dyDescent="0.25">
      <c r="A5" t="s">
        <v>16</v>
      </c>
      <c r="B5">
        <v>15</v>
      </c>
    </row>
    <row r="6" spans="1:2" x14ac:dyDescent="0.25">
      <c r="A6" t="s">
        <v>19</v>
      </c>
      <c r="B6">
        <v>0</v>
      </c>
    </row>
    <row r="7" spans="1:2" x14ac:dyDescent="0.25">
      <c r="A7" t="s">
        <v>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U392"/>
  <sheetViews>
    <sheetView workbookViewId="0">
      <selection activeCell="H11" sqref="H11"/>
    </sheetView>
  </sheetViews>
  <sheetFormatPr defaultColWidth="9.125" defaultRowHeight="15" x14ac:dyDescent="0.25"/>
  <cols>
    <col min="1" max="1" width="7.875" style="2" customWidth="1"/>
    <col min="2" max="2" width="22.25" style="2" customWidth="1"/>
    <col min="3" max="3" width="27.875" style="2" customWidth="1"/>
    <col min="4" max="4" width="14.875" style="2" customWidth="1"/>
    <col min="5" max="5" width="6.25" style="2" bestFit="1" customWidth="1"/>
    <col min="6" max="6" width="8.25" style="2" bestFit="1" customWidth="1"/>
    <col min="7" max="7" width="8.125" style="17" customWidth="1"/>
    <col min="8" max="8" width="10.375" style="2" bestFit="1" customWidth="1"/>
    <col min="9" max="9" width="6.5" style="2" bestFit="1" customWidth="1"/>
    <col min="10" max="10" width="12.125" style="2" bestFit="1" customWidth="1"/>
    <col min="11" max="27" width="9.125" style="2"/>
    <col min="28" max="35" width="0" style="2" hidden="1" customWidth="1"/>
    <col min="36" max="16384" width="9.125" style="2"/>
  </cols>
  <sheetData>
    <row r="1" spans="1:47" s="15" customFormat="1" x14ac:dyDescent="0.25">
      <c r="A1" s="16" t="s">
        <v>12</v>
      </c>
      <c r="B1" s="16" t="s">
        <v>44</v>
      </c>
      <c r="C1" s="16" t="s">
        <v>45</v>
      </c>
      <c r="D1" s="16" t="s">
        <v>1</v>
      </c>
      <c r="E1" s="16" t="s">
        <v>2</v>
      </c>
      <c r="F1" s="16" t="s">
        <v>3</v>
      </c>
      <c r="G1" s="17" t="s">
        <v>42</v>
      </c>
      <c r="H1" s="16" t="s">
        <v>4</v>
      </c>
      <c r="I1" s="16" t="s">
        <v>9</v>
      </c>
      <c r="J1" s="16" t="s">
        <v>18</v>
      </c>
    </row>
    <row r="2" spans="1:47" s="36" customFormat="1" x14ac:dyDescent="0.25">
      <c r="A2" s="36" t="s">
        <v>219</v>
      </c>
      <c r="B2" s="37" t="s">
        <v>75</v>
      </c>
      <c r="C2" s="37" t="s">
        <v>155</v>
      </c>
      <c r="D2" s="37">
        <v>127228</v>
      </c>
      <c r="E2" s="37" t="s">
        <v>14</v>
      </c>
      <c r="F2" s="37" t="s">
        <v>11</v>
      </c>
      <c r="G2" s="37">
        <f>VLOOKUP($D2,CLASS!$D$2:$W$403,15,FALSE)</f>
        <v>94</v>
      </c>
      <c r="H2" s="37">
        <f>VLOOKUP($D2,CLASS!$D$2:$W$403,4,FALSE)</f>
        <v>5</v>
      </c>
      <c r="I2" s="37">
        <f t="shared" ref="I2:I33" si="0">G2+H2</f>
        <v>99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</row>
    <row r="3" spans="1:47" s="36" customFormat="1" x14ac:dyDescent="0.25">
      <c r="A3" s="36" t="s">
        <v>219</v>
      </c>
      <c r="B3" s="37" t="s">
        <v>135</v>
      </c>
      <c r="C3" s="37" t="s">
        <v>195</v>
      </c>
      <c r="D3" s="37">
        <v>129290</v>
      </c>
      <c r="E3" s="37" t="s">
        <v>16</v>
      </c>
      <c r="F3" s="37" t="s">
        <v>11</v>
      </c>
      <c r="G3" s="37">
        <f>VLOOKUP($D3,CLASS!$D$2:$W$403,15,FALSE)</f>
        <v>82</v>
      </c>
      <c r="H3" s="37">
        <f>VLOOKUP($D3,CLASS!$D$2:$W$403,4,FALSE)</f>
        <v>15</v>
      </c>
      <c r="I3" s="37">
        <f t="shared" si="0"/>
        <v>97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7" s="37" customFormat="1" x14ac:dyDescent="0.25">
      <c r="A4" s="36" t="s">
        <v>219</v>
      </c>
      <c r="B4" s="37" t="s">
        <v>170</v>
      </c>
      <c r="C4" s="37" t="s">
        <v>169</v>
      </c>
      <c r="D4" s="37">
        <v>72679</v>
      </c>
      <c r="E4" s="37" t="s">
        <v>10</v>
      </c>
      <c r="F4" s="37" t="s">
        <v>11</v>
      </c>
      <c r="G4" s="37">
        <f>VLOOKUP($D4,CLASS!$D$2:$W$403,15,FALSE)</f>
        <v>95</v>
      </c>
      <c r="H4" s="37">
        <f>VLOOKUP($D4,CLASS!$D$2:$W$403,4,FALSE)</f>
        <v>0</v>
      </c>
      <c r="I4" s="37">
        <f t="shared" si="0"/>
        <v>95</v>
      </c>
    </row>
    <row r="5" spans="1:47" s="37" customFormat="1" x14ac:dyDescent="0.25">
      <c r="A5" s="36" t="s">
        <v>219</v>
      </c>
      <c r="B5" s="37" t="s">
        <v>48</v>
      </c>
      <c r="C5" s="37" t="s">
        <v>181</v>
      </c>
      <c r="D5" s="37">
        <v>108393</v>
      </c>
      <c r="E5" s="37" t="s">
        <v>14</v>
      </c>
      <c r="F5" s="37" t="s">
        <v>11</v>
      </c>
      <c r="G5" s="37">
        <f>VLOOKUP($D5,CLASS!$D$2:$W$403,15,FALSE)</f>
        <v>89</v>
      </c>
      <c r="H5" s="37">
        <f>VLOOKUP($D5,CLASS!$D$2:$W$403,4,FALSE)</f>
        <v>5</v>
      </c>
      <c r="I5" s="37">
        <f t="shared" si="0"/>
        <v>94</v>
      </c>
    </row>
    <row r="6" spans="1:47" s="37" customFormat="1" x14ac:dyDescent="0.25">
      <c r="A6" s="36" t="s">
        <v>219</v>
      </c>
      <c r="B6" s="37" t="s">
        <v>168</v>
      </c>
      <c r="C6" s="37" t="s">
        <v>167</v>
      </c>
      <c r="D6" s="37">
        <v>39914</v>
      </c>
      <c r="E6" s="37" t="s">
        <v>15</v>
      </c>
      <c r="F6" s="37" t="s">
        <v>46</v>
      </c>
      <c r="G6" s="37">
        <f>VLOOKUP($D6,CLASS!$D$2:$W$403,15,FALSE)</f>
        <v>83</v>
      </c>
      <c r="H6" s="37">
        <f>VLOOKUP($D6,CLASS!$D$2:$W$403,4,FALSE)</f>
        <v>10</v>
      </c>
      <c r="I6" s="37">
        <f t="shared" si="0"/>
        <v>93</v>
      </c>
      <c r="J6" s="38"/>
    </row>
    <row r="7" spans="1:47" s="37" customFormat="1" x14ac:dyDescent="0.25">
      <c r="A7" s="36" t="s">
        <v>219</v>
      </c>
      <c r="B7" s="37" t="s">
        <v>165</v>
      </c>
      <c r="C7" s="37" t="s">
        <v>164</v>
      </c>
      <c r="D7" s="37">
        <v>100237</v>
      </c>
      <c r="E7" s="37" t="s">
        <v>14</v>
      </c>
      <c r="F7" s="37" t="s">
        <v>11</v>
      </c>
      <c r="G7" s="37">
        <f>VLOOKUP($D7,CLASS!$D$2:$W$403,15,FALSE)</f>
        <v>88</v>
      </c>
      <c r="H7" s="37">
        <f>VLOOKUP($D7,CLASS!$D$2:$W$403,4,FALSE)</f>
        <v>5</v>
      </c>
      <c r="I7" s="37">
        <f t="shared" si="0"/>
        <v>93</v>
      </c>
    </row>
    <row r="8" spans="1:47" s="37" customFormat="1" x14ac:dyDescent="0.25">
      <c r="A8" s="36" t="s">
        <v>219</v>
      </c>
      <c r="B8" s="37" t="s">
        <v>194</v>
      </c>
      <c r="C8" s="37" t="s">
        <v>193</v>
      </c>
      <c r="D8" s="37">
        <v>11016</v>
      </c>
      <c r="E8" s="37" t="s">
        <v>10</v>
      </c>
      <c r="F8" s="37" t="s">
        <v>46</v>
      </c>
      <c r="G8" s="37">
        <f>VLOOKUP($D8,CLASS!$D$2:$W$403,15,FALSE)</f>
        <v>92</v>
      </c>
      <c r="H8" s="37">
        <f>VLOOKUP($D8,CLASS!$D$2:$W$403,4,FALSE)</f>
        <v>0</v>
      </c>
      <c r="I8" s="37">
        <f t="shared" si="0"/>
        <v>92</v>
      </c>
    </row>
    <row r="9" spans="1:47" s="37" customFormat="1" x14ac:dyDescent="0.25">
      <c r="A9" s="36" t="s">
        <v>219</v>
      </c>
      <c r="B9" s="37" t="s">
        <v>158</v>
      </c>
      <c r="C9" s="37" t="s">
        <v>156</v>
      </c>
      <c r="D9" s="37">
        <v>127102</v>
      </c>
      <c r="E9" s="37" t="s">
        <v>16</v>
      </c>
      <c r="F9" s="37" t="s">
        <v>157</v>
      </c>
      <c r="G9" s="37">
        <f>VLOOKUP($D9,CLASS!$D$2:$W$403,15,FALSE)</f>
        <v>75</v>
      </c>
      <c r="H9" s="37">
        <f>VLOOKUP($D9,CLASS!$D$2:$W$403,4,FALSE)</f>
        <v>15</v>
      </c>
      <c r="I9" s="37">
        <f t="shared" si="0"/>
        <v>90</v>
      </c>
    </row>
    <row r="10" spans="1:47" s="37" customFormat="1" ht="15.75" thickBot="1" x14ac:dyDescent="0.3">
      <c r="A10" s="36" t="s">
        <v>219</v>
      </c>
      <c r="B10" s="37" t="s">
        <v>161</v>
      </c>
      <c r="C10" s="37" t="s">
        <v>160</v>
      </c>
      <c r="D10" s="37">
        <v>101732</v>
      </c>
      <c r="E10" s="37" t="s">
        <v>15</v>
      </c>
      <c r="F10" s="37" t="s">
        <v>11</v>
      </c>
      <c r="G10" s="37">
        <f>VLOOKUP($D10,CLASS!$D$2:$W$403,15,FALSE)</f>
        <v>79</v>
      </c>
      <c r="H10" s="37">
        <f>VLOOKUP($D10,CLASS!$D$2:$W$403,4,FALSE)</f>
        <v>10</v>
      </c>
      <c r="I10" s="37">
        <f t="shared" si="0"/>
        <v>89</v>
      </c>
    </row>
    <row r="11" spans="1:47" s="37" customFormat="1" ht="15.75" thickBot="1" x14ac:dyDescent="0.3">
      <c r="A11" s="36" t="s">
        <v>219</v>
      </c>
      <c r="B11" s="37" t="s">
        <v>208</v>
      </c>
      <c r="C11" s="37" t="s">
        <v>207</v>
      </c>
      <c r="D11" s="37">
        <v>54611</v>
      </c>
      <c r="E11" s="37" t="s">
        <v>15</v>
      </c>
      <c r="F11" s="37" t="s">
        <v>46</v>
      </c>
      <c r="G11" s="37">
        <f>VLOOKUP($D11,CLASS!$D$2:$W$403,15,FALSE)</f>
        <v>79</v>
      </c>
      <c r="H11" s="37">
        <f>VLOOKUP($D11,CLASS!$D$2:$W$403,4,FALSE)</f>
        <v>10</v>
      </c>
      <c r="I11" s="37">
        <f t="shared" si="0"/>
        <v>89</v>
      </c>
      <c r="J11" s="39">
        <f>SUM(I2:I11)</f>
        <v>931</v>
      </c>
    </row>
    <row r="12" spans="1:47" x14ac:dyDescent="0.25">
      <c r="A12" s="25" t="s">
        <v>219</v>
      </c>
      <c r="B12" s="2" t="s">
        <v>127</v>
      </c>
      <c r="C12" s="2" t="s">
        <v>156</v>
      </c>
      <c r="D12" s="2">
        <v>13695</v>
      </c>
      <c r="E12" s="2" t="s">
        <v>14</v>
      </c>
      <c r="F12" s="2" t="s">
        <v>11</v>
      </c>
      <c r="G12">
        <f>VLOOKUP($D12,CLASS!$D$2:$W$403,15,FALSE)</f>
        <v>84</v>
      </c>
      <c r="H12">
        <f>VLOOKUP($D12,CLASS!$D$2:$W$403,4,FALSE)</f>
        <v>5</v>
      </c>
      <c r="I12" s="2">
        <f t="shared" si="0"/>
        <v>89</v>
      </c>
    </row>
    <row r="13" spans="1:47" x14ac:dyDescent="0.25">
      <c r="A13" s="25" t="s">
        <v>219</v>
      </c>
      <c r="B13" s="2" t="s">
        <v>94</v>
      </c>
      <c r="C13" s="2" t="s">
        <v>159</v>
      </c>
      <c r="D13" s="2">
        <v>14756</v>
      </c>
      <c r="E13" s="2" t="s">
        <v>15</v>
      </c>
      <c r="F13" s="2" t="s">
        <v>46</v>
      </c>
      <c r="G13">
        <f>VLOOKUP($D13,CLASS!$D$2:$W$403,15,FALSE)</f>
        <v>77</v>
      </c>
      <c r="H13">
        <f>VLOOKUP($D13,CLASS!$D$2:$W$403,4,FALSE)</f>
        <v>10</v>
      </c>
      <c r="I13" s="2">
        <f t="shared" si="0"/>
        <v>87</v>
      </c>
    </row>
    <row r="14" spans="1:47" x14ac:dyDescent="0.25">
      <c r="A14" s="25" t="s">
        <v>219</v>
      </c>
      <c r="B14" s="2" t="s">
        <v>127</v>
      </c>
      <c r="C14" s="2" t="s">
        <v>192</v>
      </c>
      <c r="D14" s="2">
        <v>70096</v>
      </c>
      <c r="E14" s="2" t="s">
        <v>14</v>
      </c>
      <c r="F14" s="2" t="s">
        <v>11</v>
      </c>
      <c r="G14">
        <f>VLOOKUP($D14,CLASS!$D$2:$W$403,15,FALSE)</f>
        <v>82</v>
      </c>
      <c r="H14">
        <f>VLOOKUP($D14,CLASS!$D$2:$W$403,4,FALSE)</f>
        <v>5</v>
      </c>
      <c r="I14" s="2">
        <f t="shared" si="0"/>
        <v>87</v>
      </c>
    </row>
    <row r="15" spans="1:47" x14ac:dyDescent="0.25">
      <c r="A15" s="25" t="s">
        <v>219</v>
      </c>
      <c r="B15" s="2" t="s">
        <v>175</v>
      </c>
      <c r="C15" s="2" t="s">
        <v>174</v>
      </c>
      <c r="D15" s="2">
        <v>113633</v>
      </c>
      <c r="E15" s="2" t="s">
        <v>10</v>
      </c>
      <c r="F15" s="2" t="s">
        <v>11</v>
      </c>
      <c r="G15">
        <f>VLOOKUP($D15,CLASS!$D$2:$W$403,15,FALSE)</f>
        <v>87</v>
      </c>
      <c r="H15">
        <f>VLOOKUP($D15,CLASS!$D$2:$W$403,4,FALSE)</f>
        <v>0</v>
      </c>
      <c r="I15" s="2">
        <f t="shared" si="0"/>
        <v>87</v>
      </c>
    </row>
    <row r="16" spans="1:47" x14ac:dyDescent="0.25">
      <c r="A16" s="25" t="s">
        <v>219</v>
      </c>
      <c r="B16" s="2" t="s">
        <v>70</v>
      </c>
      <c r="C16" s="2" t="s">
        <v>217</v>
      </c>
      <c r="D16" s="2">
        <v>104205</v>
      </c>
      <c r="E16" s="2" t="s">
        <v>16</v>
      </c>
      <c r="F16" s="2" t="s">
        <v>46</v>
      </c>
      <c r="G16">
        <f>VLOOKUP($D16,CLASS!$D$2:$W$403,15,FALSE)</f>
        <v>70</v>
      </c>
      <c r="H16">
        <f>VLOOKUP($D16,CLASS!$D$2:$W$403,4,FALSE)</f>
        <v>15</v>
      </c>
      <c r="I16" s="2">
        <f t="shared" si="0"/>
        <v>85</v>
      </c>
    </row>
    <row r="17" spans="1:10" x14ac:dyDescent="0.25">
      <c r="A17" s="25" t="s">
        <v>219</v>
      </c>
      <c r="B17" s="2" t="s">
        <v>215</v>
      </c>
      <c r="C17" s="2" t="s">
        <v>214</v>
      </c>
      <c r="D17" s="2">
        <v>108028</v>
      </c>
      <c r="E17" s="2" t="s">
        <v>10</v>
      </c>
      <c r="F17" s="2" t="s">
        <v>11</v>
      </c>
      <c r="G17">
        <f>VLOOKUP($D17,CLASS!$D$2:$W$403,15,FALSE)</f>
        <v>82</v>
      </c>
      <c r="H17">
        <f>VLOOKUP($D17,CLASS!$D$2:$W$403,4,FALSE)</f>
        <v>0</v>
      </c>
      <c r="I17" s="2">
        <f t="shared" si="0"/>
        <v>82</v>
      </c>
    </row>
    <row r="18" spans="1:10" x14ac:dyDescent="0.25">
      <c r="A18" s="25" t="s">
        <v>219</v>
      </c>
      <c r="B18" s="2" t="s">
        <v>172</v>
      </c>
      <c r="C18" s="2" t="s">
        <v>171</v>
      </c>
      <c r="D18" s="2">
        <v>127817</v>
      </c>
      <c r="E18" s="2" t="s">
        <v>16</v>
      </c>
      <c r="F18" s="2" t="s">
        <v>11</v>
      </c>
      <c r="G18">
        <f>VLOOKUP($D18,CLASS!$D$2:$W$403,15,FALSE)</f>
        <v>66</v>
      </c>
      <c r="H18">
        <f>VLOOKUP($D18,CLASS!$D$2:$W$403,4,FALSE)</f>
        <v>15</v>
      </c>
      <c r="I18" s="2">
        <f t="shared" si="0"/>
        <v>81</v>
      </c>
    </row>
    <row r="19" spans="1:10" x14ac:dyDescent="0.25">
      <c r="A19" s="25" t="s">
        <v>219</v>
      </c>
      <c r="B19" s="2" t="s">
        <v>135</v>
      </c>
      <c r="C19" s="2" t="s">
        <v>162</v>
      </c>
      <c r="D19" s="2">
        <v>118492</v>
      </c>
      <c r="E19" s="2" t="s">
        <v>15</v>
      </c>
      <c r="F19" s="2" t="s">
        <v>11</v>
      </c>
      <c r="G19">
        <f>VLOOKUP($D19,CLASS!$D$2:$W$403,15,FALSE)</f>
        <v>71</v>
      </c>
      <c r="H19">
        <f>VLOOKUP($D19,CLASS!$D$2:$W$403,4,FALSE)</f>
        <v>10</v>
      </c>
      <c r="I19" s="2">
        <f t="shared" si="0"/>
        <v>81</v>
      </c>
      <c r="J19" s="3"/>
    </row>
    <row r="20" spans="1:10" x14ac:dyDescent="0.25">
      <c r="A20" s="25" t="s">
        <v>219</v>
      </c>
      <c r="B20" s="2" t="s">
        <v>161</v>
      </c>
      <c r="C20" s="2" t="s">
        <v>178</v>
      </c>
      <c r="D20" s="2">
        <v>87651</v>
      </c>
      <c r="E20" s="2" t="s">
        <v>15</v>
      </c>
      <c r="F20" s="2" t="s">
        <v>11</v>
      </c>
      <c r="G20">
        <f>VLOOKUP($D20,CLASS!$D$2:$W$403,15,FALSE)</f>
        <v>71</v>
      </c>
      <c r="H20">
        <f>VLOOKUP($D20,CLASS!$D$2:$W$403,4,FALSE)</f>
        <v>10</v>
      </c>
      <c r="I20" s="2">
        <f t="shared" si="0"/>
        <v>81</v>
      </c>
    </row>
    <row r="21" spans="1:10" x14ac:dyDescent="0.25">
      <c r="A21" s="25" t="s">
        <v>219</v>
      </c>
      <c r="B21" s="2" t="s">
        <v>70</v>
      </c>
      <c r="C21" s="2" t="s">
        <v>199</v>
      </c>
      <c r="D21" s="2">
        <v>110595</v>
      </c>
      <c r="E21" s="2" t="s">
        <v>14</v>
      </c>
      <c r="F21" s="2" t="s">
        <v>11</v>
      </c>
      <c r="G21">
        <f>VLOOKUP($D21,CLASS!$D$2:$W$403,15,FALSE)</f>
        <v>75</v>
      </c>
      <c r="H21">
        <f>VLOOKUP($D21,CLASS!$D$2:$W$403,4,FALSE)</f>
        <v>5</v>
      </c>
      <c r="I21" s="2">
        <f t="shared" si="0"/>
        <v>80</v>
      </c>
    </row>
    <row r="22" spans="1:10" x14ac:dyDescent="0.25">
      <c r="A22" s="25" t="s">
        <v>219</v>
      </c>
      <c r="B22" s="2" t="s">
        <v>154</v>
      </c>
      <c r="C22" s="2" t="s">
        <v>166</v>
      </c>
      <c r="D22" s="2">
        <v>21366</v>
      </c>
      <c r="E22" s="2" t="s">
        <v>15</v>
      </c>
      <c r="F22" s="2" t="s">
        <v>46</v>
      </c>
      <c r="G22">
        <f>VLOOKUP($D22,CLASS!$D$2:$W$403,15,FALSE)</f>
        <v>66</v>
      </c>
      <c r="H22">
        <f>VLOOKUP($D22,CLASS!$D$2:$W$403,4,FALSE)</f>
        <v>10</v>
      </c>
      <c r="I22" s="2">
        <f t="shared" si="0"/>
        <v>76</v>
      </c>
    </row>
    <row r="23" spans="1:10" x14ac:dyDescent="0.25">
      <c r="A23" s="25" t="s">
        <v>219</v>
      </c>
      <c r="B23" s="2" t="s">
        <v>60</v>
      </c>
      <c r="C23" s="2" t="s">
        <v>173</v>
      </c>
      <c r="D23" s="2">
        <v>97582</v>
      </c>
      <c r="E23" s="2" t="s">
        <v>15</v>
      </c>
      <c r="F23" s="2" t="s">
        <v>52</v>
      </c>
      <c r="G23">
        <f>VLOOKUP($D23,CLASS!$D$2:$W$403,15,FALSE)</f>
        <v>66</v>
      </c>
      <c r="H23">
        <f>VLOOKUP($D23,CLASS!$D$2:$W$403,4,FALSE)</f>
        <v>10</v>
      </c>
      <c r="I23" s="2">
        <f t="shared" si="0"/>
        <v>76</v>
      </c>
    </row>
    <row r="24" spans="1:10" x14ac:dyDescent="0.25">
      <c r="A24" s="25" t="s">
        <v>219</v>
      </c>
      <c r="B24" s="2" t="s">
        <v>58</v>
      </c>
      <c r="C24" s="2" t="s">
        <v>209</v>
      </c>
      <c r="D24" s="2">
        <v>129373</v>
      </c>
      <c r="E24" s="2" t="s">
        <v>16</v>
      </c>
      <c r="F24" s="2" t="s">
        <v>46</v>
      </c>
      <c r="G24">
        <f>VLOOKUP($D24,CLASS!$D$2:$W$403,15,FALSE)</f>
        <v>49</v>
      </c>
      <c r="H24">
        <f>VLOOKUP($D24,CLASS!$D$2:$W$403,4,FALSE)</f>
        <v>15</v>
      </c>
      <c r="I24" s="2">
        <f t="shared" si="0"/>
        <v>64</v>
      </c>
    </row>
    <row r="25" spans="1:10" x14ac:dyDescent="0.25">
      <c r="A25" s="25" t="s">
        <v>219</v>
      </c>
      <c r="B25" s="2" t="s">
        <v>198</v>
      </c>
      <c r="C25" s="2" t="s">
        <v>197</v>
      </c>
      <c r="D25" s="2">
        <v>66730</v>
      </c>
      <c r="E25" s="2" t="s">
        <v>16</v>
      </c>
      <c r="F25" s="2" t="s">
        <v>46</v>
      </c>
      <c r="G25">
        <f>VLOOKUP($D25,CLASS!$D$2:$W$403,15,FALSE)</f>
        <v>0</v>
      </c>
      <c r="H25">
        <f>VLOOKUP($D25,CLASS!$D$2:$W$403,4,FALSE)</f>
        <v>15</v>
      </c>
      <c r="I25" s="2">
        <f t="shared" si="0"/>
        <v>15</v>
      </c>
    </row>
    <row r="26" spans="1:10" x14ac:dyDescent="0.25">
      <c r="A26" s="25" t="s">
        <v>219</v>
      </c>
      <c r="B26" s="2" t="s">
        <v>213</v>
      </c>
      <c r="C26" s="2" t="s">
        <v>212</v>
      </c>
      <c r="D26" s="2">
        <v>113468</v>
      </c>
      <c r="E26" s="2" t="s">
        <v>16</v>
      </c>
      <c r="F26" s="2" t="s">
        <v>98</v>
      </c>
      <c r="G26">
        <f>VLOOKUP($D26,CLASS!$D$2:$W$403,15,FALSE)</f>
        <v>0</v>
      </c>
      <c r="H26">
        <f>VLOOKUP($D26,CLASS!$D$2:$W$403,4,FALSE)</f>
        <v>15</v>
      </c>
      <c r="I26" s="2">
        <f t="shared" si="0"/>
        <v>15</v>
      </c>
    </row>
    <row r="27" spans="1:10" x14ac:dyDescent="0.25">
      <c r="A27" s="25" t="s">
        <v>219</v>
      </c>
      <c r="B27" s="2" t="s">
        <v>51</v>
      </c>
      <c r="C27" s="2" t="s">
        <v>212</v>
      </c>
      <c r="D27" s="2">
        <v>54754</v>
      </c>
      <c r="E27" s="2" t="s">
        <v>16</v>
      </c>
      <c r="F27" s="2" t="s">
        <v>46</v>
      </c>
      <c r="G27">
        <f>VLOOKUP($D27,CLASS!$D$2:$W$403,15,FALSE)</f>
        <v>0</v>
      </c>
      <c r="H27">
        <f>VLOOKUP($D27,CLASS!$D$2:$W$403,4,FALSE)</f>
        <v>15</v>
      </c>
      <c r="I27" s="2">
        <f t="shared" si="0"/>
        <v>15</v>
      </c>
    </row>
    <row r="28" spans="1:10" x14ac:dyDescent="0.25">
      <c r="A28" s="25" t="s">
        <v>219</v>
      </c>
      <c r="B28" s="2" t="s">
        <v>143</v>
      </c>
      <c r="C28" s="2" t="s">
        <v>218</v>
      </c>
      <c r="D28" s="2">
        <v>133052</v>
      </c>
      <c r="E28" s="2" t="s">
        <v>16</v>
      </c>
      <c r="F28" s="2" t="s">
        <v>11</v>
      </c>
      <c r="G28">
        <f>VLOOKUP($D28,CLASS!$D$2:$W$403,15,FALSE)</f>
        <v>0</v>
      </c>
      <c r="H28">
        <f>VLOOKUP($D28,CLASS!$D$2:$W$403,4,FALSE)</f>
        <v>15</v>
      </c>
      <c r="I28" s="2">
        <f t="shared" si="0"/>
        <v>15</v>
      </c>
    </row>
    <row r="29" spans="1:10" x14ac:dyDescent="0.25">
      <c r="A29" s="25" t="s">
        <v>219</v>
      </c>
      <c r="B29" s="2" t="s">
        <v>51</v>
      </c>
      <c r="C29" s="2" t="s">
        <v>200</v>
      </c>
      <c r="D29" s="2">
        <v>104514</v>
      </c>
      <c r="E29" s="2" t="s">
        <v>15</v>
      </c>
      <c r="F29" s="2" t="s">
        <v>46</v>
      </c>
      <c r="G29">
        <f>VLOOKUP($D29,CLASS!$D$2:$W$403,15,FALSE)</f>
        <v>0</v>
      </c>
      <c r="H29">
        <f>VLOOKUP($D29,CLASS!$D$2:$W$403,4,FALSE)</f>
        <v>10</v>
      </c>
      <c r="I29" s="2">
        <f t="shared" si="0"/>
        <v>10</v>
      </c>
    </row>
    <row r="30" spans="1:10" x14ac:dyDescent="0.25">
      <c r="A30" s="25" t="s">
        <v>219</v>
      </c>
      <c r="B30" s="2" t="s">
        <v>70</v>
      </c>
      <c r="C30" s="2" t="s">
        <v>187</v>
      </c>
      <c r="D30" s="2">
        <v>118317</v>
      </c>
      <c r="E30" s="2" t="s">
        <v>15</v>
      </c>
      <c r="F30" s="2" t="s">
        <v>11</v>
      </c>
      <c r="G30">
        <f>VLOOKUP($D30,CLASS!$D$2:$W$403,15,FALSE)</f>
        <v>0</v>
      </c>
      <c r="H30">
        <f>VLOOKUP($D30,CLASS!$D$2:$W$403,4,FALSE)</f>
        <v>10</v>
      </c>
      <c r="I30" s="2">
        <f t="shared" si="0"/>
        <v>10</v>
      </c>
    </row>
    <row r="31" spans="1:10" x14ac:dyDescent="0.25">
      <c r="A31" s="25" t="s">
        <v>219</v>
      </c>
      <c r="B31" s="2" t="s">
        <v>191</v>
      </c>
      <c r="C31" s="2" t="s">
        <v>190</v>
      </c>
      <c r="D31" s="2">
        <v>131815</v>
      </c>
      <c r="E31" s="2" t="s">
        <v>14</v>
      </c>
      <c r="F31" s="2" t="s">
        <v>11</v>
      </c>
      <c r="G31">
        <f>VLOOKUP($D31,CLASS!$D$2:$W$403,15,FALSE)</f>
        <v>0</v>
      </c>
      <c r="H31">
        <f>VLOOKUP($D31,CLASS!$D$2:$W$403,4,FALSE)</f>
        <v>5</v>
      </c>
      <c r="I31" s="2">
        <f t="shared" si="0"/>
        <v>5</v>
      </c>
    </row>
    <row r="32" spans="1:10" x14ac:dyDescent="0.25">
      <c r="A32" s="25" t="s">
        <v>219</v>
      </c>
      <c r="B32" s="2" t="s">
        <v>94</v>
      </c>
      <c r="C32" s="2" t="s">
        <v>210</v>
      </c>
      <c r="D32" s="2">
        <v>126678</v>
      </c>
      <c r="E32" s="2" t="s">
        <v>14</v>
      </c>
      <c r="F32" s="2" t="s">
        <v>11</v>
      </c>
      <c r="G32">
        <f>VLOOKUP($D32,CLASS!$D$2:$W$403,15,FALSE)</f>
        <v>0</v>
      </c>
      <c r="H32">
        <f>VLOOKUP($D32,CLASS!$D$2:$W$403,4,FALSE)</f>
        <v>5</v>
      </c>
      <c r="I32" s="2">
        <f t="shared" si="0"/>
        <v>5</v>
      </c>
    </row>
    <row r="33" spans="1:10" x14ac:dyDescent="0.25">
      <c r="A33" s="25" t="s">
        <v>219</v>
      </c>
      <c r="B33" s="2" t="s">
        <v>92</v>
      </c>
      <c r="C33" s="2" t="s">
        <v>179</v>
      </c>
      <c r="D33" s="2">
        <v>94109</v>
      </c>
      <c r="E33" s="2" t="s">
        <v>14</v>
      </c>
      <c r="F33" s="2" t="s">
        <v>11</v>
      </c>
      <c r="G33">
        <f>VLOOKUP($D33,CLASS!$D$2:$W$403,15,FALSE)</f>
        <v>0</v>
      </c>
      <c r="H33">
        <f>VLOOKUP($D33,CLASS!$D$2:$W$403,4,FALSE)</f>
        <v>5</v>
      </c>
      <c r="I33" s="2">
        <f t="shared" si="0"/>
        <v>5</v>
      </c>
    </row>
    <row r="34" spans="1:10" x14ac:dyDescent="0.25">
      <c r="A34" s="25" t="s">
        <v>219</v>
      </c>
      <c r="B34" s="2" t="s">
        <v>183</v>
      </c>
      <c r="C34" s="2" t="s">
        <v>182</v>
      </c>
      <c r="D34" s="2">
        <v>66061</v>
      </c>
      <c r="E34" s="2" t="s">
        <v>14</v>
      </c>
      <c r="F34" s="2" t="s">
        <v>11</v>
      </c>
      <c r="G34">
        <f>VLOOKUP($D34,CLASS!$D$2:$W$403,15,FALSE)</f>
        <v>0</v>
      </c>
      <c r="H34">
        <f>VLOOKUP($D34,CLASS!$D$2:$W$403,4,FALSE)</f>
        <v>5</v>
      </c>
      <c r="I34" s="2">
        <f t="shared" ref="I34:I57" si="1">G34+H34</f>
        <v>5</v>
      </c>
    </row>
    <row r="35" spans="1:10" x14ac:dyDescent="0.25">
      <c r="A35" s="25" t="s">
        <v>219</v>
      </c>
      <c r="B35" s="2" t="s">
        <v>216</v>
      </c>
      <c r="C35" s="2" t="s">
        <v>214</v>
      </c>
      <c r="D35" s="2">
        <v>125906</v>
      </c>
      <c r="E35" s="2" t="s">
        <v>14</v>
      </c>
      <c r="F35" s="2" t="s">
        <v>98</v>
      </c>
      <c r="G35">
        <f>VLOOKUP($D35,CLASS!$D$2:$W$403,15,FALSE)</f>
        <v>0</v>
      </c>
      <c r="H35">
        <f>VLOOKUP($D35,CLASS!$D$2:$W$403,4,FALSE)</f>
        <v>5</v>
      </c>
      <c r="I35" s="2">
        <f t="shared" si="1"/>
        <v>5</v>
      </c>
    </row>
    <row r="36" spans="1:10" x14ac:dyDescent="0.25">
      <c r="A36" s="25" t="s">
        <v>219</v>
      </c>
      <c r="B36" s="2" t="s">
        <v>51</v>
      </c>
      <c r="C36" s="2" t="s">
        <v>184</v>
      </c>
      <c r="D36" s="2">
        <v>108719</v>
      </c>
      <c r="E36" s="2" t="s">
        <v>14</v>
      </c>
      <c r="F36" s="2" t="s">
        <v>11</v>
      </c>
      <c r="G36">
        <f>VLOOKUP($D36,CLASS!$D$2:$W$403,15,FALSE)</f>
        <v>0</v>
      </c>
      <c r="H36">
        <f>VLOOKUP($D36,CLASS!$D$2:$W$403,4,FALSE)</f>
        <v>5</v>
      </c>
      <c r="I36" s="2">
        <f t="shared" si="1"/>
        <v>5</v>
      </c>
    </row>
    <row r="37" spans="1:10" x14ac:dyDescent="0.25">
      <c r="A37" s="25" t="s">
        <v>219</v>
      </c>
      <c r="B37" s="2" t="s">
        <v>116</v>
      </c>
      <c r="C37" s="2" t="s">
        <v>163</v>
      </c>
      <c r="D37" s="2">
        <v>95782</v>
      </c>
      <c r="E37" s="2" t="s">
        <v>14</v>
      </c>
      <c r="F37" s="2" t="s">
        <v>11</v>
      </c>
      <c r="G37">
        <f>VLOOKUP($D37,CLASS!$D$2:$W$403,15,FALSE)</f>
        <v>0</v>
      </c>
      <c r="H37">
        <f>VLOOKUP($D37,CLASS!$D$2:$W$403,4,FALSE)</f>
        <v>5</v>
      </c>
      <c r="I37" s="2">
        <f t="shared" si="1"/>
        <v>5</v>
      </c>
    </row>
    <row r="38" spans="1:10" x14ac:dyDescent="0.25">
      <c r="A38" s="25" t="s">
        <v>219</v>
      </c>
      <c r="B38" s="2" t="s">
        <v>150</v>
      </c>
      <c r="C38" s="2" t="s">
        <v>211</v>
      </c>
      <c r="D38" s="2">
        <v>127428</v>
      </c>
      <c r="E38" s="2" t="s">
        <v>14</v>
      </c>
      <c r="F38" s="2" t="s">
        <v>11</v>
      </c>
      <c r="G38">
        <f>VLOOKUP($D38,CLASS!$D$2:$W$403,15,FALSE)</f>
        <v>0</v>
      </c>
      <c r="H38">
        <f>VLOOKUP($D38,CLASS!$D$2:$W$403,4,FALSE)</f>
        <v>5</v>
      </c>
      <c r="I38" s="2">
        <f t="shared" si="1"/>
        <v>5</v>
      </c>
    </row>
    <row r="39" spans="1:10" x14ac:dyDescent="0.25">
      <c r="A39" s="25" t="s">
        <v>219</v>
      </c>
      <c r="B39" s="2" t="s">
        <v>62</v>
      </c>
      <c r="C39" s="2" t="s">
        <v>196</v>
      </c>
      <c r="D39" s="2">
        <v>106527</v>
      </c>
      <c r="E39" s="2" t="s">
        <v>14</v>
      </c>
      <c r="F39" s="2" t="s">
        <v>11</v>
      </c>
      <c r="G39">
        <f>VLOOKUP($D39,CLASS!$D$2:$W$403,15,FALSE)</f>
        <v>0</v>
      </c>
      <c r="H39">
        <f>VLOOKUP($D39,CLASS!$D$2:$W$403,4,FALSE)</f>
        <v>5</v>
      </c>
      <c r="I39" s="2">
        <f t="shared" si="1"/>
        <v>5</v>
      </c>
    </row>
    <row r="40" spans="1:10" x14ac:dyDescent="0.25">
      <c r="A40" s="25" t="s">
        <v>219</v>
      </c>
      <c r="B40" s="2" t="s">
        <v>96</v>
      </c>
      <c r="C40" s="2" t="s">
        <v>185</v>
      </c>
      <c r="D40" s="2">
        <v>129298</v>
      </c>
      <c r="E40" s="2" t="s">
        <v>14</v>
      </c>
      <c r="F40" s="2" t="s">
        <v>11</v>
      </c>
      <c r="G40">
        <f>VLOOKUP($D40,CLASS!$D$2:$W$403,15,FALSE)</f>
        <v>0</v>
      </c>
      <c r="H40">
        <f>VLOOKUP($D40,CLASS!$D$2:$W$403,4,FALSE)</f>
        <v>5</v>
      </c>
      <c r="I40" s="2">
        <f t="shared" si="1"/>
        <v>5</v>
      </c>
    </row>
    <row r="41" spans="1:10" x14ac:dyDescent="0.25">
      <c r="A41" s="25" t="s">
        <v>219</v>
      </c>
      <c r="B41" s="2" t="s">
        <v>180</v>
      </c>
      <c r="C41" s="2" t="s">
        <v>176</v>
      </c>
      <c r="D41" s="2">
        <v>109250</v>
      </c>
      <c r="E41" s="2" t="s">
        <v>14</v>
      </c>
      <c r="F41" s="2" t="s">
        <v>11</v>
      </c>
      <c r="G41">
        <f>VLOOKUP($D41,CLASS!$D$2:$W$403,15,FALSE)</f>
        <v>0</v>
      </c>
      <c r="H41">
        <f>VLOOKUP($D41,CLASS!$D$2:$W$403,4,FALSE)</f>
        <v>5</v>
      </c>
      <c r="I41" s="2">
        <f t="shared" si="1"/>
        <v>5</v>
      </c>
    </row>
    <row r="42" spans="1:10" x14ac:dyDescent="0.25">
      <c r="A42" s="25" t="s">
        <v>219</v>
      </c>
      <c r="B42" s="2" t="s">
        <v>147</v>
      </c>
      <c r="C42" s="2" t="s">
        <v>181</v>
      </c>
      <c r="D42" s="2">
        <v>89641</v>
      </c>
      <c r="E42" s="2" t="s">
        <v>10</v>
      </c>
      <c r="F42" s="2" t="s">
        <v>11</v>
      </c>
      <c r="G42">
        <f>VLOOKUP($D42,CLASS!$D$2:$W$403,15,FALSE)</f>
        <v>0</v>
      </c>
      <c r="H42">
        <f>VLOOKUP($D42,CLASS!$D$2:$W$403,4,FALSE)</f>
        <v>0</v>
      </c>
      <c r="I42" s="2">
        <f t="shared" si="1"/>
        <v>0</v>
      </c>
    </row>
    <row r="43" spans="1:10" x14ac:dyDescent="0.25">
      <c r="A43" s="25" t="s">
        <v>219</v>
      </c>
      <c r="B43" s="2" t="s">
        <v>116</v>
      </c>
      <c r="C43" s="2" t="s">
        <v>203</v>
      </c>
      <c r="D43" s="2">
        <v>43085</v>
      </c>
      <c r="E43" s="2" t="s">
        <v>10</v>
      </c>
      <c r="F43" s="2" t="s">
        <v>11</v>
      </c>
      <c r="G43">
        <f>VLOOKUP($D43,CLASS!$D$2:$W$403,15,FALSE)</f>
        <v>0</v>
      </c>
      <c r="H43">
        <f>VLOOKUP($D43,CLASS!$D$2:$W$403,4,FALSE)</f>
        <v>0</v>
      </c>
      <c r="I43" s="2">
        <f t="shared" si="1"/>
        <v>0</v>
      </c>
    </row>
    <row r="44" spans="1:10" x14ac:dyDescent="0.25">
      <c r="A44" s="25" t="s">
        <v>219</v>
      </c>
      <c r="B44" s="2" t="s">
        <v>111</v>
      </c>
      <c r="C44" s="2" t="s">
        <v>88</v>
      </c>
      <c r="D44" s="2">
        <v>125607</v>
      </c>
      <c r="E44" s="2" t="s">
        <v>10</v>
      </c>
      <c r="F44" s="2" t="s">
        <v>11</v>
      </c>
      <c r="G44">
        <f>VLOOKUP($D44,CLASS!$D$2:$W$403,15,FALSE)</f>
        <v>0</v>
      </c>
      <c r="H44">
        <f>VLOOKUP($D44,CLASS!$D$2:$W$403,4,FALSE)</f>
        <v>0</v>
      </c>
      <c r="I44" s="2">
        <f t="shared" si="1"/>
        <v>0</v>
      </c>
    </row>
    <row r="45" spans="1:10" x14ac:dyDescent="0.25">
      <c r="A45" s="25" t="s">
        <v>219</v>
      </c>
      <c r="B45" s="2" t="s">
        <v>206</v>
      </c>
      <c r="C45" s="2" t="s">
        <v>205</v>
      </c>
      <c r="D45" s="2">
        <v>107104</v>
      </c>
      <c r="E45" s="2" t="s">
        <v>10</v>
      </c>
      <c r="F45" s="2" t="s">
        <v>11</v>
      </c>
      <c r="G45">
        <f>VLOOKUP($D45,CLASS!$D$2:$W$403,15,FALSE)</f>
        <v>0</v>
      </c>
      <c r="H45">
        <f>VLOOKUP($D45,CLASS!$D$2:$W$403,4,FALSE)</f>
        <v>0</v>
      </c>
      <c r="I45" s="2">
        <f t="shared" si="1"/>
        <v>0</v>
      </c>
      <c r="J45" s="3"/>
    </row>
    <row r="46" spans="1:10" x14ac:dyDescent="0.25">
      <c r="A46" s="25" t="s">
        <v>219</v>
      </c>
      <c r="B46" s="2" t="s">
        <v>177</v>
      </c>
      <c r="C46" s="2" t="s">
        <v>176</v>
      </c>
      <c r="D46" s="2">
        <v>105770</v>
      </c>
      <c r="E46" s="2" t="s">
        <v>10</v>
      </c>
      <c r="F46" s="2" t="s">
        <v>11</v>
      </c>
      <c r="G46">
        <f>VLOOKUP($D46,CLASS!$D$2:$W$403,15,FALSE)</f>
        <v>0</v>
      </c>
      <c r="H46">
        <f>VLOOKUP($D46,CLASS!$D$2:$W$403,4,FALSE)</f>
        <v>0</v>
      </c>
      <c r="I46" s="2">
        <f t="shared" si="1"/>
        <v>0</v>
      </c>
    </row>
    <row r="47" spans="1:10" x14ac:dyDescent="0.25">
      <c r="A47" s="25" t="s">
        <v>219</v>
      </c>
      <c r="B47" s="2" t="s">
        <v>177</v>
      </c>
      <c r="C47" s="2" t="s">
        <v>186</v>
      </c>
      <c r="D47" s="2">
        <v>83204</v>
      </c>
      <c r="E47" s="2" t="s">
        <v>10</v>
      </c>
      <c r="F47" s="2" t="s">
        <v>11</v>
      </c>
      <c r="G47">
        <f>VLOOKUP($D47,CLASS!$D$2:$W$403,15,FALSE)</f>
        <v>0</v>
      </c>
      <c r="H47">
        <f>VLOOKUP($D47,CLASS!$D$2:$W$403,4,FALSE)</f>
        <v>0</v>
      </c>
      <c r="I47" s="2">
        <f t="shared" si="1"/>
        <v>0</v>
      </c>
    </row>
    <row r="48" spans="1:10" x14ac:dyDescent="0.25">
      <c r="A48" s="25" t="s">
        <v>219</v>
      </c>
      <c r="B48" s="2" t="s">
        <v>468</v>
      </c>
      <c r="C48" s="2" t="s">
        <v>469</v>
      </c>
      <c r="D48" s="2">
        <v>27871</v>
      </c>
      <c r="E48" s="2" t="s">
        <v>10</v>
      </c>
      <c r="F48" s="2" t="s">
        <v>11</v>
      </c>
      <c r="G48">
        <f>VLOOKUP($D48,CLASS!$D$2:$W$403,15,FALSE)</f>
        <v>0</v>
      </c>
      <c r="H48">
        <f>VLOOKUP($D48,CLASS!$D$2:$W$403,4,FALSE)</f>
        <v>0</v>
      </c>
      <c r="I48" s="2">
        <f t="shared" si="1"/>
        <v>0</v>
      </c>
    </row>
    <row r="49" spans="1:41" x14ac:dyDescent="0.25">
      <c r="A49" s="25" t="s">
        <v>219</v>
      </c>
      <c r="B49" s="2" t="s">
        <v>189</v>
      </c>
      <c r="C49" s="2" t="s">
        <v>188</v>
      </c>
      <c r="D49" s="2">
        <v>83083</v>
      </c>
      <c r="E49" s="2" t="s">
        <v>10</v>
      </c>
      <c r="F49" s="2" t="s">
        <v>11</v>
      </c>
      <c r="G49">
        <f>VLOOKUP($D49,CLASS!$D$2:$W$403,15,FALSE)</f>
        <v>0</v>
      </c>
      <c r="H49">
        <f>VLOOKUP($D49,CLASS!$D$2:$W$403,4,FALSE)</f>
        <v>0</v>
      </c>
      <c r="I49" s="2">
        <f t="shared" si="1"/>
        <v>0</v>
      </c>
    </row>
    <row r="50" spans="1:41" x14ac:dyDescent="0.25">
      <c r="A50" s="25" t="s">
        <v>219</v>
      </c>
      <c r="B50" s="2" t="s">
        <v>202</v>
      </c>
      <c r="C50" s="2" t="s">
        <v>201</v>
      </c>
      <c r="D50" s="2">
        <v>101497</v>
      </c>
      <c r="E50" s="2" t="s">
        <v>10</v>
      </c>
      <c r="F50" s="2" t="s">
        <v>11</v>
      </c>
      <c r="G50">
        <f>VLOOKUP($D50,CLASS!$D$2:$W$403,15,FALSE)</f>
        <v>0</v>
      </c>
      <c r="H50">
        <f>VLOOKUP($D50,CLASS!$D$2:$W$403,4,FALSE)</f>
        <v>0</v>
      </c>
      <c r="I50" s="2">
        <f t="shared" si="1"/>
        <v>0</v>
      </c>
    </row>
    <row r="51" spans="1:41" x14ac:dyDescent="0.25">
      <c r="A51" s="25" t="s">
        <v>219</v>
      </c>
      <c r="B51" s="2" t="s">
        <v>127</v>
      </c>
      <c r="C51" s="2" t="s">
        <v>201</v>
      </c>
      <c r="D51" s="2">
        <v>61189</v>
      </c>
      <c r="E51" s="2" t="s">
        <v>10</v>
      </c>
      <c r="F51" s="2" t="s">
        <v>11</v>
      </c>
      <c r="G51">
        <f>VLOOKUP($D51,CLASS!$D$2:$W$403,15,FALSE)</f>
        <v>0</v>
      </c>
      <c r="H51">
        <f>VLOOKUP($D51,CLASS!$D$2:$W$403,4,FALSE)</f>
        <v>0</v>
      </c>
      <c r="I51" s="2">
        <f t="shared" si="1"/>
        <v>0</v>
      </c>
    </row>
    <row r="52" spans="1:41" s="30" customFormat="1" x14ac:dyDescent="0.25">
      <c r="A52" s="40" t="s">
        <v>6</v>
      </c>
      <c r="B52" s="30" t="s">
        <v>48</v>
      </c>
      <c r="C52" s="30" t="s">
        <v>47</v>
      </c>
      <c r="D52" s="30">
        <v>12063</v>
      </c>
      <c r="E52" s="30" t="s">
        <v>15</v>
      </c>
      <c r="F52" s="30" t="s">
        <v>46</v>
      </c>
      <c r="G52" s="30">
        <f>VLOOKUP($D52,CLASS!$D$2:$W$403,15,FALSE)</f>
        <v>82</v>
      </c>
      <c r="H52" s="30">
        <f>VLOOKUP($D52,CLASS!$D$2:$W$403,4,FALSE)</f>
        <v>10</v>
      </c>
      <c r="I52" s="30">
        <f t="shared" si="1"/>
        <v>92</v>
      </c>
      <c r="J52" s="45"/>
      <c r="L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AA52" s="41"/>
      <c r="AB52" s="42"/>
      <c r="AC52" s="42"/>
      <c r="AD52" s="43"/>
      <c r="AE52" s="44"/>
      <c r="AF52" s="42"/>
      <c r="AG52" s="42"/>
      <c r="AH52" s="42"/>
      <c r="AI52" s="42"/>
      <c r="AJ52" s="42"/>
      <c r="AK52" s="42"/>
      <c r="AL52" s="42"/>
      <c r="AM52" s="42"/>
      <c r="AN52" s="43"/>
      <c r="AO52" s="42"/>
    </row>
    <row r="53" spans="1:41" s="30" customFormat="1" x14ac:dyDescent="0.25">
      <c r="A53" s="40" t="s">
        <v>6</v>
      </c>
      <c r="B53" s="30" t="s">
        <v>92</v>
      </c>
      <c r="C53" s="30" t="s">
        <v>91</v>
      </c>
      <c r="D53" s="30">
        <v>133056</v>
      </c>
      <c r="E53" s="30" t="s">
        <v>15</v>
      </c>
      <c r="F53" s="30" t="s">
        <v>11</v>
      </c>
      <c r="G53" s="30">
        <f>VLOOKUP($D53,CLASS!$D$2:$W$403,15,FALSE)</f>
        <v>77</v>
      </c>
      <c r="H53" s="30">
        <f>VLOOKUP($D53,CLASS!$D$2:$W$403,4,FALSE)</f>
        <v>10</v>
      </c>
      <c r="I53" s="30">
        <f t="shared" si="1"/>
        <v>87</v>
      </c>
      <c r="L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AA53" s="41"/>
      <c r="AB53" s="42"/>
      <c r="AC53" s="42"/>
      <c r="AD53" s="43"/>
      <c r="AE53" s="44"/>
      <c r="AF53" s="42"/>
      <c r="AG53" s="42"/>
      <c r="AH53" s="42"/>
      <c r="AI53" s="42"/>
      <c r="AJ53" s="42"/>
      <c r="AK53" s="42"/>
      <c r="AL53" s="42"/>
      <c r="AM53" s="42"/>
      <c r="AN53" s="43"/>
      <c r="AO53" s="42"/>
    </row>
    <row r="54" spans="1:41" s="30" customFormat="1" x14ac:dyDescent="0.25">
      <c r="A54" s="40" t="s">
        <v>6</v>
      </c>
      <c r="B54" s="30" t="s">
        <v>48</v>
      </c>
      <c r="C54" s="30" t="s">
        <v>49</v>
      </c>
      <c r="D54" s="30">
        <v>123217</v>
      </c>
      <c r="E54" s="30" t="s">
        <v>15</v>
      </c>
      <c r="F54" s="30" t="s">
        <v>11</v>
      </c>
      <c r="G54" s="30">
        <f>VLOOKUP($D54,CLASS!$D$2:$W$403,15,FALSE)</f>
        <v>66</v>
      </c>
      <c r="H54" s="30">
        <f>VLOOKUP($D54,CLASS!$D$2:$W$403,4,FALSE)</f>
        <v>10</v>
      </c>
      <c r="I54" s="30">
        <f t="shared" si="1"/>
        <v>76</v>
      </c>
      <c r="L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AA54" s="41"/>
      <c r="AB54" s="42"/>
      <c r="AC54" s="42"/>
      <c r="AD54" s="43"/>
      <c r="AE54" s="44"/>
      <c r="AF54" s="42"/>
      <c r="AG54" s="42"/>
      <c r="AH54" s="42"/>
      <c r="AI54" s="42"/>
      <c r="AJ54" s="42"/>
      <c r="AK54" s="42"/>
      <c r="AL54" s="42"/>
      <c r="AM54" s="42"/>
      <c r="AN54" s="43"/>
      <c r="AO54" s="42"/>
    </row>
    <row r="55" spans="1:41" s="30" customFormat="1" x14ac:dyDescent="0.25">
      <c r="A55" s="40" t="s">
        <v>6</v>
      </c>
      <c r="B55" s="30" t="s">
        <v>56</v>
      </c>
      <c r="C55" s="30" t="s">
        <v>55</v>
      </c>
      <c r="D55" s="30">
        <v>62297</v>
      </c>
      <c r="E55" s="30" t="s">
        <v>15</v>
      </c>
      <c r="F55" s="30" t="s">
        <v>11</v>
      </c>
      <c r="G55" s="30">
        <f>VLOOKUP($D55,CLASS!$D$2:$W$403,15,FALSE)</f>
        <v>63</v>
      </c>
      <c r="H55" s="30">
        <f>VLOOKUP($D55,CLASS!$D$2:$W$403,4,FALSE)</f>
        <v>10</v>
      </c>
      <c r="I55" s="30">
        <f t="shared" si="1"/>
        <v>73</v>
      </c>
      <c r="K55" s="40"/>
      <c r="L55" s="41"/>
      <c r="M55" s="40"/>
      <c r="N55" s="40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0"/>
      <c r="Z55" s="40"/>
      <c r="AA55" s="41"/>
      <c r="AB55" s="42"/>
      <c r="AC55" s="42"/>
      <c r="AD55" s="43"/>
      <c r="AE55" s="44"/>
      <c r="AF55" s="42"/>
      <c r="AG55" s="42"/>
      <c r="AH55" s="42"/>
      <c r="AI55" s="42"/>
      <c r="AJ55" s="42"/>
      <c r="AK55" s="42"/>
      <c r="AL55" s="42"/>
      <c r="AM55" s="42"/>
      <c r="AN55" s="43"/>
      <c r="AO55" s="44"/>
    </row>
    <row r="56" spans="1:41" s="30" customFormat="1" ht="15.75" thickBot="1" x14ac:dyDescent="0.3">
      <c r="A56" s="40" t="s">
        <v>6</v>
      </c>
      <c r="B56" s="30" t="s">
        <v>79</v>
      </c>
      <c r="C56" s="30" t="s">
        <v>78</v>
      </c>
      <c r="D56" s="30">
        <v>133314</v>
      </c>
      <c r="E56" s="30" t="s">
        <v>71</v>
      </c>
      <c r="F56" s="30" t="s">
        <v>11</v>
      </c>
      <c r="G56" s="30">
        <f>VLOOKUP($D56,CLASS!$D$2:$W$403,15,FALSE)</f>
        <v>53</v>
      </c>
      <c r="H56" s="30">
        <f>VLOOKUP($D56,CLASS!$D$2:$W$403,4,FALSE)</f>
        <v>15</v>
      </c>
      <c r="I56" s="30">
        <f t="shared" si="1"/>
        <v>68</v>
      </c>
      <c r="J56" s="45"/>
      <c r="L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AA56" s="41"/>
      <c r="AB56" s="42"/>
      <c r="AC56" s="42"/>
      <c r="AD56" s="43"/>
      <c r="AE56" s="44"/>
      <c r="AF56" s="42"/>
      <c r="AG56" s="42"/>
      <c r="AH56" s="42"/>
      <c r="AI56" s="42"/>
      <c r="AJ56" s="42"/>
      <c r="AK56" s="42"/>
      <c r="AL56" s="42"/>
      <c r="AM56" s="42"/>
      <c r="AN56" s="43"/>
      <c r="AO56" s="42"/>
    </row>
    <row r="57" spans="1:41" s="30" customFormat="1" ht="15.75" thickBot="1" x14ac:dyDescent="0.3">
      <c r="A57" s="40" t="s">
        <v>6</v>
      </c>
      <c r="B57" s="30" t="s">
        <v>147</v>
      </c>
      <c r="C57" s="30" t="s">
        <v>505</v>
      </c>
      <c r="D57" s="30">
        <v>133993</v>
      </c>
      <c r="E57" s="30" t="s">
        <v>71</v>
      </c>
      <c r="F57" s="30" t="s">
        <v>11</v>
      </c>
      <c r="G57" s="30">
        <f>VLOOKUP($D57,CLASS!$D$2:$W$403,15,FALSE)</f>
        <v>41</v>
      </c>
      <c r="H57" s="30">
        <f>VLOOKUP($D57,CLASS!$D$2:$W$403,4,FALSE)</f>
        <v>15</v>
      </c>
      <c r="I57" s="30">
        <f t="shared" si="1"/>
        <v>56</v>
      </c>
      <c r="J57" s="31">
        <f>SUM(I52:I61)</f>
        <v>452</v>
      </c>
      <c r="L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AA57" s="41"/>
      <c r="AB57" s="42"/>
      <c r="AC57" s="42"/>
      <c r="AD57" s="43"/>
      <c r="AE57" s="44"/>
      <c r="AF57" s="42"/>
      <c r="AG57" s="42"/>
      <c r="AH57" s="42"/>
      <c r="AI57" s="42"/>
      <c r="AJ57" s="42"/>
      <c r="AK57" s="42"/>
      <c r="AL57" s="42"/>
      <c r="AM57" s="42"/>
      <c r="AN57" s="43"/>
      <c r="AO57" s="42"/>
    </row>
    <row r="58" spans="1:41" x14ac:dyDescent="0.25">
      <c r="A58" s="25" t="s">
        <v>6</v>
      </c>
      <c r="B58" s="2" t="s">
        <v>83</v>
      </c>
      <c r="C58" s="2" t="s">
        <v>82</v>
      </c>
      <c r="D58" s="2">
        <v>125656</v>
      </c>
      <c r="E58" s="2" t="s">
        <v>16</v>
      </c>
      <c r="F58" s="2" t="s">
        <v>11</v>
      </c>
      <c r="G58">
        <f>VLOOKUP($D58,CLASS!$D$2:$W$403,15,FALSE)</f>
        <v>0</v>
      </c>
      <c r="H58">
        <f>VLOOKUP($D58,CLASS!$D$2:$W$403,4,FALSE)</f>
        <v>15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x14ac:dyDescent="0.25">
      <c r="A59" s="25" t="s">
        <v>6</v>
      </c>
      <c r="B59" s="2" t="s">
        <v>64</v>
      </c>
      <c r="C59" s="2" t="s">
        <v>63</v>
      </c>
      <c r="D59" s="2">
        <v>101339</v>
      </c>
      <c r="E59" s="2" t="s">
        <v>16</v>
      </c>
      <c r="F59" s="2" t="s">
        <v>11</v>
      </c>
      <c r="G59">
        <f>VLOOKUP($D59,CLASS!$D$2:$W$403,15,FALSE)</f>
        <v>0</v>
      </c>
      <c r="H59">
        <f>VLOOKUP($D59,CLASS!$D$2:$W$403,4,FALSE)</f>
        <v>15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4" t="s">
        <v>6</v>
      </c>
      <c r="B60" t="s">
        <v>352</v>
      </c>
      <c r="C60" t="s">
        <v>316</v>
      </c>
      <c r="D60">
        <v>131694</v>
      </c>
      <c r="E60" t="s">
        <v>16</v>
      </c>
      <c r="F60" t="s">
        <v>11</v>
      </c>
      <c r="G60">
        <f>VLOOKUP($D60,CLASS!$D$2:$W$403,15,FALSE)</f>
        <v>0</v>
      </c>
      <c r="H60">
        <f>VLOOKUP($D60,CLASS!$D$2:$W$403,4,FALSE)</f>
        <v>15</v>
      </c>
    </row>
    <row r="61" spans="1:41" x14ac:dyDescent="0.25">
      <c r="A61" s="4" t="s">
        <v>6</v>
      </c>
      <c r="B61" t="s">
        <v>488</v>
      </c>
      <c r="C61" t="s">
        <v>316</v>
      </c>
      <c r="D61">
        <v>131693</v>
      </c>
      <c r="E61" t="s">
        <v>16</v>
      </c>
      <c r="F61" t="s">
        <v>489</v>
      </c>
      <c r="G61">
        <f>VLOOKUP($D61,CLASS!$D$2:$W$403,15,FALSE)</f>
        <v>0</v>
      </c>
      <c r="H61">
        <f>VLOOKUP($D61,CLASS!$D$2:$W$403,4,FALSE)</f>
        <v>15</v>
      </c>
      <c r="L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A61" s="12"/>
      <c r="AB61" s="8"/>
      <c r="AC61" s="8"/>
      <c r="AD61" s="14"/>
      <c r="AE61" s="26"/>
      <c r="AF61" s="8"/>
      <c r="AG61" s="8"/>
      <c r="AH61" s="8"/>
      <c r="AI61" s="8"/>
      <c r="AJ61" s="8"/>
      <c r="AK61" s="8"/>
      <c r="AL61" s="8"/>
      <c r="AM61" s="8"/>
      <c r="AN61" s="14"/>
      <c r="AO61" s="8"/>
    </row>
    <row r="62" spans="1:41" x14ac:dyDescent="0.25">
      <c r="A62" s="25" t="s">
        <v>6</v>
      </c>
      <c r="B62" s="2" t="s">
        <v>62</v>
      </c>
      <c r="C62" s="2" t="s">
        <v>61</v>
      </c>
      <c r="D62" s="2">
        <v>52659</v>
      </c>
      <c r="E62" s="2" t="s">
        <v>16</v>
      </c>
      <c r="F62" s="2" t="s">
        <v>11</v>
      </c>
      <c r="G62">
        <f>VLOOKUP($D62,CLASS!$D$2:$W$403,15,FALSE)</f>
        <v>0</v>
      </c>
      <c r="H62">
        <f>VLOOKUP($D62,CLASS!$D$2:$W$403,4,FALSE)</f>
        <v>15</v>
      </c>
      <c r="I62" s="2">
        <f t="shared" ref="I62:I93" si="2">G62+H62</f>
        <v>15</v>
      </c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25" t="s">
        <v>6</v>
      </c>
      <c r="B63" s="2" t="s">
        <v>87</v>
      </c>
      <c r="C63" s="2" t="s">
        <v>86</v>
      </c>
      <c r="D63" s="2">
        <v>131593</v>
      </c>
      <c r="E63" s="2" t="s">
        <v>16</v>
      </c>
      <c r="F63" s="2" t="s">
        <v>11</v>
      </c>
      <c r="G63">
        <f>VLOOKUP($D63,CLASS!$D$2:$W$403,15,FALSE)</f>
        <v>0</v>
      </c>
      <c r="H63">
        <f>VLOOKUP($D63,CLASS!$D$2:$W$403,4,FALSE)</f>
        <v>15</v>
      </c>
      <c r="I63" s="2">
        <f t="shared" si="2"/>
        <v>15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25" t="s">
        <v>6</v>
      </c>
      <c r="B64" s="2" t="s">
        <v>60</v>
      </c>
      <c r="C64" s="2" t="s">
        <v>59</v>
      </c>
      <c r="D64" s="2">
        <v>127571</v>
      </c>
      <c r="E64" s="2" t="s">
        <v>16</v>
      </c>
      <c r="F64" s="2" t="s">
        <v>52</v>
      </c>
      <c r="G64">
        <f>VLOOKUP($D64,CLASS!$D$2:$W$403,15,FALSE)</f>
        <v>0</v>
      </c>
      <c r="H64">
        <f>VLOOKUP($D64,CLASS!$D$2:$W$403,4,FALSE)</f>
        <v>15</v>
      </c>
      <c r="I64" s="2">
        <f t="shared" si="2"/>
        <v>15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25" t="s">
        <v>6</v>
      </c>
      <c r="B65" s="2" t="s">
        <v>70</v>
      </c>
      <c r="C65" s="2" t="s">
        <v>69</v>
      </c>
      <c r="D65" s="2">
        <v>131543</v>
      </c>
      <c r="E65" s="2" t="s">
        <v>16</v>
      </c>
      <c r="F65" s="2" t="s">
        <v>11</v>
      </c>
      <c r="G65">
        <f>VLOOKUP($D65,CLASS!$D$2:$W$403,15,FALSE)</f>
        <v>0</v>
      </c>
      <c r="H65">
        <f>VLOOKUP($D65,CLASS!$D$2:$W$403,4,FALSE)</f>
        <v>15</v>
      </c>
      <c r="I65" s="2">
        <f t="shared" si="2"/>
        <v>15</v>
      </c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" t="s">
        <v>6</v>
      </c>
      <c r="B66" t="s">
        <v>92</v>
      </c>
      <c r="C66" t="s">
        <v>492</v>
      </c>
      <c r="D66">
        <v>106677</v>
      </c>
      <c r="E66" t="s">
        <v>16</v>
      </c>
      <c r="F66" t="s">
        <v>11</v>
      </c>
      <c r="G66">
        <f>VLOOKUP($D66,CLASS!$D$2:$W$403,15,FALSE)</f>
        <v>0</v>
      </c>
      <c r="H66">
        <f>VLOOKUP($D66,CLASS!$D$2:$W$403,4,FALSE)</f>
        <v>15</v>
      </c>
      <c r="I66" s="2">
        <f t="shared" si="2"/>
        <v>15</v>
      </c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x14ac:dyDescent="0.25">
      <c r="A67" s="25" t="s">
        <v>6</v>
      </c>
      <c r="B67" s="2" t="s">
        <v>58</v>
      </c>
      <c r="C67" s="2" t="s">
        <v>77</v>
      </c>
      <c r="D67" s="2">
        <v>132415</v>
      </c>
      <c r="E67" s="2" t="s">
        <v>16</v>
      </c>
      <c r="F67" s="2" t="s">
        <v>11</v>
      </c>
      <c r="G67">
        <f>VLOOKUP($D67,CLASS!$D$2:$W$403,15,FALSE)</f>
        <v>0</v>
      </c>
      <c r="H67">
        <f>VLOOKUP($D67,CLASS!$D$2:$W$403,4,FALSE)</f>
        <v>15</v>
      </c>
      <c r="I67" s="2">
        <f t="shared" si="2"/>
        <v>15</v>
      </c>
      <c r="J67" s="3"/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25" t="s">
        <v>6</v>
      </c>
      <c r="B68" s="2" t="s">
        <v>62</v>
      </c>
      <c r="C68" s="2" t="s">
        <v>76</v>
      </c>
      <c r="D68" s="2">
        <v>132416</v>
      </c>
      <c r="E68" s="2" t="s">
        <v>16</v>
      </c>
      <c r="F68" s="2" t="s">
        <v>11</v>
      </c>
      <c r="G68">
        <f>VLOOKUP($D68,CLASS!$D$2:$W$403,15,FALSE)</f>
        <v>0</v>
      </c>
      <c r="H68">
        <f>VLOOKUP($D68,CLASS!$D$2:$W$403,4,FALSE)</f>
        <v>15</v>
      </c>
      <c r="I68" s="2">
        <f t="shared" si="2"/>
        <v>15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25" t="s">
        <v>6</v>
      </c>
      <c r="B69" s="2" t="s">
        <v>73</v>
      </c>
      <c r="C69" s="2" t="s">
        <v>72</v>
      </c>
      <c r="D69" s="2">
        <v>131631</v>
      </c>
      <c r="E69" s="2" t="s">
        <v>16</v>
      </c>
      <c r="F69" s="2" t="s">
        <v>11</v>
      </c>
      <c r="G69">
        <f>VLOOKUP($D69,CLASS!$D$2:$W$403,15,FALSE)</f>
        <v>0</v>
      </c>
      <c r="H69">
        <f>VLOOKUP($D69,CLASS!$D$2:$W$403,4,FALSE)</f>
        <v>15</v>
      </c>
      <c r="I69" s="2">
        <f t="shared" si="2"/>
        <v>15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25" t="s">
        <v>6</v>
      </c>
      <c r="B70" s="2" t="s">
        <v>64</v>
      </c>
      <c r="C70" s="2" t="s">
        <v>90</v>
      </c>
      <c r="D70" s="2">
        <v>133436</v>
      </c>
      <c r="E70" s="2" t="s">
        <v>71</v>
      </c>
      <c r="F70" s="2" t="s">
        <v>11</v>
      </c>
      <c r="G70">
        <f>VLOOKUP($D70,CLASS!$D$2:$W$403,15,FALSE)</f>
        <v>0</v>
      </c>
      <c r="H70">
        <f>VLOOKUP($D70,CLASS!$D$2:$W$403,4,FALSE)</f>
        <v>15</v>
      </c>
      <c r="I70" s="2">
        <f t="shared" si="2"/>
        <v>15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25" t="s">
        <v>6</v>
      </c>
      <c r="B71" s="2" t="s">
        <v>48</v>
      </c>
      <c r="C71" s="2" t="s">
        <v>50</v>
      </c>
      <c r="D71" s="2">
        <v>130724</v>
      </c>
      <c r="E71" s="2" t="s">
        <v>15</v>
      </c>
      <c r="F71" s="2" t="s">
        <v>11</v>
      </c>
      <c r="G71">
        <f>VLOOKUP($D71,CLASS!$D$2:$W$403,15,FALSE)</f>
        <v>0</v>
      </c>
      <c r="H71">
        <f>VLOOKUP($D71,CLASS!$D$2:$W$403,4,FALSE)</f>
        <v>10</v>
      </c>
      <c r="I71" s="2">
        <f t="shared" si="2"/>
        <v>10</v>
      </c>
      <c r="J71" s="3"/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25" t="s">
        <v>6</v>
      </c>
      <c r="B72" s="2" t="s">
        <v>51</v>
      </c>
      <c r="C72" s="2" t="s">
        <v>50</v>
      </c>
      <c r="D72" s="2">
        <v>131742</v>
      </c>
      <c r="E72" s="2" t="s">
        <v>15</v>
      </c>
      <c r="F72" s="2" t="s">
        <v>11</v>
      </c>
      <c r="G72">
        <f>VLOOKUP($D72,CLASS!$D$2:$W$403,15,FALSE)</f>
        <v>0</v>
      </c>
      <c r="H72">
        <f>VLOOKUP($D72,CLASS!$D$2:$W$403,4,FALSE)</f>
        <v>10</v>
      </c>
      <c r="I72" s="2">
        <f t="shared" si="2"/>
        <v>10</v>
      </c>
    </row>
    <row r="73" spans="1:47" x14ac:dyDescent="0.25">
      <c r="A73" s="25" t="s">
        <v>6</v>
      </c>
      <c r="B73" s="2" t="s">
        <v>58</v>
      </c>
      <c r="C73" s="2" t="s">
        <v>57</v>
      </c>
      <c r="D73" s="2">
        <v>98867</v>
      </c>
      <c r="E73" s="2" t="s">
        <v>15</v>
      </c>
      <c r="F73" s="2" t="s">
        <v>11</v>
      </c>
      <c r="G73">
        <f>VLOOKUP($D73,CLASS!$D$2:$W$403,15,FALSE)</f>
        <v>0</v>
      </c>
      <c r="H73">
        <f>VLOOKUP($D73,CLASS!$D$2:$W$403,4,FALSE)</f>
        <v>10</v>
      </c>
      <c r="I73" s="2">
        <f t="shared" si="2"/>
        <v>10</v>
      </c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  <c r="AP73" s="25"/>
      <c r="AQ73" s="25"/>
      <c r="AR73" s="25"/>
      <c r="AS73" s="25"/>
      <c r="AT73" s="25"/>
      <c r="AU73" s="25"/>
    </row>
    <row r="74" spans="1:47" x14ac:dyDescent="0.25">
      <c r="A74" s="25" t="s">
        <v>6</v>
      </c>
      <c r="B74" s="2" t="s">
        <v>89</v>
      </c>
      <c r="C74" s="2" t="s">
        <v>88</v>
      </c>
      <c r="D74" s="2">
        <v>122607</v>
      </c>
      <c r="E74" s="2" t="s">
        <v>15</v>
      </c>
      <c r="F74" s="2" t="s">
        <v>11</v>
      </c>
      <c r="G74">
        <f>VLOOKUP($D74,CLASS!$D$2:$W$403,15,FALSE)</f>
        <v>0</v>
      </c>
      <c r="H74">
        <f>VLOOKUP($D74,CLASS!$D$2:$W$403,4,FALSE)</f>
        <v>10</v>
      </c>
      <c r="I74" s="2">
        <f t="shared" si="2"/>
        <v>10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</row>
    <row r="75" spans="1:47" x14ac:dyDescent="0.25">
      <c r="A75" s="25" t="s">
        <v>6</v>
      </c>
      <c r="B75" s="2" t="s">
        <v>66</v>
      </c>
      <c r="C75" s="2" t="s">
        <v>65</v>
      </c>
      <c r="D75" s="2">
        <v>122662</v>
      </c>
      <c r="E75" s="2" t="s">
        <v>15</v>
      </c>
      <c r="F75" s="2" t="s">
        <v>11</v>
      </c>
      <c r="G75">
        <f>VLOOKUP($D75,CLASS!$D$2:$W$403,15,FALSE)</f>
        <v>0</v>
      </c>
      <c r="H75">
        <f>VLOOKUP($D75,CLASS!$D$2:$W$403,4,FALSE)</f>
        <v>10</v>
      </c>
      <c r="I75" s="2">
        <f t="shared" si="2"/>
        <v>10</v>
      </c>
    </row>
    <row r="76" spans="1:47" x14ac:dyDescent="0.25">
      <c r="A76" s="4" t="s">
        <v>6</v>
      </c>
      <c r="B76" t="s">
        <v>94</v>
      </c>
      <c r="C76" t="s">
        <v>495</v>
      </c>
      <c r="D76">
        <v>131063</v>
      </c>
      <c r="E76" t="s">
        <v>15</v>
      </c>
      <c r="F76" t="s">
        <v>11</v>
      </c>
      <c r="G76">
        <f>VLOOKUP($D76,CLASS!$D$2:$W$403,15,FALSE)</f>
        <v>0</v>
      </c>
      <c r="H76">
        <f>VLOOKUP($D76,CLASS!$D$2:$W$403,4,FALSE)</f>
        <v>10</v>
      </c>
      <c r="I76" s="2">
        <f t="shared" si="2"/>
        <v>10</v>
      </c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  <c r="AP76" s="25"/>
      <c r="AQ76" s="25"/>
      <c r="AR76" s="25"/>
      <c r="AS76" s="25"/>
      <c r="AT76" s="25"/>
      <c r="AU76" s="25"/>
    </row>
    <row r="77" spans="1:47" x14ac:dyDescent="0.25">
      <c r="A77" s="25" t="s">
        <v>6</v>
      </c>
      <c r="B77" s="2" t="s">
        <v>54</v>
      </c>
      <c r="C77" s="2" t="s">
        <v>53</v>
      </c>
      <c r="D77" s="2">
        <v>130689</v>
      </c>
      <c r="E77" s="2" t="s">
        <v>14</v>
      </c>
      <c r="F77" s="2" t="s">
        <v>52</v>
      </c>
      <c r="G77">
        <f>VLOOKUP($D77,CLASS!$D$2:$W$403,15,FALSE)</f>
        <v>0</v>
      </c>
      <c r="H77">
        <f>VLOOKUP($D77,CLASS!$D$2:$W$403,4,FALSE)</f>
        <v>5</v>
      </c>
      <c r="I77" s="2">
        <f t="shared" si="2"/>
        <v>5</v>
      </c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  <c r="AP77" s="25"/>
      <c r="AQ77" s="25"/>
      <c r="AR77" s="25"/>
      <c r="AS77" s="25"/>
      <c r="AT77" s="25"/>
      <c r="AU77" s="25"/>
    </row>
    <row r="78" spans="1:47" x14ac:dyDescent="0.25">
      <c r="A78" s="4" t="s">
        <v>6</v>
      </c>
      <c r="B78" t="s">
        <v>58</v>
      </c>
      <c r="C78" t="s">
        <v>458</v>
      </c>
      <c r="D78">
        <v>12484</v>
      </c>
      <c r="E78" t="s">
        <v>14</v>
      </c>
      <c r="F78" t="s">
        <v>46</v>
      </c>
      <c r="G78">
        <f>VLOOKUP($D78,CLASS!$D$2:$W$403,15,FALSE)</f>
        <v>0</v>
      </c>
      <c r="H78">
        <f>VLOOKUP($D78,CLASS!$D$2:$W$403,4,FALSE)</f>
        <v>5</v>
      </c>
      <c r="I78" s="2">
        <f t="shared" si="2"/>
        <v>5</v>
      </c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</row>
    <row r="79" spans="1:47" x14ac:dyDescent="0.25">
      <c r="A79" s="25" t="s">
        <v>6</v>
      </c>
      <c r="B79" s="2" t="s">
        <v>94</v>
      </c>
      <c r="C79" s="2" t="s">
        <v>93</v>
      </c>
      <c r="D79" s="2">
        <v>40028</v>
      </c>
      <c r="E79" s="2" t="s">
        <v>10</v>
      </c>
      <c r="F79" s="2" t="s">
        <v>11</v>
      </c>
      <c r="G79">
        <f>VLOOKUP($D79,CLASS!$D$2:$W$403,15,FALSE)</f>
        <v>0</v>
      </c>
      <c r="H79">
        <f>VLOOKUP($D79,CLASS!$D$2:$W$403,4,FALSE)</f>
        <v>0</v>
      </c>
      <c r="I79" s="2">
        <f t="shared" si="2"/>
        <v>0</v>
      </c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x14ac:dyDescent="0.25">
      <c r="A80" s="25" t="s">
        <v>6</v>
      </c>
      <c r="B80" s="2" t="s">
        <v>81</v>
      </c>
      <c r="C80" s="2" t="s">
        <v>80</v>
      </c>
      <c r="D80" s="2">
        <v>126162</v>
      </c>
      <c r="E80" s="2" t="s">
        <v>71</v>
      </c>
      <c r="F80" s="2" t="s">
        <v>11</v>
      </c>
      <c r="G80">
        <f>VLOOKUP($D80,CLASS!$D$2:$W$403,15,FALSE)</f>
        <v>0</v>
      </c>
      <c r="H80">
        <f>VLOOKUP($D80,CLASS!$D$2:$W$403,4,FALSE)</f>
        <v>0</v>
      </c>
      <c r="I80" s="2">
        <f t="shared" si="2"/>
        <v>0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x14ac:dyDescent="0.25">
      <c r="A81" s="25" t="s">
        <v>6</v>
      </c>
      <c r="B81" s="2" t="s">
        <v>85</v>
      </c>
      <c r="C81" s="2" t="s">
        <v>84</v>
      </c>
      <c r="D81" s="2">
        <v>133213</v>
      </c>
      <c r="E81" s="2" t="s">
        <v>71</v>
      </c>
      <c r="F81" s="2" t="s">
        <v>52</v>
      </c>
      <c r="G81">
        <f>VLOOKUP($D81,CLASS!$D$2:$W$403,15,FALSE)</f>
        <v>0</v>
      </c>
      <c r="H81">
        <f>VLOOKUP($D81,CLASS!$D$2:$W$403,4,FALSE)</f>
        <v>15</v>
      </c>
      <c r="I81" s="2">
        <f t="shared" si="2"/>
        <v>15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4" t="s">
        <v>6</v>
      </c>
      <c r="B82" t="s">
        <v>135</v>
      </c>
      <c r="C82" t="s">
        <v>84</v>
      </c>
      <c r="D82">
        <v>133212</v>
      </c>
      <c r="E82" t="s">
        <v>71</v>
      </c>
      <c r="F82" t="s">
        <v>11</v>
      </c>
      <c r="G82">
        <f>VLOOKUP($D82,CLASS!$D$2:$W$403,15,FALSE)</f>
        <v>0</v>
      </c>
      <c r="H82">
        <f>VLOOKUP($D82,CLASS!$D$2:$W$403,4,FALSE)</f>
        <v>15</v>
      </c>
      <c r="I82" s="2">
        <f t="shared" si="2"/>
        <v>15</v>
      </c>
      <c r="K82" s="25"/>
      <c r="L82" s="12"/>
      <c r="M82" s="25"/>
      <c r="N82" s="25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25"/>
      <c r="Z82" s="25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26"/>
    </row>
    <row r="83" spans="1:41" x14ac:dyDescent="0.25">
      <c r="A83" s="25" t="s">
        <v>6</v>
      </c>
      <c r="B83" s="2" t="s">
        <v>75</v>
      </c>
      <c r="C83" s="2" t="s">
        <v>74</v>
      </c>
      <c r="D83" s="2">
        <v>132153</v>
      </c>
      <c r="E83" s="2" t="s">
        <v>71</v>
      </c>
      <c r="F83" s="2" t="s">
        <v>11</v>
      </c>
      <c r="G83">
        <f>VLOOKUP($D83,CLASS!$D$2:$W$403,15,FALSE)</f>
        <v>0</v>
      </c>
      <c r="H83">
        <f>VLOOKUP($D83,CLASS!$D$2:$W$403,4,FALSE)</f>
        <v>0</v>
      </c>
      <c r="I83" s="2">
        <f t="shared" si="2"/>
        <v>0</v>
      </c>
      <c r="J83" s="25"/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</row>
    <row r="84" spans="1:41" x14ac:dyDescent="0.25">
      <c r="A84" s="25" t="s">
        <v>6</v>
      </c>
      <c r="B84" s="2" t="s">
        <v>68</v>
      </c>
      <c r="C84" s="2" t="s">
        <v>67</v>
      </c>
      <c r="D84" s="2">
        <v>128961</v>
      </c>
      <c r="E84" s="2" t="s">
        <v>10</v>
      </c>
      <c r="F84" s="2" t="s">
        <v>11</v>
      </c>
      <c r="G84">
        <f>VLOOKUP($D84,CLASS!$D$2:$W$403,15,FALSE)</f>
        <v>0</v>
      </c>
      <c r="H84">
        <f>VLOOKUP($D84,CLASS!$D$2:$W$403,4,FALSE)</f>
        <v>0</v>
      </c>
      <c r="I84" s="2">
        <f t="shared" si="2"/>
        <v>0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1" x14ac:dyDescent="0.25">
      <c r="A85" s="4" t="s">
        <v>6</v>
      </c>
      <c r="B85" t="s">
        <v>493</v>
      </c>
      <c r="C85" t="s">
        <v>492</v>
      </c>
      <c r="D85">
        <v>107075</v>
      </c>
      <c r="E85" t="s">
        <v>10</v>
      </c>
      <c r="F85" t="s">
        <v>11</v>
      </c>
      <c r="G85">
        <f>VLOOKUP($D85,CLASS!$D$2:$W$403,15,FALSE)</f>
        <v>0</v>
      </c>
      <c r="H85">
        <f>VLOOKUP($D85,CLASS!$D$2:$W$403,4,FALSE)</f>
        <v>0</v>
      </c>
      <c r="I85" s="2">
        <f t="shared" si="2"/>
        <v>0</v>
      </c>
    </row>
    <row r="86" spans="1:41" x14ac:dyDescent="0.25">
      <c r="A86" s="4" t="s">
        <v>6</v>
      </c>
      <c r="B86" t="s">
        <v>170</v>
      </c>
      <c r="C86" t="s">
        <v>494</v>
      </c>
      <c r="D86">
        <v>115650</v>
      </c>
      <c r="E86" t="s">
        <v>10</v>
      </c>
      <c r="F86" t="s">
        <v>11</v>
      </c>
      <c r="G86">
        <f>VLOOKUP($D86,CLASS!$D$2:$W$403,15,FALSE)</f>
        <v>0</v>
      </c>
      <c r="H86">
        <f>VLOOKUP($D86,CLASS!$D$2:$W$403,4,FALSE)</f>
        <v>0</v>
      </c>
      <c r="I86" s="2">
        <f t="shared" si="2"/>
        <v>0</v>
      </c>
    </row>
    <row r="87" spans="1:41" s="32" customFormat="1" x14ac:dyDescent="0.25">
      <c r="A87" s="50" t="s">
        <v>41</v>
      </c>
      <c r="B87" s="32" t="s">
        <v>154</v>
      </c>
      <c r="C87" s="32" t="s">
        <v>100</v>
      </c>
      <c r="D87" s="32">
        <v>72642</v>
      </c>
      <c r="E87" s="32" t="s">
        <v>10</v>
      </c>
      <c r="F87" s="32" t="s">
        <v>11</v>
      </c>
      <c r="G87" s="32">
        <f>VLOOKUP($D87,CLASS!$D$2:$W$403,15,FALSE)</f>
        <v>93</v>
      </c>
      <c r="H87" s="32">
        <f>VLOOKUP($D87,CLASS!$D$2:$W$403,4,FALSE)</f>
        <v>0</v>
      </c>
      <c r="I87" s="32">
        <f t="shared" si="2"/>
        <v>93</v>
      </c>
    </row>
    <row r="88" spans="1:41" s="32" customFormat="1" x14ac:dyDescent="0.25">
      <c r="A88" s="50" t="s">
        <v>41</v>
      </c>
      <c r="B88" s="32" t="s">
        <v>51</v>
      </c>
      <c r="C88" s="32" t="s">
        <v>47</v>
      </c>
      <c r="D88" s="32">
        <v>120278</v>
      </c>
      <c r="E88" s="32" t="s">
        <v>14</v>
      </c>
      <c r="F88" s="32" t="s">
        <v>11</v>
      </c>
      <c r="G88" s="32">
        <f>VLOOKUP($D88,CLASS!$D$2:$W$403,15,FALSE)</f>
        <v>87</v>
      </c>
      <c r="H88" s="32">
        <f>VLOOKUP($D88,CLASS!$D$2:$W$403,4,FALSE)</f>
        <v>5</v>
      </c>
      <c r="I88" s="32">
        <f t="shared" si="2"/>
        <v>92</v>
      </c>
    </row>
    <row r="89" spans="1:41" s="32" customFormat="1" x14ac:dyDescent="0.25">
      <c r="A89" s="50" t="s">
        <v>41</v>
      </c>
      <c r="B89" s="32" t="s">
        <v>103</v>
      </c>
      <c r="C89" s="32" t="s">
        <v>477</v>
      </c>
      <c r="D89" s="32">
        <v>129951</v>
      </c>
      <c r="E89" s="32" t="s">
        <v>16</v>
      </c>
      <c r="F89" s="32" t="s">
        <v>11</v>
      </c>
      <c r="G89" s="32">
        <f>VLOOKUP($D89,CLASS!$D$2:$W$403,15,FALSE)</f>
        <v>76</v>
      </c>
      <c r="H89" s="32">
        <f>VLOOKUP($D89,CLASS!$D$2:$W$403,4,FALSE)</f>
        <v>15</v>
      </c>
      <c r="I89" s="32">
        <f t="shared" si="2"/>
        <v>91</v>
      </c>
    </row>
    <row r="90" spans="1:41" s="32" customFormat="1" x14ac:dyDescent="0.25">
      <c r="A90" s="50" t="s">
        <v>41</v>
      </c>
      <c r="B90" s="32" t="s">
        <v>64</v>
      </c>
      <c r="C90" s="32" t="s">
        <v>118</v>
      </c>
      <c r="D90" s="32">
        <v>130959</v>
      </c>
      <c r="E90" s="32" t="s">
        <v>15</v>
      </c>
      <c r="F90" s="32" t="s">
        <v>11</v>
      </c>
      <c r="G90" s="32">
        <f>VLOOKUP($D90,CLASS!$D$2:$W$403,15,FALSE)</f>
        <v>80</v>
      </c>
      <c r="H90" s="32">
        <f>VLOOKUP($D90,CLASS!$D$2:$W$403,4,FALSE)</f>
        <v>10</v>
      </c>
      <c r="I90" s="32">
        <f t="shared" si="2"/>
        <v>90</v>
      </c>
    </row>
    <row r="91" spans="1:41" s="32" customFormat="1" x14ac:dyDescent="0.25">
      <c r="A91" s="50" t="s">
        <v>41</v>
      </c>
      <c r="B91" s="32" t="s">
        <v>111</v>
      </c>
      <c r="C91" s="32" t="s">
        <v>112</v>
      </c>
      <c r="D91" s="32">
        <v>132581</v>
      </c>
      <c r="E91" s="32" t="s">
        <v>16</v>
      </c>
      <c r="F91" s="32" t="s">
        <v>11</v>
      </c>
      <c r="G91" s="32">
        <f>VLOOKUP($D91,CLASS!$D$2:$W$403,15,FALSE)</f>
        <v>74</v>
      </c>
      <c r="H91" s="32">
        <f>VLOOKUP($D91,CLASS!$D$2:$W$403,4,FALSE)</f>
        <v>15</v>
      </c>
      <c r="I91" s="32">
        <f t="shared" si="2"/>
        <v>89</v>
      </c>
    </row>
    <row r="92" spans="1:41" s="32" customFormat="1" x14ac:dyDescent="0.25">
      <c r="A92" s="50" t="s">
        <v>41</v>
      </c>
      <c r="B92" s="32" t="s">
        <v>51</v>
      </c>
      <c r="C92" s="32" t="s">
        <v>476</v>
      </c>
      <c r="D92" s="32">
        <v>29170</v>
      </c>
      <c r="E92" s="32" t="s">
        <v>16</v>
      </c>
      <c r="F92" s="32" t="s">
        <v>46</v>
      </c>
      <c r="G92" s="32">
        <f>VLOOKUP($D92,CLASS!$D$2:$W$403,15,FALSE)</f>
        <v>74</v>
      </c>
      <c r="H92" s="32">
        <f>VLOOKUP($D92,CLASS!$D$2:$W$403,4,FALSE)</f>
        <v>15</v>
      </c>
      <c r="I92" s="32">
        <f t="shared" si="2"/>
        <v>89</v>
      </c>
      <c r="J92" s="51"/>
    </row>
    <row r="93" spans="1:41" s="32" customFormat="1" x14ac:dyDescent="0.25">
      <c r="A93" s="50" t="s">
        <v>41</v>
      </c>
      <c r="B93" s="32" t="s">
        <v>105</v>
      </c>
      <c r="C93" s="32" t="s">
        <v>106</v>
      </c>
      <c r="D93" s="32">
        <v>123142</v>
      </c>
      <c r="E93" s="32" t="s">
        <v>15</v>
      </c>
      <c r="F93" s="32" t="s">
        <v>11</v>
      </c>
      <c r="G93" s="32">
        <f>VLOOKUP($D93,CLASS!$D$2:$W$403,15,FALSE)</f>
        <v>78</v>
      </c>
      <c r="H93" s="32">
        <f>VLOOKUP($D93,CLASS!$D$2:$W$403,4,FALSE)</f>
        <v>10</v>
      </c>
      <c r="I93" s="32">
        <f t="shared" si="2"/>
        <v>88</v>
      </c>
    </row>
    <row r="94" spans="1:41" s="32" customFormat="1" x14ac:dyDescent="0.25">
      <c r="A94" s="50" t="s">
        <v>41</v>
      </c>
      <c r="B94" s="32" t="s">
        <v>96</v>
      </c>
      <c r="C94" s="32" t="s">
        <v>119</v>
      </c>
      <c r="D94" s="32">
        <v>130944</v>
      </c>
      <c r="E94" s="32" t="s">
        <v>15</v>
      </c>
      <c r="F94" s="32" t="s">
        <v>11</v>
      </c>
      <c r="G94" s="32">
        <f>VLOOKUP($D94,CLASS!$D$2:$W$403,15,FALSE)</f>
        <v>78</v>
      </c>
      <c r="H94" s="32">
        <f>VLOOKUP($D94,CLASS!$D$2:$W$403,4,FALSE)</f>
        <v>10</v>
      </c>
      <c r="I94" s="32">
        <f t="shared" ref="I94:I125" si="3">G94+H94</f>
        <v>88</v>
      </c>
    </row>
    <row r="95" spans="1:41" s="32" customFormat="1" ht="15.75" thickBot="1" x14ac:dyDescent="0.3">
      <c r="A95" s="50" t="s">
        <v>41</v>
      </c>
      <c r="B95" s="32" t="s">
        <v>94</v>
      </c>
      <c r="C95" s="32" t="s">
        <v>126</v>
      </c>
      <c r="D95" s="32">
        <v>8574</v>
      </c>
      <c r="E95" s="32" t="s">
        <v>14</v>
      </c>
      <c r="F95" s="32" t="s">
        <v>11</v>
      </c>
      <c r="G95" s="32">
        <f>VLOOKUP($D95,CLASS!$D$2:$W$403,15,FALSE)</f>
        <v>83</v>
      </c>
      <c r="H95" s="32">
        <f>VLOOKUP($D95,CLASS!$D$2:$W$403,4,FALSE)</f>
        <v>5</v>
      </c>
      <c r="I95" s="32">
        <f t="shared" si="3"/>
        <v>88</v>
      </c>
    </row>
    <row r="96" spans="1:41" s="32" customFormat="1" ht="15.75" thickBot="1" x14ac:dyDescent="0.3">
      <c r="A96" s="50" t="s">
        <v>41</v>
      </c>
      <c r="B96" s="32" t="s">
        <v>266</v>
      </c>
      <c r="C96" s="32" t="s">
        <v>457</v>
      </c>
      <c r="D96" s="32">
        <v>103289</v>
      </c>
      <c r="E96" s="32" t="s">
        <v>10</v>
      </c>
      <c r="F96" s="32" t="s">
        <v>11</v>
      </c>
      <c r="G96" s="32">
        <f>VLOOKUP($D96,CLASS!$D$2:$W$403,15,FALSE)</f>
        <v>88</v>
      </c>
      <c r="H96" s="32">
        <f>VLOOKUP($D96,CLASS!$D$2:$W$403,4,FALSE)</f>
        <v>0</v>
      </c>
      <c r="I96" s="32">
        <f t="shared" si="3"/>
        <v>88</v>
      </c>
      <c r="J96" s="33">
        <f>SUM(I87:I96)</f>
        <v>896</v>
      </c>
    </row>
    <row r="97" spans="1:10" x14ac:dyDescent="0.25">
      <c r="A97" s="4" t="s">
        <v>41</v>
      </c>
      <c r="B97" t="s">
        <v>70</v>
      </c>
      <c r="C97" t="s">
        <v>475</v>
      </c>
      <c r="D97">
        <v>110228</v>
      </c>
      <c r="E97" t="s">
        <v>16</v>
      </c>
      <c r="F97" t="s">
        <v>46</v>
      </c>
      <c r="G97">
        <f>VLOOKUP($D97,CLASS!$D$2:$W$403,15,FALSE)</f>
        <v>72</v>
      </c>
      <c r="H97">
        <f>VLOOKUP($D97,CLASS!$D$2:$W$403,4,FALSE)</f>
        <v>15</v>
      </c>
      <c r="I97" s="2">
        <f t="shared" si="3"/>
        <v>87</v>
      </c>
    </row>
    <row r="98" spans="1:10" x14ac:dyDescent="0.25">
      <c r="A98" s="25" t="s">
        <v>41</v>
      </c>
      <c r="B98" s="2" t="s">
        <v>51</v>
      </c>
      <c r="C98" s="2" t="s">
        <v>115</v>
      </c>
      <c r="D98" s="2">
        <v>115160</v>
      </c>
      <c r="E98" s="2" t="s">
        <v>15</v>
      </c>
      <c r="F98" s="2" t="s">
        <v>11</v>
      </c>
      <c r="G98">
        <f>VLOOKUP($D98,CLASS!$D$2:$W$403,15,FALSE)</f>
        <v>77</v>
      </c>
      <c r="H98">
        <f>VLOOKUP($D98,CLASS!$D$2:$W$403,4,FALSE)</f>
        <v>10</v>
      </c>
      <c r="I98" s="2">
        <f t="shared" si="3"/>
        <v>87</v>
      </c>
      <c r="J98" s="3"/>
    </row>
    <row r="99" spans="1:10" x14ac:dyDescent="0.25">
      <c r="A99" s="25" t="s">
        <v>41</v>
      </c>
      <c r="B99" s="2" t="s">
        <v>150</v>
      </c>
      <c r="C99" s="2" t="s">
        <v>151</v>
      </c>
      <c r="D99" s="2">
        <v>110543</v>
      </c>
      <c r="E99" s="2" t="s">
        <v>10</v>
      </c>
      <c r="F99" s="2" t="s">
        <v>11</v>
      </c>
      <c r="G99">
        <f>VLOOKUP($D99,CLASS!$D$2:$W$403,15,FALSE)</f>
        <v>87</v>
      </c>
      <c r="H99">
        <f>VLOOKUP($D99,CLASS!$D$2:$W$403,4,FALSE)</f>
        <v>0</v>
      </c>
      <c r="I99" s="2">
        <f t="shared" si="3"/>
        <v>87</v>
      </c>
    </row>
    <row r="100" spans="1:10" x14ac:dyDescent="0.25">
      <c r="A100" s="25" t="s">
        <v>41</v>
      </c>
      <c r="B100" s="2" t="s">
        <v>113</v>
      </c>
      <c r="C100" s="2" t="s">
        <v>114</v>
      </c>
      <c r="D100" s="2">
        <v>133113</v>
      </c>
      <c r="E100" s="2" t="s">
        <v>15</v>
      </c>
      <c r="F100" s="2" t="s">
        <v>11</v>
      </c>
      <c r="G100">
        <f>VLOOKUP($D100,CLASS!$D$2:$W$403,15,FALSE)</f>
        <v>76</v>
      </c>
      <c r="H100">
        <f>VLOOKUP($D100,CLASS!$D$2:$W$403,4,FALSE)</f>
        <v>10</v>
      </c>
      <c r="I100" s="2">
        <f t="shared" si="3"/>
        <v>86</v>
      </c>
    </row>
    <row r="101" spans="1:10" x14ac:dyDescent="0.25">
      <c r="A101" s="25" t="s">
        <v>41</v>
      </c>
      <c r="B101" s="2" t="s">
        <v>147</v>
      </c>
      <c r="C101" s="2" t="s">
        <v>148</v>
      </c>
      <c r="D101" s="2">
        <v>126565</v>
      </c>
      <c r="E101" s="2" t="s">
        <v>15</v>
      </c>
      <c r="F101" s="2" t="s">
        <v>11</v>
      </c>
      <c r="G101">
        <f>VLOOKUP($D101,CLASS!$D$2:$W$403,15,FALSE)</f>
        <v>75</v>
      </c>
      <c r="H101">
        <f>VLOOKUP($D101,CLASS!$D$2:$W$403,4,FALSE)</f>
        <v>10</v>
      </c>
      <c r="I101" s="2">
        <f t="shared" si="3"/>
        <v>85</v>
      </c>
    </row>
    <row r="102" spans="1:10" x14ac:dyDescent="0.25">
      <c r="A102" s="25" t="s">
        <v>41</v>
      </c>
      <c r="B102" s="2" t="s">
        <v>124</v>
      </c>
      <c r="C102" s="2" t="s">
        <v>125</v>
      </c>
      <c r="D102" s="2">
        <v>125318</v>
      </c>
      <c r="E102" s="2" t="s">
        <v>14</v>
      </c>
      <c r="F102" s="2" t="s">
        <v>98</v>
      </c>
      <c r="G102">
        <f>VLOOKUP($D102,CLASS!$D$2:$W$403,15,FALSE)</f>
        <v>80</v>
      </c>
      <c r="H102">
        <f>VLOOKUP($D102,CLASS!$D$2:$W$403,4,FALSE)</f>
        <v>5</v>
      </c>
      <c r="I102" s="2">
        <f t="shared" si="3"/>
        <v>85</v>
      </c>
    </row>
    <row r="103" spans="1:10" x14ac:dyDescent="0.25">
      <c r="A103" s="25" t="s">
        <v>41</v>
      </c>
      <c r="B103" s="2" t="s">
        <v>139</v>
      </c>
      <c r="C103" s="2" t="s">
        <v>140</v>
      </c>
      <c r="D103" s="2">
        <v>84275</v>
      </c>
      <c r="E103" s="2" t="s">
        <v>10</v>
      </c>
      <c r="F103" s="2" t="s">
        <v>46</v>
      </c>
      <c r="G103">
        <f>VLOOKUP($D103,CLASS!$D$2:$W$403,15,FALSE)</f>
        <v>85</v>
      </c>
      <c r="H103">
        <f>VLOOKUP($D103,CLASS!$D$2:$W$403,4,FALSE)</f>
        <v>0</v>
      </c>
      <c r="I103" s="2">
        <f t="shared" si="3"/>
        <v>85</v>
      </c>
    </row>
    <row r="104" spans="1:10" x14ac:dyDescent="0.25">
      <c r="A104" s="25" t="s">
        <v>41</v>
      </c>
      <c r="B104" s="2" t="s">
        <v>135</v>
      </c>
      <c r="C104" s="2" t="s">
        <v>136</v>
      </c>
      <c r="D104" s="2">
        <v>52842</v>
      </c>
      <c r="E104" s="2" t="s">
        <v>10</v>
      </c>
      <c r="F104" s="2" t="s">
        <v>11</v>
      </c>
      <c r="G104">
        <f>VLOOKUP($D104,CLASS!$D$2:$W$403,15,FALSE)</f>
        <v>85</v>
      </c>
      <c r="H104">
        <f>VLOOKUP($D104,CLASS!$D$2:$W$403,4,FALSE)</f>
        <v>0</v>
      </c>
      <c r="I104" s="2">
        <f t="shared" si="3"/>
        <v>85</v>
      </c>
    </row>
    <row r="105" spans="1:10" x14ac:dyDescent="0.25">
      <c r="A105" s="25" t="s">
        <v>41</v>
      </c>
      <c r="B105" s="2" t="s">
        <v>92</v>
      </c>
      <c r="C105" s="2" t="s">
        <v>141</v>
      </c>
      <c r="D105" s="2">
        <v>113616</v>
      </c>
      <c r="E105" s="2" t="s">
        <v>14</v>
      </c>
      <c r="F105" s="2" t="s">
        <v>11</v>
      </c>
      <c r="G105">
        <f>VLOOKUP($D105,CLASS!$D$2:$W$403,15,FALSE)</f>
        <v>79</v>
      </c>
      <c r="H105">
        <f>VLOOKUP($D105,CLASS!$D$2:$W$403,4,FALSE)</f>
        <v>5</v>
      </c>
      <c r="I105" s="2">
        <f t="shared" si="3"/>
        <v>84</v>
      </c>
    </row>
    <row r="106" spans="1:10" x14ac:dyDescent="0.25">
      <c r="A106" s="25" t="s">
        <v>41</v>
      </c>
      <c r="B106" s="2" t="s">
        <v>127</v>
      </c>
      <c r="C106" s="2" t="s">
        <v>126</v>
      </c>
      <c r="D106" s="2">
        <v>23089</v>
      </c>
      <c r="E106" s="2" t="s">
        <v>14</v>
      </c>
      <c r="F106" s="2" t="s">
        <v>46</v>
      </c>
      <c r="G106">
        <f>VLOOKUP($D106,CLASS!$D$2:$W$403,15,FALSE)</f>
        <v>79</v>
      </c>
      <c r="H106">
        <f>VLOOKUP($D106,CLASS!$D$2:$W$403,4,FALSE)</f>
        <v>5</v>
      </c>
      <c r="I106" s="2">
        <f t="shared" si="3"/>
        <v>84</v>
      </c>
    </row>
    <row r="107" spans="1:10" x14ac:dyDescent="0.25">
      <c r="A107" s="25" t="s">
        <v>41</v>
      </c>
      <c r="B107" s="2" t="s">
        <v>135</v>
      </c>
      <c r="C107" s="2" t="s">
        <v>152</v>
      </c>
      <c r="D107" s="2">
        <v>109720</v>
      </c>
      <c r="E107" s="2" t="s">
        <v>10</v>
      </c>
      <c r="F107" s="2" t="s">
        <v>11</v>
      </c>
      <c r="G107">
        <f>VLOOKUP($D107,CLASS!$D$2:$W$403,15,FALSE)</f>
        <v>84</v>
      </c>
      <c r="H107">
        <f>VLOOKUP($D107,CLASS!$D$2:$W$403,4,FALSE)</f>
        <v>0</v>
      </c>
      <c r="I107" s="2">
        <f t="shared" si="3"/>
        <v>84</v>
      </c>
    </row>
    <row r="108" spans="1:10" x14ac:dyDescent="0.25">
      <c r="A108" s="25" t="s">
        <v>41</v>
      </c>
      <c r="B108" s="2" t="s">
        <v>143</v>
      </c>
      <c r="C108" s="2" t="s">
        <v>144</v>
      </c>
      <c r="D108" s="2">
        <v>115018</v>
      </c>
      <c r="E108" s="2" t="s">
        <v>10</v>
      </c>
      <c r="F108" s="2" t="s">
        <v>11</v>
      </c>
      <c r="G108">
        <f>VLOOKUP($D108,CLASS!$D$2:$W$403,15,FALSE)</f>
        <v>84</v>
      </c>
      <c r="H108">
        <f>VLOOKUP($D108,CLASS!$D$2:$W$403,4,FALSE)</f>
        <v>0</v>
      </c>
      <c r="I108" s="2">
        <f t="shared" si="3"/>
        <v>84</v>
      </c>
      <c r="J108" s="3"/>
    </row>
    <row r="109" spans="1:10" x14ac:dyDescent="0.25">
      <c r="A109" s="25" t="s">
        <v>41</v>
      </c>
      <c r="B109" s="2" t="s">
        <v>64</v>
      </c>
      <c r="C109" s="2" t="s">
        <v>153</v>
      </c>
      <c r="D109" s="2">
        <v>99093</v>
      </c>
      <c r="E109" s="2" t="s">
        <v>14</v>
      </c>
      <c r="F109" s="2" t="s">
        <v>11</v>
      </c>
      <c r="G109">
        <f>VLOOKUP($D109,CLASS!$D$2:$W$403,15,FALSE)</f>
        <v>78</v>
      </c>
      <c r="H109">
        <f>VLOOKUP($D109,CLASS!$D$2:$W$403,4,FALSE)</f>
        <v>5</v>
      </c>
      <c r="I109" s="2">
        <f t="shared" si="3"/>
        <v>83</v>
      </c>
    </row>
    <row r="110" spans="1:10" x14ac:dyDescent="0.25">
      <c r="A110" s="25" t="s">
        <v>41</v>
      </c>
      <c r="B110" s="2" t="s">
        <v>135</v>
      </c>
      <c r="C110" s="2" t="s">
        <v>424</v>
      </c>
      <c r="D110" s="2">
        <v>85061</v>
      </c>
      <c r="E110" s="2" t="s">
        <v>10</v>
      </c>
      <c r="F110" s="2" t="s">
        <v>11</v>
      </c>
      <c r="G110">
        <f>VLOOKUP($D110,CLASS!$D$2:$W$403,15,FALSE)</f>
        <v>81</v>
      </c>
      <c r="H110">
        <f>VLOOKUP($D110,CLASS!$D$2:$W$403,4,FALSE)</f>
        <v>0</v>
      </c>
      <c r="I110" s="2">
        <f t="shared" si="3"/>
        <v>81</v>
      </c>
    </row>
    <row r="111" spans="1:10" x14ac:dyDescent="0.25">
      <c r="A111" s="25" t="s">
        <v>41</v>
      </c>
      <c r="B111" s="2" t="s">
        <v>96</v>
      </c>
      <c r="C111" s="2" t="s">
        <v>459</v>
      </c>
      <c r="D111" s="2">
        <v>112818</v>
      </c>
      <c r="E111" s="2" t="s">
        <v>14</v>
      </c>
      <c r="F111" s="2" t="s">
        <v>46</v>
      </c>
      <c r="G111">
        <f>VLOOKUP($D111,CLASS!$D$2:$W$403,15,FALSE)</f>
        <v>75</v>
      </c>
      <c r="H111">
        <f>VLOOKUP($D111,CLASS!$D$2:$W$403,4,FALSE)</f>
        <v>5</v>
      </c>
      <c r="I111" s="2">
        <f t="shared" si="3"/>
        <v>80</v>
      </c>
    </row>
    <row r="112" spans="1:10" x14ac:dyDescent="0.25">
      <c r="A112" s="25" t="s">
        <v>41</v>
      </c>
      <c r="B112" s="2" t="s">
        <v>133</v>
      </c>
      <c r="C112" s="2" t="s">
        <v>134</v>
      </c>
      <c r="D112" s="2">
        <v>89952</v>
      </c>
      <c r="E112" s="2" t="s">
        <v>14</v>
      </c>
      <c r="F112" s="2" t="s">
        <v>46</v>
      </c>
      <c r="G112">
        <f>VLOOKUP($D112,CLASS!$D$2:$W$403,15,FALSE)</f>
        <v>75</v>
      </c>
      <c r="H112">
        <f>VLOOKUP($D112,CLASS!$D$2:$W$403,4,FALSE)</f>
        <v>5</v>
      </c>
      <c r="I112" s="2">
        <f t="shared" si="3"/>
        <v>80</v>
      </c>
    </row>
    <row r="113" spans="1:9" x14ac:dyDescent="0.25">
      <c r="A113" s="25" t="s">
        <v>41</v>
      </c>
      <c r="B113" s="2" t="s">
        <v>458</v>
      </c>
      <c r="C113" s="2" t="s">
        <v>118</v>
      </c>
      <c r="D113" s="2">
        <v>2009</v>
      </c>
      <c r="E113" s="2" t="s">
        <v>15</v>
      </c>
      <c r="F113" s="2" t="s">
        <v>46</v>
      </c>
      <c r="G113">
        <f>VLOOKUP($D113,CLASS!$D$2:$W$403,15,FALSE)</f>
        <v>69</v>
      </c>
      <c r="H113">
        <f>VLOOKUP($D113,CLASS!$D$2:$W$403,4,FALSE)</f>
        <v>10</v>
      </c>
      <c r="I113" s="2">
        <f t="shared" si="3"/>
        <v>79</v>
      </c>
    </row>
    <row r="114" spans="1:9" x14ac:dyDescent="0.25">
      <c r="A114" s="25" t="s">
        <v>41</v>
      </c>
      <c r="B114" s="2" t="s">
        <v>73</v>
      </c>
      <c r="C114" s="2" t="s">
        <v>121</v>
      </c>
      <c r="D114" s="2">
        <v>125993</v>
      </c>
      <c r="E114" s="2" t="s">
        <v>10</v>
      </c>
      <c r="F114" s="2" t="s">
        <v>11</v>
      </c>
      <c r="G114">
        <f>VLOOKUP($D114,CLASS!$D$2:$W$403,15,FALSE)</f>
        <v>78</v>
      </c>
      <c r="H114">
        <f>VLOOKUP($D114,CLASS!$D$2:$W$403,4,FALSE)</f>
        <v>0</v>
      </c>
      <c r="I114" s="2">
        <f t="shared" si="3"/>
        <v>78</v>
      </c>
    </row>
    <row r="115" spans="1:9" x14ac:dyDescent="0.25">
      <c r="A115" s="25" t="s">
        <v>41</v>
      </c>
      <c r="B115" s="2" t="s">
        <v>70</v>
      </c>
      <c r="C115" s="2" t="s">
        <v>95</v>
      </c>
      <c r="D115" s="2">
        <v>101014</v>
      </c>
      <c r="E115" s="2" t="s">
        <v>15</v>
      </c>
      <c r="F115" s="2" t="s">
        <v>46</v>
      </c>
      <c r="G115">
        <f>VLOOKUP($D115,CLASS!$D$2:$W$403,15,FALSE)</f>
        <v>64</v>
      </c>
      <c r="H115">
        <f>VLOOKUP($D115,CLASS!$D$2:$W$403,4,FALSE)</f>
        <v>10</v>
      </c>
      <c r="I115" s="2">
        <f t="shared" si="3"/>
        <v>74</v>
      </c>
    </row>
    <row r="116" spans="1:9" x14ac:dyDescent="0.25">
      <c r="A116" s="25" t="s">
        <v>41</v>
      </c>
      <c r="B116" s="2" t="s">
        <v>99</v>
      </c>
      <c r="C116" s="2" t="s">
        <v>100</v>
      </c>
      <c r="D116" s="2">
        <v>129999</v>
      </c>
      <c r="E116" s="2" t="s">
        <v>16</v>
      </c>
      <c r="F116" s="2" t="s">
        <v>11</v>
      </c>
      <c r="G116">
        <f>VLOOKUP($D116,CLASS!$D$2:$W$403,15,FALSE)</f>
        <v>0</v>
      </c>
      <c r="H116">
        <f>VLOOKUP($D116,CLASS!$D$2:$W$403,4,FALSE)</f>
        <v>15</v>
      </c>
      <c r="I116" s="2">
        <f t="shared" si="3"/>
        <v>15</v>
      </c>
    </row>
    <row r="117" spans="1:9" x14ac:dyDescent="0.25">
      <c r="A117" s="25" t="s">
        <v>41</v>
      </c>
      <c r="B117" s="2" t="s">
        <v>108</v>
      </c>
      <c r="C117" s="2" t="s">
        <v>109</v>
      </c>
      <c r="D117" s="2">
        <v>130918</v>
      </c>
      <c r="E117" s="2" t="s">
        <v>16</v>
      </c>
      <c r="F117" s="2" t="s">
        <v>11</v>
      </c>
      <c r="G117">
        <f>VLOOKUP($D117,CLASS!$D$2:$W$403,15,FALSE)</f>
        <v>0</v>
      </c>
      <c r="H117">
        <f>VLOOKUP($D117,CLASS!$D$2:$W$403,4,FALSE)</f>
        <v>15</v>
      </c>
      <c r="I117" s="2">
        <f t="shared" si="3"/>
        <v>15</v>
      </c>
    </row>
    <row r="118" spans="1:9" x14ac:dyDescent="0.25">
      <c r="A118" s="25" t="s">
        <v>41</v>
      </c>
      <c r="B118" s="2" t="s">
        <v>96</v>
      </c>
      <c r="C118" s="2" t="s">
        <v>97</v>
      </c>
      <c r="D118" s="2">
        <v>131507</v>
      </c>
      <c r="E118" s="2" t="s">
        <v>16</v>
      </c>
      <c r="F118" s="2" t="s">
        <v>98</v>
      </c>
      <c r="G118">
        <f>VLOOKUP($D118,CLASS!$D$2:$W$403,15,FALSE)</f>
        <v>0</v>
      </c>
      <c r="H118">
        <f>VLOOKUP($D118,CLASS!$D$2:$W$403,4,FALSE)</f>
        <v>15</v>
      </c>
      <c r="I118" s="2">
        <f t="shared" si="3"/>
        <v>15</v>
      </c>
    </row>
    <row r="119" spans="1:9" x14ac:dyDescent="0.25">
      <c r="A119" s="25" t="s">
        <v>41</v>
      </c>
      <c r="B119" s="2" t="s">
        <v>122</v>
      </c>
      <c r="C119" s="2" t="s">
        <v>123</v>
      </c>
      <c r="D119" s="2">
        <v>128211</v>
      </c>
      <c r="E119" s="2" t="s">
        <v>15</v>
      </c>
      <c r="F119" s="2" t="s">
        <v>11</v>
      </c>
      <c r="G119">
        <f>VLOOKUP($D119,CLASS!$D$2:$W$403,15,FALSE)</f>
        <v>0</v>
      </c>
      <c r="H119">
        <f>VLOOKUP($D119,CLASS!$D$2:$W$403,4,FALSE)</f>
        <v>10</v>
      </c>
      <c r="I119" s="2">
        <f t="shared" si="3"/>
        <v>10</v>
      </c>
    </row>
    <row r="120" spans="1:9" x14ac:dyDescent="0.25">
      <c r="A120" s="25" t="s">
        <v>41</v>
      </c>
      <c r="B120" s="2" t="s">
        <v>111</v>
      </c>
      <c r="C120" s="2" t="s">
        <v>149</v>
      </c>
      <c r="D120" s="2">
        <v>127812</v>
      </c>
      <c r="E120" s="2" t="s">
        <v>15</v>
      </c>
      <c r="F120" s="2" t="s">
        <v>11</v>
      </c>
      <c r="G120">
        <f>VLOOKUP($D120,CLASS!$D$2:$W$403,15,FALSE)</f>
        <v>0</v>
      </c>
      <c r="H120">
        <f>VLOOKUP($D120,CLASS!$D$2:$W$403,4,FALSE)</f>
        <v>10</v>
      </c>
      <c r="I120" s="2">
        <f t="shared" si="3"/>
        <v>10</v>
      </c>
    </row>
    <row r="121" spans="1:9" x14ac:dyDescent="0.25">
      <c r="A121" s="25" t="s">
        <v>41</v>
      </c>
      <c r="B121" s="2" t="s">
        <v>427</v>
      </c>
      <c r="C121" s="2" t="s">
        <v>461</v>
      </c>
      <c r="D121" s="2">
        <v>132975</v>
      </c>
      <c r="E121" s="2" t="s">
        <v>15</v>
      </c>
      <c r="F121" s="2" t="s">
        <v>11</v>
      </c>
      <c r="G121">
        <f>VLOOKUP($D121,CLASS!$D$2:$W$403,15,FALSE)</f>
        <v>0</v>
      </c>
      <c r="H121">
        <f>VLOOKUP($D121,CLASS!$D$2:$W$403,4,FALSE)</f>
        <v>10</v>
      </c>
      <c r="I121" s="2">
        <f t="shared" si="3"/>
        <v>10</v>
      </c>
    </row>
    <row r="122" spans="1:9" x14ac:dyDescent="0.25">
      <c r="A122" s="25" t="s">
        <v>41</v>
      </c>
      <c r="B122" s="2" t="s">
        <v>460</v>
      </c>
      <c r="C122" s="2" t="s">
        <v>138</v>
      </c>
      <c r="D122" s="2">
        <v>116978</v>
      </c>
      <c r="E122" s="2" t="s">
        <v>15</v>
      </c>
      <c r="F122" s="2" t="s">
        <v>11</v>
      </c>
      <c r="G122">
        <f>VLOOKUP($D122,CLASS!$D$2:$W$403,15,FALSE)</f>
        <v>0</v>
      </c>
      <c r="H122">
        <f>VLOOKUP($D122,CLASS!$D$2:$W$403,4,FALSE)</f>
        <v>10</v>
      </c>
      <c r="I122" s="2">
        <f t="shared" si="3"/>
        <v>10</v>
      </c>
    </row>
    <row r="123" spans="1:9" x14ac:dyDescent="0.25">
      <c r="A123" s="25" t="s">
        <v>41</v>
      </c>
      <c r="B123" s="2" t="s">
        <v>129</v>
      </c>
      <c r="C123" s="2" t="s">
        <v>130</v>
      </c>
      <c r="D123" s="2">
        <v>118894</v>
      </c>
      <c r="E123" s="2" t="s">
        <v>15</v>
      </c>
      <c r="F123" s="2" t="s">
        <v>11</v>
      </c>
      <c r="G123">
        <f>VLOOKUP($D123,CLASS!$D$2:$W$403,15,FALSE)</f>
        <v>0</v>
      </c>
      <c r="H123">
        <f>VLOOKUP($D123,CLASS!$D$2:$W$403,4,FALSE)</f>
        <v>10</v>
      </c>
      <c r="I123" s="2">
        <f t="shared" si="3"/>
        <v>10</v>
      </c>
    </row>
    <row r="124" spans="1:9" x14ac:dyDescent="0.25">
      <c r="A124" s="25" t="s">
        <v>41</v>
      </c>
      <c r="B124" s="2" t="s">
        <v>103</v>
      </c>
      <c r="C124" s="2" t="s">
        <v>104</v>
      </c>
      <c r="D124" s="2">
        <v>128007</v>
      </c>
      <c r="E124" s="2" t="s">
        <v>15</v>
      </c>
      <c r="F124" s="2" t="s">
        <v>11</v>
      </c>
      <c r="G124">
        <f>VLOOKUP($D124,CLASS!$D$2:$W$403,15,FALSE)</f>
        <v>0</v>
      </c>
      <c r="H124">
        <f>VLOOKUP($D124,CLASS!$D$2:$W$403,4,FALSE)</f>
        <v>10</v>
      </c>
      <c r="I124" s="2">
        <f t="shared" si="3"/>
        <v>10</v>
      </c>
    </row>
    <row r="125" spans="1:9" x14ac:dyDescent="0.25">
      <c r="A125" s="25" t="s">
        <v>41</v>
      </c>
      <c r="B125" s="2" t="s">
        <v>62</v>
      </c>
      <c r="C125" s="2" t="s">
        <v>110</v>
      </c>
      <c r="D125" s="2">
        <v>122065</v>
      </c>
      <c r="E125" s="2" t="s">
        <v>15</v>
      </c>
      <c r="F125" s="2" t="s">
        <v>11</v>
      </c>
      <c r="G125">
        <f>VLOOKUP($D125,CLASS!$D$2:$W$403,15,FALSE)</f>
        <v>0</v>
      </c>
      <c r="H125">
        <f>VLOOKUP($D125,CLASS!$D$2:$W$403,4,FALSE)</f>
        <v>10</v>
      </c>
      <c r="I125" s="2">
        <f t="shared" si="3"/>
        <v>10</v>
      </c>
    </row>
    <row r="126" spans="1:9" x14ac:dyDescent="0.25">
      <c r="A126" s="25" t="s">
        <v>41</v>
      </c>
      <c r="B126" s="2" t="s">
        <v>96</v>
      </c>
      <c r="C126" s="2" t="s">
        <v>128</v>
      </c>
      <c r="D126" s="2">
        <v>117379</v>
      </c>
      <c r="E126" s="2" t="s">
        <v>14</v>
      </c>
      <c r="F126" s="2" t="s">
        <v>11</v>
      </c>
      <c r="G126">
        <f>VLOOKUP($D126,CLASS!$D$2:$W$403,15,FALSE)</f>
        <v>0</v>
      </c>
      <c r="H126">
        <f>VLOOKUP($D126,CLASS!$D$2:$W$403,4,FALSE)</f>
        <v>5</v>
      </c>
      <c r="I126" s="2">
        <f t="shared" ref="I126:I157" si="4">G126+H126</f>
        <v>5</v>
      </c>
    </row>
    <row r="127" spans="1:9" x14ac:dyDescent="0.25">
      <c r="A127" s="25" t="s">
        <v>41</v>
      </c>
      <c r="B127" s="2" t="s">
        <v>111</v>
      </c>
      <c r="C127" s="2" t="s">
        <v>120</v>
      </c>
      <c r="D127" s="2">
        <v>105062</v>
      </c>
      <c r="E127" s="2" t="s">
        <v>14</v>
      </c>
      <c r="F127" s="2" t="s">
        <v>11</v>
      </c>
      <c r="G127">
        <f>VLOOKUP($D127,CLASS!$D$2:$W$403,15,FALSE)</f>
        <v>0</v>
      </c>
      <c r="H127">
        <f>VLOOKUP($D127,CLASS!$D$2:$W$403,4,FALSE)</f>
        <v>5</v>
      </c>
      <c r="I127" s="2">
        <f t="shared" si="4"/>
        <v>5</v>
      </c>
    </row>
    <row r="128" spans="1:9" x14ac:dyDescent="0.25">
      <c r="A128" s="4" t="s">
        <v>41</v>
      </c>
      <c r="B128" t="s">
        <v>204</v>
      </c>
      <c r="C128" t="s">
        <v>249</v>
      </c>
      <c r="D128">
        <v>72207</v>
      </c>
      <c r="E128" t="s">
        <v>14</v>
      </c>
      <c r="F128" t="s">
        <v>11</v>
      </c>
      <c r="G128">
        <f>VLOOKUP($D128,CLASS!$D$2:$W$403,15,FALSE)</f>
        <v>0</v>
      </c>
      <c r="H128">
        <f>VLOOKUP($D128,CLASS!$D$2:$W$403,4,FALSE)</f>
        <v>5</v>
      </c>
      <c r="I128" s="2">
        <f t="shared" si="4"/>
        <v>5</v>
      </c>
    </row>
    <row r="129" spans="1:41" x14ac:dyDescent="0.25">
      <c r="A129" s="25" t="s">
        <v>41</v>
      </c>
      <c r="B129" s="2" t="s">
        <v>137</v>
      </c>
      <c r="C129" s="2" t="s">
        <v>138</v>
      </c>
      <c r="D129" s="2">
        <v>116977</v>
      </c>
      <c r="E129" s="2" t="s">
        <v>14</v>
      </c>
      <c r="F129" s="2" t="s">
        <v>98</v>
      </c>
      <c r="G129">
        <f>VLOOKUP($D129,CLASS!$D$2:$W$403,15,FALSE)</f>
        <v>0</v>
      </c>
      <c r="H129">
        <f>VLOOKUP($D129,CLASS!$D$2:$W$403,4,FALSE)</f>
        <v>5</v>
      </c>
      <c r="I129" s="2">
        <f t="shared" si="4"/>
        <v>5</v>
      </c>
    </row>
    <row r="130" spans="1:41" x14ac:dyDescent="0.25">
      <c r="A130" s="25" t="s">
        <v>41</v>
      </c>
      <c r="B130" s="2" t="s">
        <v>131</v>
      </c>
      <c r="C130" s="2" t="s">
        <v>130</v>
      </c>
      <c r="D130" s="2">
        <v>20297</v>
      </c>
      <c r="E130" s="2" t="s">
        <v>14</v>
      </c>
      <c r="F130" s="2" t="s">
        <v>132</v>
      </c>
      <c r="G130">
        <f>VLOOKUP($D130,CLASS!$D$2:$W$403,15,FALSE)</f>
        <v>0</v>
      </c>
      <c r="H130">
        <f>VLOOKUP($D130,CLASS!$D$2:$W$403,4,FALSE)</f>
        <v>5</v>
      </c>
      <c r="I130" s="2">
        <f t="shared" si="4"/>
        <v>5</v>
      </c>
    </row>
    <row r="131" spans="1:41" x14ac:dyDescent="0.25">
      <c r="A131" s="25" t="s">
        <v>41</v>
      </c>
      <c r="B131" s="2" t="s">
        <v>70</v>
      </c>
      <c r="C131" s="2" t="s">
        <v>107</v>
      </c>
      <c r="D131" s="2">
        <v>98388</v>
      </c>
      <c r="E131" s="2" t="s">
        <v>14</v>
      </c>
      <c r="F131" s="2" t="s">
        <v>46</v>
      </c>
      <c r="G131">
        <f>VLOOKUP($D131,CLASS!$D$2:$W$403,15,FALSE)</f>
        <v>0</v>
      </c>
      <c r="H131">
        <f>VLOOKUP($D131,CLASS!$D$2:$W$403,4,FALSE)</f>
        <v>5</v>
      </c>
      <c r="I131" s="2">
        <f t="shared" si="4"/>
        <v>5</v>
      </c>
    </row>
    <row r="132" spans="1:41" x14ac:dyDescent="0.25">
      <c r="A132" s="25" t="s">
        <v>41</v>
      </c>
      <c r="B132" s="2" t="s">
        <v>48</v>
      </c>
      <c r="C132" s="2" t="s">
        <v>123</v>
      </c>
      <c r="D132" s="2">
        <v>124498</v>
      </c>
      <c r="E132" s="2" t="s">
        <v>10</v>
      </c>
      <c r="F132" s="2" t="s">
        <v>11</v>
      </c>
      <c r="G132">
        <f>VLOOKUP($D132,CLASS!$D$2:$W$403,15,FALSE)</f>
        <v>0</v>
      </c>
      <c r="H132">
        <f>VLOOKUP($D132,CLASS!$D$2:$W$403,4,FALSE)</f>
        <v>0</v>
      </c>
      <c r="I132" s="2">
        <f t="shared" si="4"/>
        <v>0</v>
      </c>
    </row>
    <row r="133" spans="1:41" x14ac:dyDescent="0.25">
      <c r="A133" s="4" t="s">
        <v>41</v>
      </c>
      <c r="B133" t="s">
        <v>503</v>
      </c>
      <c r="C133" t="s">
        <v>504</v>
      </c>
      <c r="D133">
        <v>125785</v>
      </c>
      <c r="E133" t="s">
        <v>10</v>
      </c>
      <c r="F133" t="s">
        <v>11</v>
      </c>
      <c r="G133">
        <f>VLOOKUP($D133,CLASS!$D$2:$W$403,15,FALSE)</f>
        <v>0</v>
      </c>
      <c r="H133">
        <f>VLOOKUP($D133,CLASS!$D$2:$W$403,4,FALSE)</f>
        <v>0</v>
      </c>
      <c r="I133" s="2">
        <f t="shared" si="4"/>
        <v>0</v>
      </c>
    </row>
    <row r="134" spans="1:41" x14ac:dyDescent="0.25">
      <c r="A134" s="25" t="s">
        <v>41</v>
      </c>
      <c r="B134" s="2" t="s">
        <v>145</v>
      </c>
      <c r="C134" s="2" t="s">
        <v>146</v>
      </c>
      <c r="D134" s="2">
        <v>116525</v>
      </c>
      <c r="E134" s="2" t="s">
        <v>10</v>
      </c>
      <c r="F134" s="2" t="s">
        <v>11</v>
      </c>
      <c r="G134">
        <f>VLOOKUP($D134,CLASS!$D$2:$W$403,15,FALSE)</f>
        <v>0</v>
      </c>
      <c r="H134">
        <f>VLOOKUP($D134,CLASS!$D$2:$W$403,4,FALSE)</f>
        <v>0</v>
      </c>
      <c r="I134" s="2">
        <f t="shared" si="4"/>
        <v>0</v>
      </c>
    </row>
    <row r="135" spans="1:41" x14ac:dyDescent="0.25">
      <c r="A135" s="25" t="s">
        <v>41</v>
      </c>
      <c r="B135" s="2" t="s">
        <v>89</v>
      </c>
      <c r="C135" s="2" t="s">
        <v>142</v>
      </c>
      <c r="D135" s="2">
        <v>26778</v>
      </c>
      <c r="E135" s="2" t="s">
        <v>10</v>
      </c>
      <c r="F135" s="2" t="s">
        <v>46</v>
      </c>
      <c r="G135">
        <f>VLOOKUP($D135,CLASS!$D$2:$W$403,15,FALSE)</f>
        <v>0</v>
      </c>
      <c r="H135">
        <f>VLOOKUP($D135,CLASS!$D$2:$W$403,4,FALSE)</f>
        <v>0</v>
      </c>
      <c r="I135" s="2">
        <f t="shared" si="4"/>
        <v>0</v>
      </c>
    </row>
    <row r="136" spans="1:41" x14ac:dyDescent="0.25">
      <c r="A136" s="25" t="s">
        <v>41</v>
      </c>
      <c r="B136" s="2" t="s">
        <v>101</v>
      </c>
      <c r="C136" s="2" t="s">
        <v>102</v>
      </c>
      <c r="D136" s="2">
        <v>107153</v>
      </c>
      <c r="E136" s="2" t="s">
        <v>10</v>
      </c>
      <c r="F136" s="2" t="s">
        <v>11</v>
      </c>
      <c r="G136">
        <f>VLOOKUP($D136,CLASS!$D$2:$W$403,15,FALSE)</f>
        <v>0</v>
      </c>
      <c r="H136">
        <f>VLOOKUP($D136,CLASS!$D$2:$W$403,4,FALSE)</f>
        <v>0</v>
      </c>
      <c r="I136" s="2">
        <f t="shared" si="4"/>
        <v>0</v>
      </c>
    </row>
    <row r="137" spans="1:41" s="57" customFormat="1" x14ac:dyDescent="0.25">
      <c r="A137" s="56" t="s">
        <v>29</v>
      </c>
      <c r="B137" s="57" t="s">
        <v>266</v>
      </c>
      <c r="C137" s="57" t="s">
        <v>267</v>
      </c>
      <c r="D137" s="57">
        <v>91579</v>
      </c>
      <c r="E137" s="57" t="s">
        <v>10</v>
      </c>
      <c r="F137" s="57" t="s">
        <v>11</v>
      </c>
      <c r="G137" s="57">
        <f>VLOOKUP($D137,CLASS!$D$2:$W$403,15,FALSE)</f>
        <v>94</v>
      </c>
      <c r="H137" s="57">
        <f>VLOOKUP($D137,CLASS!$D$2:$W$403,4,FALSE)</f>
        <v>0</v>
      </c>
      <c r="I137" s="57">
        <f t="shared" si="4"/>
        <v>94</v>
      </c>
      <c r="L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AA137" s="58"/>
      <c r="AB137" s="59"/>
      <c r="AC137" s="59"/>
      <c r="AD137" s="60"/>
      <c r="AE137" s="61"/>
      <c r="AF137" s="59"/>
      <c r="AG137" s="59"/>
      <c r="AH137" s="59"/>
      <c r="AI137" s="59"/>
      <c r="AJ137" s="59"/>
      <c r="AK137" s="59"/>
      <c r="AL137" s="59"/>
      <c r="AM137" s="59"/>
      <c r="AN137" s="60"/>
      <c r="AO137" s="59"/>
    </row>
    <row r="138" spans="1:41" s="57" customFormat="1" x14ac:dyDescent="0.25">
      <c r="A138" s="56" t="s">
        <v>29</v>
      </c>
      <c r="B138" s="57" t="s">
        <v>229</v>
      </c>
      <c r="C138" s="57" t="s">
        <v>155</v>
      </c>
      <c r="D138" s="57">
        <v>124024</v>
      </c>
      <c r="E138" s="57" t="s">
        <v>16</v>
      </c>
      <c r="F138" s="57" t="s">
        <v>132</v>
      </c>
      <c r="G138" s="57">
        <f>VLOOKUP($D138,CLASS!$D$2:$W$403,15,FALSE)</f>
        <v>76</v>
      </c>
      <c r="H138" s="57">
        <f>VLOOKUP($D138,CLASS!$D$2:$W$403,4,FALSE)</f>
        <v>15</v>
      </c>
      <c r="I138" s="57">
        <f t="shared" si="4"/>
        <v>91</v>
      </c>
      <c r="L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AA138" s="58"/>
      <c r="AB138" s="59"/>
      <c r="AC138" s="59"/>
      <c r="AD138" s="60"/>
      <c r="AE138" s="61"/>
      <c r="AF138" s="59"/>
      <c r="AG138" s="59"/>
      <c r="AH138" s="59"/>
      <c r="AI138" s="59"/>
      <c r="AJ138" s="59"/>
      <c r="AK138" s="59"/>
      <c r="AL138" s="59"/>
      <c r="AM138" s="59"/>
      <c r="AN138" s="60"/>
      <c r="AO138" s="59"/>
    </row>
    <row r="139" spans="1:41" s="57" customFormat="1" x14ac:dyDescent="0.25">
      <c r="A139" s="56" t="s">
        <v>29</v>
      </c>
      <c r="B139" s="57" t="s">
        <v>239</v>
      </c>
      <c r="C139" s="57" t="s">
        <v>240</v>
      </c>
      <c r="D139" s="57">
        <v>85433</v>
      </c>
      <c r="E139" s="57" t="s">
        <v>15</v>
      </c>
      <c r="F139" s="57" t="s">
        <v>11</v>
      </c>
      <c r="G139" s="57">
        <f>VLOOKUP($D139,CLASS!$D$2:$W$403,15,FALSE)</f>
        <v>81</v>
      </c>
      <c r="H139" s="57">
        <f>VLOOKUP($D139,CLASS!$D$2:$W$403,4,FALSE)</f>
        <v>10</v>
      </c>
      <c r="I139" s="57">
        <f t="shared" si="4"/>
        <v>91</v>
      </c>
      <c r="L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AA139" s="58"/>
      <c r="AB139" s="59"/>
      <c r="AC139" s="59"/>
      <c r="AD139" s="60"/>
      <c r="AE139" s="61"/>
      <c r="AF139" s="59"/>
      <c r="AG139" s="59"/>
      <c r="AH139" s="59"/>
      <c r="AI139" s="59"/>
      <c r="AJ139" s="59"/>
      <c r="AK139" s="59"/>
      <c r="AL139" s="59"/>
      <c r="AM139" s="59"/>
      <c r="AN139" s="60"/>
      <c r="AO139" s="59"/>
    </row>
    <row r="140" spans="1:41" s="57" customFormat="1" x14ac:dyDescent="0.25">
      <c r="A140" s="56" t="s">
        <v>29</v>
      </c>
      <c r="B140" s="57" t="s">
        <v>259</v>
      </c>
      <c r="C140" s="57" t="s">
        <v>260</v>
      </c>
      <c r="D140" s="57">
        <v>126584</v>
      </c>
      <c r="E140" s="57" t="s">
        <v>10</v>
      </c>
      <c r="F140" s="57" t="s">
        <v>11</v>
      </c>
      <c r="G140" s="57">
        <f>VLOOKUP($D140,CLASS!$D$2:$W$403,15,FALSE)</f>
        <v>91</v>
      </c>
      <c r="H140" s="57">
        <f>VLOOKUP($D140,CLASS!$D$2:$W$403,4,FALSE)</f>
        <v>0</v>
      </c>
      <c r="I140" s="57">
        <f t="shared" si="4"/>
        <v>91</v>
      </c>
      <c r="J140" s="62"/>
      <c r="L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AA140" s="58"/>
      <c r="AB140" s="59"/>
      <c r="AC140" s="59"/>
      <c r="AD140" s="60"/>
      <c r="AE140" s="61"/>
      <c r="AF140" s="59"/>
      <c r="AG140" s="59"/>
      <c r="AH140" s="59"/>
      <c r="AI140" s="59"/>
      <c r="AJ140" s="59"/>
      <c r="AK140" s="59"/>
      <c r="AL140" s="59"/>
      <c r="AM140" s="59"/>
      <c r="AN140" s="60"/>
      <c r="AO140" s="59"/>
    </row>
    <row r="141" spans="1:41" s="57" customFormat="1" x14ac:dyDescent="0.25">
      <c r="A141" s="56" t="s">
        <v>29</v>
      </c>
      <c r="B141" s="57" t="s">
        <v>105</v>
      </c>
      <c r="C141" s="57" t="s">
        <v>155</v>
      </c>
      <c r="D141" s="57">
        <v>16608</v>
      </c>
      <c r="E141" s="57" t="s">
        <v>15</v>
      </c>
      <c r="F141" s="57" t="s">
        <v>11</v>
      </c>
      <c r="G141" s="57">
        <f>VLOOKUP($D141,CLASS!$D$2:$W$403,15,FALSE)</f>
        <v>79</v>
      </c>
      <c r="H141" s="57">
        <f>VLOOKUP($D141,CLASS!$D$2:$W$403,4,FALSE)</f>
        <v>10</v>
      </c>
      <c r="I141" s="57">
        <f t="shared" si="4"/>
        <v>89</v>
      </c>
      <c r="J141" s="62"/>
      <c r="L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AA141" s="58"/>
      <c r="AB141" s="59"/>
      <c r="AC141" s="59"/>
      <c r="AD141" s="60"/>
      <c r="AE141" s="61"/>
      <c r="AF141" s="59"/>
      <c r="AG141" s="59"/>
      <c r="AH141" s="59"/>
      <c r="AI141" s="59"/>
      <c r="AJ141" s="59"/>
      <c r="AK141" s="59"/>
      <c r="AL141" s="59"/>
      <c r="AM141" s="59"/>
      <c r="AN141" s="60"/>
      <c r="AO141" s="59"/>
    </row>
    <row r="142" spans="1:41" s="57" customFormat="1" x14ac:dyDescent="0.25">
      <c r="A142" s="56" t="s">
        <v>29</v>
      </c>
      <c r="B142" s="57" t="s">
        <v>111</v>
      </c>
      <c r="C142" s="57" t="s">
        <v>270</v>
      </c>
      <c r="D142" s="57">
        <v>129151</v>
      </c>
      <c r="E142" s="57" t="s">
        <v>14</v>
      </c>
      <c r="F142" s="57" t="s">
        <v>11</v>
      </c>
      <c r="G142" s="57">
        <f>VLOOKUP($D142,CLASS!$D$2:$W$403,15,FALSE)</f>
        <v>84</v>
      </c>
      <c r="H142" s="57">
        <f>VLOOKUP($D142,CLASS!$D$2:$W$403,4,FALSE)</f>
        <v>5</v>
      </c>
      <c r="I142" s="57">
        <f t="shared" si="4"/>
        <v>89</v>
      </c>
      <c r="L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AA142" s="58"/>
      <c r="AB142" s="59"/>
      <c r="AC142" s="59"/>
      <c r="AD142" s="60"/>
      <c r="AE142" s="61"/>
      <c r="AF142" s="59"/>
      <c r="AG142" s="59"/>
      <c r="AH142" s="59"/>
      <c r="AI142" s="59"/>
      <c r="AJ142" s="59"/>
      <c r="AK142" s="59"/>
      <c r="AL142" s="59"/>
      <c r="AM142" s="59"/>
      <c r="AN142" s="60"/>
      <c r="AO142" s="59"/>
    </row>
    <row r="143" spans="1:41" s="57" customFormat="1" x14ac:dyDescent="0.25">
      <c r="A143" s="56" t="s">
        <v>29</v>
      </c>
      <c r="B143" s="57" t="s">
        <v>204</v>
      </c>
      <c r="C143" s="57" t="s">
        <v>265</v>
      </c>
      <c r="D143" s="57">
        <v>121559</v>
      </c>
      <c r="E143" s="57" t="s">
        <v>10</v>
      </c>
      <c r="F143" s="57" t="s">
        <v>11</v>
      </c>
      <c r="G143" s="57">
        <f>VLOOKUP($D143,CLASS!$D$2:$W$403,15,FALSE)</f>
        <v>89</v>
      </c>
      <c r="H143" s="57">
        <f>VLOOKUP($D143,CLASS!$D$2:$W$403,4,FALSE)</f>
        <v>0</v>
      </c>
      <c r="I143" s="57">
        <f t="shared" si="4"/>
        <v>89</v>
      </c>
      <c r="L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AA143" s="58"/>
      <c r="AB143" s="59"/>
      <c r="AC143" s="59"/>
      <c r="AD143" s="60"/>
      <c r="AE143" s="61"/>
      <c r="AF143" s="59"/>
      <c r="AG143" s="59"/>
      <c r="AH143" s="59"/>
      <c r="AI143" s="59"/>
      <c r="AJ143" s="59"/>
      <c r="AK143" s="59"/>
      <c r="AL143" s="59"/>
      <c r="AM143" s="59"/>
      <c r="AN143" s="60"/>
      <c r="AO143" s="59"/>
    </row>
    <row r="144" spans="1:41" s="57" customFormat="1" x14ac:dyDescent="0.25">
      <c r="A144" s="56" t="s">
        <v>29</v>
      </c>
      <c r="B144" s="57" t="s">
        <v>248</v>
      </c>
      <c r="C144" s="57" t="s">
        <v>249</v>
      </c>
      <c r="D144" s="57">
        <v>110769</v>
      </c>
      <c r="E144" s="57" t="s">
        <v>15</v>
      </c>
      <c r="F144" s="57" t="s">
        <v>11</v>
      </c>
      <c r="G144" s="57">
        <f>VLOOKUP($D144,CLASS!$D$2:$W$403,15,FALSE)</f>
        <v>78</v>
      </c>
      <c r="H144" s="57">
        <f>VLOOKUP($D144,CLASS!$D$2:$W$403,4,FALSE)</f>
        <v>10</v>
      </c>
      <c r="I144" s="57">
        <f t="shared" si="4"/>
        <v>88</v>
      </c>
      <c r="L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AA144" s="58"/>
      <c r="AB144" s="59"/>
      <c r="AC144" s="59"/>
      <c r="AD144" s="60"/>
      <c r="AE144" s="61"/>
      <c r="AF144" s="59"/>
      <c r="AG144" s="59"/>
      <c r="AH144" s="59"/>
      <c r="AI144" s="59"/>
      <c r="AJ144" s="59"/>
      <c r="AK144" s="59"/>
      <c r="AL144" s="59"/>
      <c r="AM144" s="59"/>
      <c r="AN144" s="60"/>
      <c r="AO144" s="59"/>
    </row>
    <row r="145" spans="1:41" s="57" customFormat="1" ht="15.75" thickBot="1" x14ac:dyDescent="0.3">
      <c r="A145" s="56" t="s">
        <v>29</v>
      </c>
      <c r="B145" s="57" t="s">
        <v>245</v>
      </c>
      <c r="C145" s="57" t="s">
        <v>246</v>
      </c>
      <c r="D145" s="57">
        <v>131162</v>
      </c>
      <c r="E145" s="57" t="s">
        <v>15</v>
      </c>
      <c r="F145" s="57" t="s">
        <v>11</v>
      </c>
      <c r="G145" s="57">
        <f>VLOOKUP($D145,CLASS!$D$2:$W$403,15,FALSE)</f>
        <v>77</v>
      </c>
      <c r="H145" s="57">
        <f>VLOOKUP($D145,CLASS!$D$2:$W$403,4,FALSE)</f>
        <v>10</v>
      </c>
      <c r="I145" s="57">
        <f t="shared" si="4"/>
        <v>87</v>
      </c>
      <c r="L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AA145" s="58"/>
      <c r="AB145" s="59"/>
      <c r="AC145" s="59"/>
      <c r="AD145" s="60"/>
      <c r="AE145" s="61"/>
      <c r="AF145" s="59"/>
      <c r="AG145" s="59"/>
      <c r="AH145" s="59"/>
      <c r="AI145" s="59"/>
      <c r="AJ145" s="59"/>
      <c r="AK145" s="59"/>
      <c r="AL145" s="59"/>
      <c r="AM145" s="59"/>
      <c r="AN145" s="60"/>
      <c r="AO145" s="59"/>
    </row>
    <row r="146" spans="1:41" s="57" customFormat="1" ht="15.75" thickBot="1" x14ac:dyDescent="0.3">
      <c r="A146" s="56" t="s">
        <v>29</v>
      </c>
      <c r="B146" s="57" t="s">
        <v>124</v>
      </c>
      <c r="C146" s="57" t="s">
        <v>257</v>
      </c>
      <c r="D146" s="57">
        <v>130250</v>
      </c>
      <c r="E146" s="57" t="s">
        <v>15</v>
      </c>
      <c r="F146" s="57" t="s">
        <v>11</v>
      </c>
      <c r="G146" s="57">
        <f>VLOOKUP($D146,CLASS!$D$2:$W$403,15,FALSE)</f>
        <v>76</v>
      </c>
      <c r="H146" s="57">
        <f>VLOOKUP($D146,CLASS!$D$2:$W$403,4,FALSE)</f>
        <v>10</v>
      </c>
      <c r="I146" s="57">
        <f t="shared" si="4"/>
        <v>86</v>
      </c>
      <c r="J146" s="63">
        <f>SUM(I137:I146)</f>
        <v>895</v>
      </c>
      <c r="L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AA146" s="58"/>
      <c r="AB146" s="59"/>
      <c r="AC146" s="59"/>
      <c r="AD146" s="60"/>
      <c r="AE146" s="61"/>
      <c r="AF146" s="59"/>
      <c r="AG146" s="59"/>
      <c r="AH146" s="59"/>
      <c r="AI146" s="59"/>
      <c r="AJ146" s="59"/>
      <c r="AK146" s="59"/>
      <c r="AL146" s="59"/>
      <c r="AM146" s="59"/>
      <c r="AN146" s="60"/>
      <c r="AO146" s="59"/>
    </row>
    <row r="147" spans="1:41" x14ac:dyDescent="0.25">
      <c r="A147" s="25" t="s">
        <v>29</v>
      </c>
      <c r="B147" s="2" t="s">
        <v>275</v>
      </c>
      <c r="C147" s="2" t="s">
        <v>276</v>
      </c>
      <c r="D147" s="2">
        <v>127749</v>
      </c>
      <c r="E147" s="2" t="s">
        <v>16</v>
      </c>
      <c r="F147" s="2" t="s">
        <v>52</v>
      </c>
      <c r="G147">
        <f>VLOOKUP($D147,CLASS!$D$2:$W$403,15,FALSE)</f>
        <v>70</v>
      </c>
      <c r="H147">
        <f>VLOOKUP($D147,CLASS!$D$2:$W$403,4,FALSE)</f>
        <v>15</v>
      </c>
      <c r="I147" s="2">
        <f t="shared" si="4"/>
        <v>85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25" t="s">
        <v>29</v>
      </c>
      <c r="B148" s="2" t="s">
        <v>242</v>
      </c>
      <c r="C148" s="2" t="s">
        <v>171</v>
      </c>
      <c r="D148" s="2">
        <v>131233</v>
      </c>
      <c r="E148" s="2" t="s">
        <v>16</v>
      </c>
      <c r="F148" s="2" t="s">
        <v>11</v>
      </c>
      <c r="G148">
        <f>VLOOKUP($D148,CLASS!$D$2:$W$403,15,FALSE)</f>
        <v>69</v>
      </c>
      <c r="H148">
        <f>VLOOKUP($D148,CLASS!$D$2:$W$403,4,FALSE)</f>
        <v>15</v>
      </c>
      <c r="I148" s="2">
        <f t="shared" si="4"/>
        <v>84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25" t="s">
        <v>29</v>
      </c>
      <c r="B149" s="2" t="s">
        <v>268</v>
      </c>
      <c r="C149" s="2" t="s">
        <v>267</v>
      </c>
      <c r="D149" s="2">
        <v>124370</v>
      </c>
      <c r="E149" s="2" t="s">
        <v>14</v>
      </c>
      <c r="F149" s="2" t="s">
        <v>269</v>
      </c>
      <c r="G149">
        <f>VLOOKUP($D149,CLASS!$D$2:$W$403,15,FALSE)</f>
        <v>76</v>
      </c>
      <c r="H149">
        <f>VLOOKUP($D149,CLASS!$D$2:$W$403,4,FALSE)</f>
        <v>5</v>
      </c>
      <c r="I149" s="2">
        <f t="shared" si="4"/>
        <v>81</v>
      </c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x14ac:dyDescent="0.25">
      <c r="A150" s="25" t="s">
        <v>29</v>
      </c>
      <c r="B150" s="2" t="s">
        <v>94</v>
      </c>
      <c r="C150" s="2" t="s">
        <v>261</v>
      </c>
      <c r="D150" s="2">
        <v>120646</v>
      </c>
      <c r="E150" s="2" t="s">
        <v>14</v>
      </c>
      <c r="F150" s="2" t="s">
        <v>11</v>
      </c>
      <c r="G150">
        <f>VLOOKUP($D150,CLASS!$D$2:$W$403,15,FALSE)</f>
        <v>76</v>
      </c>
      <c r="H150">
        <f>VLOOKUP($D150,CLASS!$D$2:$W$403,4,FALSE)</f>
        <v>5</v>
      </c>
      <c r="I150" s="2">
        <f t="shared" si="4"/>
        <v>81</v>
      </c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x14ac:dyDescent="0.25">
      <c r="A151" s="25" t="s">
        <v>29</v>
      </c>
      <c r="B151" s="2" t="s">
        <v>48</v>
      </c>
      <c r="C151" s="2" t="s">
        <v>250</v>
      </c>
      <c r="D151" s="2">
        <v>129280</v>
      </c>
      <c r="E151" s="2" t="s">
        <v>16</v>
      </c>
      <c r="F151" s="2" t="s">
        <v>11</v>
      </c>
      <c r="G151">
        <f>VLOOKUP($D151,CLASS!$D$2:$W$403,15,FALSE)</f>
        <v>63</v>
      </c>
      <c r="H151">
        <f>VLOOKUP($D151,CLASS!$D$2:$W$403,4,FALSE)</f>
        <v>15</v>
      </c>
      <c r="I151" s="2">
        <f t="shared" si="4"/>
        <v>78</v>
      </c>
      <c r="J151" s="3"/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25" t="s">
        <v>29</v>
      </c>
      <c r="B152" s="2" t="s">
        <v>92</v>
      </c>
      <c r="C152" s="2" t="s">
        <v>285</v>
      </c>
      <c r="D152" s="2">
        <v>126200</v>
      </c>
      <c r="E152" s="2" t="s">
        <v>16</v>
      </c>
      <c r="F152" s="2" t="s">
        <v>11</v>
      </c>
      <c r="G152">
        <f>VLOOKUP($D152,CLASS!$D$2:$W$403,15,FALSE)</f>
        <v>58</v>
      </c>
      <c r="H152">
        <f>VLOOKUP($D152,CLASS!$D$2:$W$403,4,FALSE)</f>
        <v>15</v>
      </c>
      <c r="I152" s="2">
        <f t="shared" si="4"/>
        <v>73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25" t="s">
        <v>29</v>
      </c>
      <c r="B153" s="2" t="s">
        <v>243</v>
      </c>
      <c r="C153" s="2" t="s">
        <v>244</v>
      </c>
      <c r="D153" s="2">
        <v>129282</v>
      </c>
      <c r="E153" s="2" t="s">
        <v>16</v>
      </c>
      <c r="F153" s="2" t="s">
        <v>11</v>
      </c>
      <c r="G153">
        <f>VLOOKUP($D153,CLASS!$D$2:$W$403,15,FALSE)</f>
        <v>58</v>
      </c>
      <c r="H153">
        <f>VLOOKUP($D153,CLASS!$D$2:$W$403,4,FALSE)</f>
        <v>15</v>
      </c>
      <c r="I153" s="2">
        <f t="shared" si="4"/>
        <v>73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25" t="s">
        <v>29</v>
      </c>
      <c r="B154" s="2" t="s">
        <v>99</v>
      </c>
      <c r="C154" s="2" t="s">
        <v>247</v>
      </c>
      <c r="D154" s="2">
        <v>129528</v>
      </c>
      <c r="E154" s="2" t="s">
        <v>14</v>
      </c>
      <c r="F154" s="2" t="s">
        <v>11</v>
      </c>
      <c r="G154">
        <f>VLOOKUP($D154,CLASS!$D$2:$W$403,15,FALSE)</f>
        <v>65</v>
      </c>
      <c r="H154">
        <f>VLOOKUP($D154,CLASS!$D$2:$W$403,4,FALSE)</f>
        <v>5</v>
      </c>
      <c r="I154" s="2">
        <f t="shared" si="4"/>
        <v>70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25" t="s">
        <v>29</v>
      </c>
      <c r="B155" s="2" t="s">
        <v>235</v>
      </c>
      <c r="C155" s="2" t="s">
        <v>236</v>
      </c>
      <c r="D155" s="2">
        <v>104452</v>
      </c>
      <c r="E155" s="2" t="s">
        <v>16</v>
      </c>
      <c r="F155" s="2" t="s">
        <v>237</v>
      </c>
      <c r="G155">
        <f>VLOOKUP($D155,CLASS!$D$2:$W$403,15,FALSE)</f>
        <v>0</v>
      </c>
      <c r="H155">
        <f>VLOOKUP($D155,CLASS!$D$2:$W$403,4,FALSE)</f>
        <v>15</v>
      </c>
      <c r="I155" s="2">
        <f t="shared" si="4"/>
        <v>15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25" t="s">
        <v>29</v>
      </c>
      <c r="B156" s="2" t="s">
        <v>229</v>
      </c>
      <c r="C156" s="2" t="s">
        <v>230</v>
      </c>
      <c r="D156" s="2">
        <v>128183</v>
      </c>
      <c r="E156" s="2" t="s">
        <v>16</v>
      </c>
      <c r="F156" s="2" t="s">
        <v>52</v>
      </c>
      <c r="G156">
        <f>VLOOKUP($D156,CLASS!$D$2:$W$403,15,FALSE)</f>
        <v>0</v>
      </c>
      <c r="H156">
        <f>VLOOKUP($D156,CLASS!$D$2:$W$403,4,FALSE)</f>
        <v>15</v>
      </c>
      <c r="I156" s="2">
        <f t="shared" si="4"/>
        <v>15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8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25" t="s">
        <v>29</v>
      </c>
      <c r="B157" s="2" t="s">
        <v>273</v>
      </c>
      <c r="C157" s="2" t="s">
        <v>274</v>
      </c>
      <c r="D157" s="2">
        <v>110736</v>
      </c>
      <c r="E157" s="2" t="s">
        <v>16</v>
      </c>
      <c r="F157" s="2" t="s">
        <v>11</v>
      </c>
      <c r="G157">
        <f>VLOOKUP($D157,CLASS!$D$2:$W$403,15,FALSE)</f>
        <v>0</v>
      </c>
      <c r="H157">
        <f>VLOOKUP($D157,CLASS!$D$2:$W$403,4,FALSE)</f>
        <v>15</v>
      </c>
      <c r="I157" s="2">
        <f t="shared" si="4"/>
        <v>15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25" t="s">
        <v>29</v>
      </c>
      <c r="B158" s="2" t="s">
        <v>58</v>
      </c>
      <c r="C158" s="2" t="s">
        <v>234</v>
      </c>
      <c r="D158" s="2">
        <v>129647</v>
      </c>
      <c r="E158" s="2" t="s">
        <v>16</v>
      </c>
      <c r="F158" s="2" t="s">
        <v>11</v>
      </c>
      <c r="G158">
        <f>VLOOKUP($D158,CLASS!$D$2:$W$403,15,FALSE)</f>
        <v>0</v>
      </c>
      <c r="H158">
        <f>VLOOKUP($D158,CLASS!$D$2:$W$403,4,FALSE)</f>
        <v>15</v>
      </c>
      <c r="I158" s="2">
        <f t="shared" ref="I158:I189" si="5">G158+H158</f>
        <v>15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25" t="s">
        <v>29</v>
      </c>
      <c r="B159" s="2" t="s">
        <v>135</v>
      </c>
      <c r="C159" s="2" t="s">
        <v>241</v>
      </c>
      <c r="D159" s="2">
        <v>129705</v>
      </c>
      <c r="E159" s="2" t="s">
        <v>16</v>
      </c>
      <c r="F159" s="2" t="s">
        <v>11</v>
      </c>
      <c r="G159">
        <f>VLOOKUP($D159,CLASS!$D$2:$W$403,15,FALSE)</f>
        <v>0</v>
      </c>
      <c r="H159">
        <f>VLOOKUP($D159,CLASS!$D$2:$W$403,4,FALSE)</f>
        <v>15</v>
      </c>
      <c r="I159" s="2">
        <f t="shared" si="5"/>
        <v>15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25" t="s">
        <v>29</v>
      </c>
      <c r="B160" s="2" t="s">
        <v>111</v>
      </c>
      <c r="C160" s="2" t="s">
        <v>258</v>
      </c>
      <c r="D160" s="2">
        <v>131248</v>
      </c>
      <c r="E160" s="2" t="s">
        <v>16</v>
      </c>
      <c r="F160" s="2" t="s">
        <v>11</v>
      </c>
      <c r="G160">
        <f>VLOOKUP($D160,CLASS!$D$2:$W$403,15,FALSE)</f>
        <v>0</v>
      </c>
      <c r="H160">
        <f>VLOOKUP($D160,CLASS!$D$2:$W$403,4,FALSE)</f>
        <v>15</v>
      </c>
      <c r="I160" s="2">
        <f t="shared" si="5"/>
        <v>15</v>
      </c>
      <c r="J160" s="3"/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25" t="s">
        <v>29</v>
      </c>
      <c r="B161" s="2" t="s">
        <v>79</v>
      </c>
      <c r="C161" s="2" t="s">
        <v>155</v>
      </c>
      <c r="D161" s="2">
        <v>130612</v>
      </c>
      <c r="E161" s="2" t="s">
        <v>16</v>
      </c>
      <c r="F161" s="2" t="s">
        <v>11</v>
      </c>
      <c r="G161">
        <f>VLOOKUP($D161,CLASS!$D$2:$W$403,15,FALSE)</f>
        <v>0</v>
      </c>
      <c r="H161">
        <f>VLOOKUP($D161,CLASS!$D$2:$W$403,4,FALSE)</f>
        <v>15</v>
      </c>
      <c r="I161" s="2">
        <f t="shared" si="5"/>
        <v>15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25" t="s">
        <v>29</v>
      </c>
      <c r="B162" s="2" t="s">
        <v>253</v>
      </c>
      <c r="C162" s="2" t="s">
        <v>254</v>
      </c>
      <c r="D162" s="2">
        <v>114087</v>
      </c>
      <c r="E162" s="2" t="s">
        <v>16</v>
      </c>
      <c r="F162" s="2" t="s">
        <v>52</v>
      </c>
      <c r="G162">
        <f>VLOOKUP($D162,CLASS!$D$2:$W$403,15,FALSE)</f>
        <v>0</v>
      </c>
      <c r="H162">
        <f>VLOOKUP($D162,CLASS!$D$2:$W$403,4,FALSE)</f>
        <v>15</v>
      </c>
      <c r="I162" s="2">
        <f t="shared" si="5"/>
        <v>15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25" t="s">
        <v>29</v>
      </c>
      <c r="B163" s="2" t="s">
        <v>279</v>
      </c>
      <c r="C163" s="2" t="s">
        <v>280</v>
      </c>
      <c r="D163" s="2">
        <v>129998</v>
      </c>
      <c r="E163" s="2" t="s">
        <v>15</v>
      </c>
      <c r="F163" s="2" t="s">
        <v>11</v>
      </c>
      <c r="G163">
        <f>VLOOKUP($D163,CLASS!$D$2:$W$403,15,FALSE)</f>
        <v>0</v>
      </c>
      <c r="H163">
        <f>VLOOKUP($D163,CLASS!$D$2:$W$403,4,FALSE)</f>
        <v>10</v>
      </c>
      <c r="I163" s="2">
        <f t="shared" si="5"/>
        <v>10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25" t="s">
        <v>29</v>
      </c>
      <c r="B164" s="2" t="s">
        <v>103</v>
      </c>
      <c r="C164" s="2" t="s">
        <v>256</v>
      </c>
      <c r="D164" s="2">
        <v>128582</v>
      </c>
      <c r="E164" s="2" t="s">
        <v>15</v>
      </c>
      <c r="F164" s="2" t="s">
        <v>11</v>
      </c>
      <c r="G164">
        <f>VLOOKUP($D164,CLASS!$D$2:$W$403,15,FALSE)</f>
        <v>0</v>
      </c>
      <c r="H164">
        <f>VLOOKUP($D164,CLASS!$D$2:$W$403,4,FALSE)</f>
        <v>10</v>
      </c>
      <c r="I164" s="2">
        <f t="shared" si="5"/>
        <v>10</v>
      </c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25" t="s">
        <v>29</v>
      </c>
      <c r="B165" s="2" t="s">
        <v>277</v>
      </c>
      <c r="C165" s="2" t="s">
        <v>278</v>
      </c>
      <c r="D165" s="2">
        <v>108297</v>
      </c>
      <c r="E165" s="2" t="s">
        <v>15</v>
      </c>
      <c r="F165" s="2" t="s">
        <v>11</v>
      </c>
      <c r="G165">
        <f>VLOOKUP($D165,CLASS!$D$2:$W$403,15,FALSE)</f>
        <v>0</v>
      </c>
      <c r="H165">
        <f>VLOOKUP($D165,CLASS!$D$2:$W$403,4,FALSE)</f>
        <v>10</v>
      </c>
      <c r="I165" s="2">
        <f t="shared" si="5"/>
        <v>10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25" t="s">
        <v>29</v>
      </c>
      <c r="B166" s="2" t="s">
        <v>135</v>
      </c>
      <c r="C166" s="2" t="s">
        <v>233</v>
      </c>
      <c r="D166" s="2">
        <v>124348</v>
      </c>
      <c r="E166" s="2" t="s">
        <v>15</v>
      </c>
      <c r="F166" s="2" t="s">
        <v>11</v>
      </c>
      <c r="G166">
        <f>VLOOKUP($D166,CLASS!$D$2:$W$403,15,FALSE)</f>
        <v>0</v>
      </c>
      <c r="H166">
        <f>VLOOKUP($D166,CLASS!$D$2:$W$403,4,FALSE)</f>
        <v>10</v>
      </c>
      <c r="I166" s="2">
        <f t="shared" si="5"/>
        <v>10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25" t="s">
        <v>29</v>
      </c>
      <c r="B167" s="2" t="s">
        <v>122</v>
      </c>
      <c r="C167" s="2" t="s">
        <v>225</v>
      </c>
      <c r="D167" s="2">
        <v>131270</v>
      </c>
      <c r="E167" s="2" t="s">
        <v>15</v>
      </c>
      <c r="F167" s="2" t="s">
        <v>98</v>
      </c>
      <c r="G167">
        <f>VLOOKUP($D167,CLASS!$D$2:$W$403,15,FALSE)</f>
        <v>0</v>
      </c>
      <c r="H167">
        <f>VLOOKUP($D167,CLASS!$D$2:$W$403,4,FALSE)</f>
        <v>10</v>
      </c>
      <c r="I167" s="2">
        <f t="shared" si="5"/>
        <v>10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25" t="s">
        <v>29</v>
      </c>
      <c r="B168" s="2" t="s">
        <v>245</v>
      </c>
      <c r="C168" s="2" t="s">
        <v>251</v>
      </c>
      <c r="D168" s="2">
        <v>127420</v>
      </c>
      <c r="E168" s="2" t="s">
        <v>15</v>
      </c>
      <c r="F168" s="2" t="s">
        <v>11</v>
      </c>
      <c r="G168">
        <f>VLOOKUP($D168,CLASS!$D$2:$W$403,15,FALSE)</f>
        <v>0</v>
      </c>
      <c r="H168">
        <f>VLOOKUP($D168,CLASS!$D$2:$W$403,4,FALSE)</f>
        <v>10</v>
      </c>
      <c r="I168" s="2">
        <f t="shared" si="5"/>
        <v>10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25" t="s">
        <v>29</v>
      </c>
      <c r="B169" s="2" t="s">
        <v>79</v>
      </c>
      <c r="C169" s="2" t="s">
        <v>228</v>
      </c>
      <c r="D169" s="2">
        <v>131683</v>
      </c>
      <c r="E169" s="2" t="s">
        <v>15</v>
      </c>
      <c r="F169" s="2" t="s">
        <v>11</v>
      </c>
      <c r="G169">
        <f>VLOOKUP($D169,CLASS!$D$2:$W$403,15,FALSE)</f>
        <v>0</v>
      </c>
      <c r="H169">
        <f>VLOOKUP($D169,CLASS!$D$2:$W$403,4,FALSE)</f>
        <v>10</v>
      </c>
      <c r="I169" s="2">
        <f t="shared" si="5"/>
        <v>10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25" t="s">
        <v>29</v>
      </c>
      <c r="B170" s="2" t="s">
        <v>282</v>
      </c>
      <c r="C170" s="2" t="s">
        <v>155</v>
      </c>
      <c r="D170" s="2">
        <v>130913</v>
      </c>
      <c r="E170" s="2" t="s">
        <v>15</v>
      </c>
      <c r="F170" s="2" t="s">
        <v>11</v>
      </c>
      <c r="G170">
        <f>VLOOKUP($D170,CLASS!$D$2:$W$403,15,FALSE)</f>
        <v>0</v>
      </c>
      <c r="H170">
        <f>VLOOKUP($D170,CLASS!$D$2:$W$403,4,FALSE)</f>
        <v>10</v>
      </c>
      <c r="I170" s="2">
        <f t="shared" si="5"/>
        <v>10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8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25" t="s">
        <v>29</v>
      </c>
      <c r="B171" s="2" t="s">
        <v>64</v>
      </c>
      <c r="C171" s="2" t="s">
        <v>252</v>
      </c>
      <c r="D171" s="2">
        <v>119717</v>
      </c>
      <c r="E171" s="2" t="s">
        <v>15</v>
      </c>
      <c r="F171" s="2" t="s">
        <v>11</v>
      </c>
      <c r="G171">
        <f>VLOOKUP($D171,CLASS!$D$2:$W$403,15,FALSE)</f>
        <v>0</v>
      </c>
      <c r="H171">
        <f>VLOOKUP($D171,CLASS!$D$2:$W$403,4,FALSE)</f>
        <v>10</v>
      </c>
      <c r="I171" s="2">
        <f t="shared" si="5"/>
        <v>10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25" t="s">
        <v>29</v>
      </c>
      <c r="B172" s="2" t="s">
        <v>124</v>
      </c>
      <c r="C172" s="2" t="s">
        <v>286</v>
      </c>
      <c r="D172" s="2">
        <v>129796</v>
      </c>
      <c r="E172" s="2" t="s">
        <v>15</v>
      </c>
      <c r="F172" s="2" t="s">
        <v>11</v>
      </c>
      <c r="G172">
        <f>VLOOKUP($D172,CLASS!$D$2:$W$403,15,FALSE)</f>
        <v>0</v>
      </c>
      <c r="H172">
        <f>VLOOKUP($D172,CLASS!$D$2:$W$403,4,FALSE)</f>
        <v>10</v>
      </c>
      <c r="I172" s="2">
        <f t="shared" si="5"/>
        <v>10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25" t="s">
        <v>29</v>
      </c>
      <c r="B173" s="2" t="s">
        <v>283</v>
      </c>
      <c r="C173" s="2" t="s">
        <v>284</v>
      </c>
      <c r="D173" s="2">
        <v>131400</v>
      </c>
      <c r="E173" s="2" t="s">
        <v>15</v>
      </c>
      <c r="F173" s="2" t="s">
        <v>11</v>
      </c>
      <c r="G173">
        <f>VLOOKUP($D173,CLASS!$D$2:$W$403,15,FALSE)</f>
        <v>0</v>
      </c>
      <c r="H173">
        <f>VLOOKUP($D173,CLASS!$D$2:$W$403,4,FALSE)</f>
        <v>10</v>
      </c>
      <c r="I173" s="2">
        <f t="shared" si="5"/>
        <v>10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26"/>
      <c r="AG173" s="8"/>
      <c r="AH173" s="8"/>
      <c r="AI173" s="8"/>
      <c r="AJ173" s="8"/>
      <c r="AK173" s="8"/>
      <c r="AL173" s="8"/>
      <c r="AM173" s="26"/>
      <c r="AN173" s="14"/>
      <c r="AO173" s="8"/>
    </row>
    <row r="174" spans="1:41" x14ac:dyDescent="0.25">
      <c r="A174" s="25" t="s">
        <v>29</v>
      </c>
      <c r="B174" s="2" t="s">
        <v>94</v>
      </c>
      <c r="C174" s="2" t="s">
        <v>238</v>
      </c>
      <c r="D174" s="2">
        <v>27558</v>
      </c>
      <c r="E174" s="2" t="s">
        <v>14</v>
      </c>
      <c r="F174" s="2" t="s">
        <v>46</v>
      </c>
      <c r="G174">
        <f>VLOOKUP($D174,CLASS!$D$2:$W$403,15,FALSE)</f>
        <v>0</v>
      </c>
      <c r="H174">
        <f>VLOOKUP($D174,CLASS!$D$2:$W$403,4,FALSE)</f>
        <v>5</v>
      </c>
      <c r="I174" s="2">
        <f t="shared" si="5"/>
        <v>5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25" t="s">
        <v>29</v>
      </c>
      <c r="B175" s="2" t="s">
        <v>226</v>
      </c>
      <c r="C175" s="2" t="s">
        <v>227</v>
      </c>
      <c r="D175" s="2">
        <v>126933</v>
      </c>
      <c r="E175" s="2" t="s">
        <v>14</v>
      </c>
      <c r="F175" s="2" t="s">
        <v>98</v>
      </c>
      <c r="G175">
        <f>VLOOKUP($D175,CLASS!$D$2:$W$403,15,FALSE)</f>
        <v>0</v>
      </c>
      <c r="H175">
        <f>VLOOKUP($D175,CLASS!$D$2:$W$403,4,FALSE)</f>
        <v>5</v>
      </c>
      <c r="I175" s="2">
        <f t="shared" si="5"/>
        <v>5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25" t="s">
        <v>29</v>
      </c>
      <c r="B176" s="2" t="s">
        <v>191</v>
      </c>
      <c r="C176" s="2" t="s">
        <v>281</v>
      </c>
      <c r="D176" s="2">
        <v>101181</v>
      </c>
      <c r="E176" s="2" t="s">
        <v>14</v>
      </c>
      <c r="F176" s="2" t="s">
        <v>11</v>
      </c>
      <c r="G176">
        <f>VLOOKUP($D176,CLASS!$D$2:$W$403,15,FALSE)</f>
        <v>0</v>
      </c>
      <c r="H176">
        <f>VLOOKUP($D176,CLASS!$D$2:$W$403,4,FALSE)</f>
        <v>5</v>
      </c>
      <c r="I176" s="2">
        <f t="shared" si="5"/>
        <v>5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25" t="s">
        <v>29</v>
      </c>
      <c r="B177" s="2" t="s">
        <v>220</v>
      </c>
      <c r="C177" s="2" t="s">
        <v>262</v>
      </c>
      <c r="D177" s="2">
        <v>5555</v>
      </c>
      <c r="E177" s="2" t="s">
        <v>14</v>
      </c>
      <c r="F177" s="2" t="s">
        <v>46</v>
      </c>
      <c r="G177">
        <f>VLOOKUP($D177,CLASS!$D$2:$W$403,15,FALSE)</f>
        <v>0</v>
      </c>
      <c r="H177">
        <f>VLOOKUP($D177,CLASS!$D$2:$W$403,4,FALSE)</f>
        <v>5</v>
      </c>
      <c r="I177" s="2">
        <f t="shared" si="5"/>
        <v>5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25" t="s">
        <v>29</v>
      </c>
      <c r="B178" s="2" t="s">
        <v>231</v>
      </c>
      <c r="C178" s="2" t="s">
        <v>255</v>
      </c>
      <c r="D178" s="2">
        <v>110699</v>
      </c>
      <c r="E178" s="2" t="s">
        <v>14</v>
      </c>
      <c r="F178" s="2" t="s">
        <v>11</v>
      </c>
      <c r="G178">
        <f>VLOOKUP($D178,CLASS!$D$2:$W$403,15,FALSE)</f>
        <v>0</v>
      </c>
      <c r="H178">
        <f>VLOOKUP($D178,CLASS!$D$2:$W$403,4,FALSE)</f>
        <v>5</v>
      </c>
      <c r="I178" s="2">
        <f t="shared" si="5"/>
        <v>5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25" t="s">
        <v>29</v>
      </c>
      <c r="B179" s="2" t="s">
        <v>222</v>
      </c>
      <c r="C179" s="2" t="s">
        <v>223</v>
      </c>
      <c r="D179" s="2">
        <v>12652</v>
      </c>
      <c r="E179" s="2" t="s">
        <v>10</v>
      </c>
      <c r="F179" s="2" t="s">
        <v>11</v>
      </c>
      <c r="G179">
        <f>VLOOKUP($D179,CLASS!$D$2:$W$403,15,FALSE)</f>
        <v>0</v>
      </c>
      <c r="H179">
        <f>VLOOKUP($D179,CLASS!$D$2:$W$403,4,FALSE)</f>
        <v>0</v>
      </c>
      <c r="I179" s="2">
        <f t="shared" si="5"/>
        <v>0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25" t="s">
        <v>29</v>
      </c>
      <c r="B180" s="2" t="s">
        <v>220</v>
      </c>
      <c r="C180" s="2" t="s">
        <v>221</v>
      </c>
      <c r="D180" s="2">
        <v>97872</v>
      </c>
      <c r="E180" s="2" t="s">
        <v>10</v>
      </c>
      <c r="F180" s="2" t="s">
        <v>11</v>
      </c>
      <c r="G180">
        <f>VLOOKUP($D180,CLASS!$D$2:$W$403,15,FALSE)</f>
        <v>0</v>
      </c>
      <c r="H180">
        <f>VLOOKUP($D180,CLASS!$D$2:$W$403,4,FALSE)</f>
        <v>0</v>
      </c>
      <c r="I180" s="2">
        <f t="shared" si="5"/>
        <v>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25" t="s">
        <v>29</v>
      </c>
      <c r="B181" s="2" t="s">
        <v>271</v>
      </c>
      <c r="C181" s="2" t="s">
        <v>272</v>
      </c>
      <c r="D181" s="2">
        <v>111458</v>
      </c>
      <c r="E181" s="2" t="s">
        <v>10</v>
      </c>
      <c r="F181" s="2" t="s">
        <v>11</v>
      </c>
      <c r="G181">
        <f>VLOOKUP($D181,CLASS!$D$2:$W$403,15,FALSE)</f>
        <v>0</v>
      </c>
      <c r="H181">
        <f>VLOOKUP($D181,CLASS!$D$2:$W$403,4,FALSE)</f>
        <v>0</v>
      </c>
      <c r="I181" s="2">
        <f t="shared" si="5"/>
        <v>0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25" t="s">
        <v>29</v>
      </c>
      <c r="B182" s="2" t="s">
        <v>154</v>
      </c>
      <c r="C182" s="2" t="s">
        <v>263</v>
      </c>
      <c r="D182" s="2">
        <v>126348</v>
      </c>
      <c r="E182" s="2" t="s">
        <v>10</v>
      </c>
      <c r="F182" s="2" t="s">
        <v>11</v>
      </c>
      <c r="G182">
        <f>VLOOKUP($D182,CLASS!$D$2:$W$403,15,FALSE)</f>
        <v>0</v>
      </c>
      <c r="H182">
        <f>VLOOKUP($D182,CLASS!$D$2:$W$403,4,FALSE)</f>
        <v>0</v>
      </c>
      <c r="I182" s="2">
        <f t="shared" si="5"/>
        <v>0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26"/>
      <c r="AG182" s="8"/>
      <c r="AH182" s="8"/>
      <c r="AI182" s="8"/>
      <c r="AJ182" s="8"/>
      <c r="AK182" s="8"/>
      <c r="AL182" s="8"/>
      <c r="AM182" s="26"/>
      <c r="AN182" s="14"/>
      <c r="AO182" s="8"/>
    </row>
    <row r="183" spans="1:41" x14ac:dyDescent="0.25">
      <c r="A183" s="25" t="s">
        <v>29</v>
      </c>
      <c r="B183" s="2" t="s">
        <v>135</v>
      </c>
      <c r="C183" s="2" t="s">
        <v>224</v>
      </c>
      <c r="D183" s="2">
        <v>42471</v>
      </c>
      <c r="E183" s="2" t="s">
        <v>10</v>
      </c>
      <c r="F183" s="2" t="s">
        <v>11</v>
      </c>
      <c r="G183">
        <f>VLOOKUP($D183,CLASS!$D$2:$W$403,15,FALSE)</f>
        <v>0</v>
      </c>
      <c r="H183">
        <f>VLOOKUP($D183,CLASS!$D$2:$W$403,4,FALSE)</f>
        <v>0</v>
      </c>
      <c r="I183" s="2">
        <f t="shared" si="5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25" t="s">
        <v>29</v>
      </c>
      <c r="B184" s="2" t="s">
        <v>194</v>
      </c>
      <c r="C184" s="2" t="s">
        <v>251</v>
      </c>
      <c r="D184" s="2">
        <v>131785</v>
      </c>
      <c r="F184" s="2" t="s">
        <v>11</v>
      </c>
      <c r="G184">
        <f>VLOOKUP($D184,CLASS!$D$2:$W$403,15,FALSE)</f>
        <v>0</v>
      </c>
      <c r="H184">
        <f>VLOOKUP($D184,CLASS!$D$2:$W$403,4,FALSE)</f>
        <v>0</v>
      </c>
      <c r="I184" s="2">
        <f t="shared" si="5"/>
        <v>0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25" t="s">
        <v>29</v>
      </c>
      <c r="B185" s="2" t="s">
        <v>231</v>
      </c>
      <c r="C185" s="2" t="s">
        <v>232</v>
      </c>
      <c r="D185" s="2">
        <v>105361</v>
      </c>
      <c r="E185" s="2" t="s">
        <v>10</v>
      </c>
      <c r="F185" s="2" t="s">
        <v>11</v>
      </c>
      <c r="G185">
        <f>VLOOKUP($D185,CLASS!$D$2:$W$403,15,FALSE)</f>
        <v>0</v>
      </c>
      <c r="H185">
        <f>VLOOKUP($D185,CLASS!$D$2:$W$403,4,FALSE)</f>
        <v>0</v>
      </c>
      <c r="I185" s="2">
        <f t="shared" si="5"/>
        <v>0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25" t="s">
        <v>29</v>
      </c>
      <c r="B186" s="2" t="s">
        <v>170</v>
      </c>
      <c r="C186" s="2" t="s">
        <v>264</v>
      </c>
      <c r="D186" s="2">
        <v>125916</v>
      </c>
      <c r="E186" s="2" t="s">
        <v>10</v>
      </c>
      <c r="F186" s="2" t="s">
        <v>98</v>
      </c>
      <c r="G186">
        <f>VLOOKUP($D186,CLASS!$D$2:$W$403,15,FALSE)</f>
        <v>0</v>
      </c>
      <c r="H186">
        <f>VLOOKUP($D186,CLASS!$D$2:$W$403,4,FALSE)</f>
        <v>0</v>
      </c>
      <c r="I186" s="2">
        <f t="shared" si="5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s="34" customFormat="1" x14ac:dyDescent="0.25">
      <c r="A187" s="64" t="s">
        <v>13</v>
      </c>
      <c r="B187" s="34" t="s">
        <v>150</v>
      </c>
      <c r="C187" s="34" t="s">
        <v>336</v>
      </c>
      <c r="D187" s="34">
        <v>116789</v>
      </c>
      <c r="E187" s="34" t="s">
        <v>10</v>
      </c>
      <c r="F187" s="34" t="s">
        <v>11</v>
      </c>
      <c r="G187" s="34">
        <f>VLOOKUP($D187,CLASS!$D$2:$W$403,15,FALSE)</f>
        <v>90</v>
      </c>
      <c r="H187" s="34">
        <f>VLOOKUP($D187,CLASS!$D$2:$W$403,4,FALSE)</f>
        <v>0</v>
      </c>
      <c r="I187" s="34">
        <f t="shared" si="5"/>
        <v>90</v>
      </c>
    </row>
    <row r="188" spans="1:41" s="34" customFormat="1" x14ac:dyDescent="0.25">
      <c r="A188" s="64" t="s">
        <v>13</v>
      </c>
      <c r="B188" s="34" t="s">
        <v>222</v>
      </c>
      <c r="C188" s="34" t="s">
        <v>324</v>
      </c>
      <c r="D188" s="34">
        <v>21659</v>
      </c>
      <c r="E188" s="34" t="s">
        <v>16</v>
      </c>
      <c r="F188" s="34" t="s">
        <v>46</v>
      </c>
      <c r="G188" s="34">
        <f>VLOOKUP($D188,CLASS!$D$2:$W$403,15,FALSE)</f>
        <v>71</v>
      </c>
      <c r="H188" s="34">
        <f>VLOOKUP($D188,CLASS!$D$2:$W$403,4,FALSE)</f>
        <v>15</v>
      </c>
      <c r="I188" s="34">
        <f t="shared" si="5"/>
        <v>86</v>
      </c>
    </row>
    <row r="189" spans="1:41" s="34" customFormat="1" x14ac:dyDescent="0.25">
      <c r="A189" s="64" t="s">
        <v>13</v>
      </c>
      <c r="B189" s="34" t="s">
        <v>48</v>
      </c>
      <c r="C189" s="34" t="s">
        <v>149</v>
      </c>
      <c r="D189" s="34">
        <v>124600</v>
      </c>
      <c r="E189" s="34" t="s">
        <v>16</v>
      </c>
      <c r="F189" s="34" t="s">
        <v>11</v>
      </c>
      <c r="G189" s="34">
        <f>VLOOKUP($D189,CLASS!$D$2:$W$403,15,FALSE)</f>
        <v>68</v>
      </c>
      <c r="H189" s="34">
        <f>VLOOKUP($D189,CLASS!$D$2:$W$403,4,FALSE)</f>
        <v>15</v>
      </c>
      <c r="I189" s="34">
        <f t="shared" si="5"/>
        <v>83</v>
      </c>
    </row>
    <row r="190" spans="1:41" s="34" customFormat="1" x14ac:dyDescent="0.25">
      <c r="A190" s="64" t="s">
        <v>13</v>
      </c>
      <c r="B190" s="34" t="s">
        <v>135</v>
      </c>
      <c r="C190" s="34" t="s">
        <v>298</v>
      </c>
      <c r="D190" s="34">
        <v>133095</v>
      </c>
      <c r="E190" s="34" t="s">
        <v>14</v>
      </c>
      <c r="F190" s="34" t="s">
        <v>11</v>
      </c>
      <c r="G190" s="34">
        <f>VLOOKUP($D190,CLASS!$D$2:$W$403,15,FALSE)</f>
        <v>77</v>
      </c>
      <c r="H190" s="34">
        <f>VLOOKUP($D190,CLASS!$D$2:$W$403,4,FALSE)</f>
        <v>5</v>
      </c>
      <c r="I190" s="34">
        <f t="shared" ref="I190:I194" si="6">G190+H190</f>
        <v>82</v>
      </c>
    </row>
    <row r="191" spans="1:41" s="34" customFormat="1" x14ac:dyDescent="0.25">
      <c r="A191" s="64" t="s">
        <v>13</v>
      </c>
      <c r="B191" s="34" t="s">
        <v>135</v>
      </c>
      <c r="C191" s="34" t="s">
        <v>309</v>
      </c>
      <c r="D191" s="34">
        <v>125045</v>
      </c>
      <c r="E191" s="34" t="s">
        <v>15</v>
      </c>
      <c r="F191" s="34" t="s">
        <v>11</v>
      </c>
      <c r="G191" s="34">
        <f>VLOOKUP($D191,CLASS!$D$2:$W$403,15,FALSE)</f>
        <v>71</v>
      </c>
      <c r="H191" s="34">
        <f>VLOOKUP($D191,CLASS!$D$2:$W$403,4,FALSE)</f>
        <v>10</v>
      </c>
      <c r="I191" s="34">
        <f t="shared" si="6"/>
        <v>81</v>
      </c>
      <c r="J191" s="65"/>
    </row>
    <row r="192" spans="1:41" s="34" customFormat="1" x14ac:dyDescent="0.25">
      <c r="A192" s="64" t="s">
        <v>13</v>
      </c>
      <c r="B192" s="34" t="s">
        <v>48</v>
      </c>
      <c r="C192" s="34" t="s">
        <v>313</v>
      </c>
      <c r="D192" s="34">
        <v>121358</v>
      </c>
      <c r="E192" s="34" t="s">
        <v>15</v>
      </c>
      <c r="F192" s="34" t="s">
        <v>11</v>
      </c>
      <c r="G192" s="34">
        <f>VLOOKUP($D192,CLASS!$D$2:$W$403,15,FALSE)</f>
        <v>70</v>
      </c>
      <c r="H192" s="34">
        <f>VLOOKUP($D192,CLASS!$D$2:$W$403,4,FALSE)</f>
        <v>10</v>
      </c>
      <c r="I192" s="34">
        <f t="shared" si="6"/>
        <v>80</v>
      </c>
      <c r="J192" s="65"/>
    </row>
    <row r="193" spans="1:10" s="34" customFormat="1" ht="15.75" thickBot="1" x14ac:dyDescent="0.3">
      <c r="A193" s="64" t="s">
        <v>13</v>
      </c>
      <c r="B193" s="34" t="s">
        <v>96</v>
      </c>
      <c r="C193" s="34" t="s">
        <v>308</v>
      </c>
      <c r="D193" s="34">
        <v>129598</v>
      </c>
      <c r="E193" s="34" t="s">
        <v>15</v>
      </c>
      <c r="F193" s="34" t="s">
        <v>11</v>
      </c>
      <c r="G193" s="34">
        <f>VLOOKUP($D193,CLASS!$D$2:$W$403,15,FALSE)</f>
        <v>69</v>
      </c>
      <c r="H193" s="34">
        <f>VLOOKUP($D193,CLASS!$D$2:$W$403,4,FALSE)</f>
        <v>10</v>
      </c>
      <c r="I193" s="34">
        <f t="shared" si="6"/>
        <v>79</v>
      </c>
    </row>
    <row r="194" spans="1:10" s="34" customFormat="1" ht="15.75" thickBot="1" x14ac:dyDescent="0.3">
      <c r="A194" s="64" t="s">
        <v>13</v>
      </c>
      <c r="B194" s="34" t="s">
        <v>271</v>
      </c>
      <c r="C194" s="34" t="s">
        <v>298</v>
      </c>
      <c r="D194" s="34">
        <v>100740</v>
      </c>
      <c r="E194" s="34" t="s">
        <v>16</v>
      </c>
      <c r="F194" s="34" t="s">
        <v>46</v>
      </c>
      <c r="G194" s="34">
        <f>VLOOKUP($D194,CLASS!$D$2:$W$403,15,FALSE)</f>
        <v>41</v>
      </c>
      <c r="H194" s="34">
        <f>VLOOKUP($D194,CLASS!$D$2:$W$403,4,FALSE)</f>
        <v>15</v>
      </c>
      <c r="I194" s="34">
        <f t="shared" si="6"/>
        <v>56</v>
      </c>
      <c r="J194" s="35">
        <f>SUM(I187:I196)</f>
        <v>637</v>
      </c>
    </row>
    <row r="195" spans="1:10" x14ac:dyDescent="0.25">
      <c r="A195" s="25" t="s">
        <v>13</v>
      </c>
      <c r="B195" s="2" t="s">
        <v>279</v>
      </c>
      <c r="C195" s="2" t="s">
        <v>305</v>
      </c>
      <c r="D195" s="2">
        <v>127073</v>
      </c>
      <c r="E195" s="2" t="s">
        <v>16</v>
      </c>
      <c r="F195" s="2" t="s">
        <v>46</v>
      </c>
      <c r="G195">
        <f>VLOOKUP($D195,CLASS!$D$2:$W$403,15,FALSE)</f>
        <v>0</v>
      </c>
      <c r="H195">
        <f>VLOOKUP($D195,CLASS!$D$2:$W$403,4,FALSE)</f>
        <v>15</v>
      </c>
    </row>
    <row r="196" spans="1:10" x14ac:dyDescent="0.25">
      <c r="A196" s="4" t="s">
        <v>13</v>
      </c>
      <c r="B196" t="s">
        <v>103</v>
      </c>
      <c r="C196" t="s">
        <v>473</v>
      </c>
      <c r="D196">
        <v>113297</v>
      </c>
      <c r="E196" t="s">
        <v>16</v>
      </c>
      <c r="F196" t="s">
        <v>11</v>
      </c>
      <c r="G196">
        <f>VLOOKUP($D196,CLASS!$D$2:$W$403,15,FALSE)</f>
        <v>0</v>
      </c>
      <c r="H196">
        <f>VLOOKUP($D196,CLASS!$D$2:$W$403,4,FALSE)</f>
        <v>15</v>
      </c>
    </row>
    <row r="197" spans="1:10" x14ac:dyDescent="0.25">
      <c r="A197" s="25" t="s">
        <v>13</v>
      </c>
      <c r="B197" s="2" t="s">
        <v>64</v>
      </c>
      <c r="C197" s="2" t="s">
        <v>176</v>
      </c>
      <c r="D197" s="2">
        <v>128705</v>
      </c>
      <c r="E197" s="2" t="s">
        <v>16</v>
      </c>
      <c r="F197" s="2" t="s">
        <v>11</v>
      </c>
      <c r="G197">
        <f>VLOOKUP($D197,CLASS!$D$2:$W$403,15,FALSE)</f>
        <v>0</v>
      </c>
      <c r="H197">
        <f>VLOOKUP($D197,CLASS!$D$2:$W$403,4,FALSE)</f>
        <v>15</v>
      </c>
      <c r="I197" s="2">
        <f t="shared" ref="I197:I228" si="7">G197+H197</f>
        <v>15</v>
      </c>
      <c r="J197" s="3"/>
    </row>
    <row r="198" spans="1:10" x14ac:dyDescent="0.25">
      <c r="A198" s="25" t="s">
        <v>13</v>
      </c>
      <c r="B198" s="2" t="s">
        <v>58</v>
      </c>
      <c r="C198" s="2" t="s">
        <v>318</v>
      </c>
      <c r="D198" s="2">
        <v>129658</v>
      </c>
      <c r="E198" s="2" t="s">
        <v>16</v>
      </c>
      <c r="F198" s="2" t="s">
        <v>157</v>
      </c>
      <c r="G198">
        <f>VLOOKUP($D198,CLASS!$D$2:$W$403,15,FALSE)</f>
        <v>0</v>
      </c>
      <c r="H198">
        <f>VLOOKUP($D198,CLASS!$D$2:$W$403,4,FALSE)</f>
        <v>15</v>
      </c>
      <c r="I198" s="2">
        <f t="shared" si="7"/>
        <v>15</v>
      </c>
    </row>
    <row r="199" spans="1:10" x14ac:dyDescent="0.25">
      <c r="A199" s="25" t="s">
        <v>13</v>
      </c>
      <c r="B199" s="2" t="s">
        <v>111</v>
      </c>
      <c r="C199" s="2" t="s">
        <v>319</v>
      </c>
      <c r="D199" s="2">
        <v>128593</v>
      </c>
      <c r="E199" s="2" t="s">
        <v>16</v>
      </c>
      <c r="F199" s="2" t="s">
        <v>11</v>
      </c>
      <c r="G199">
        <f>VLOOKUP($D199,CLASS!$D$2:$W$403,15,FALSE)</f>
        <v>0</v>
      </c>
      <c r="H199">
        <f>VLOOKUP($D199,CLASS!$D$2:$W$403,4,FALSE)</f>
        <v>15</v>
      </c>
      <c r="I199" s="2">
        <f t="shared" si="7"/>
        <v>15</v>
      </c>
    </row>
    <row r="200" spans="1:10" x14ac:dyDescent="0.25">
      <c r="A200" s="25" t="s">
        <v>13</v>
      </c>
      <c r="B200" s="2" t="s">
        <v>64</v>
      </c>
      <c r="C200" s="2" t="s">
        <v>289</v>
      </c>
      <c r="D200" s="2">
        <v>128953</v>
      </c>
      <c r="E200" s="2" t="s">
        <v>16</v>
      </c>
      <c r="F200" s="2" t="s">
        <v>11</v>
      </c>
      <c r="G200">
        <f>VLOOKUP($D200,CLASS!$D$2:$W$403,15,FALSE)</f>
        <v>0</v>
      </c>
      <c r="H200">
        <f>VLOOKUP($D200,CLASS!$D$2:$W$403,4,FALSE)</f>
        <v>15</v>
      </c>
      <c r="I200" s="2">
        <f t="shared" si="7"/>
        <v>15</v>
      </c>
    </row>
    <row r="201" spans="1:10" x14ac:dyDescent="0.25">
      <c r="A201" s="25" t="s">
        <v>13</v>
      </c>
      <c r="B201" s="2" t="s">
        <v>455</v>
      </c>
      <c r="C201" s="2" t="s">
        <v>441</v>
      </c>
      <c r="D201" s="2">
        <v>130298</v>
      </c>
      <c r="E201" s="2" t="s">
        <v>16</v>
      </c>
      <c r="F201" s="2" t="s">
        <v>11</v>
      </c>
      <c r="G201">
        <f>VLOOKUP($D201,CLASS!$D$2:$W$403,15,FALSE)</f>
        <v>0</v>
      </c>
      <c r="H201">
        <f>VLOOKUP($D201,CLASS!$D$2:$W$403,4,FALSE)</f>
        <v>15</v>
      </c>
      <c r="I201" s="2">
        <f t="shared" si="7"/>
        <v>15</v>
      </c>
    </row>
    <row r="202" spans="1:10" x14ac:dyDescent="0.25">
      <c r="A202" s="25" t="s">
        <v>13</v>
      </c>
      <c r="B202" s="2" t="s">
        <v>245</v>
      </c>
      <c r="C202" s="2" t="s">
        <v>301</v>
      </c>
      <c r="D202" s="2">
        <v>130879</v>
      </c>
      <c r="E202" s="2" t="s">
        <v>16</v>
      </c>
      <c r="F202" s="2" t="s">
        <v>11</v>
      </c>
      <c r="G202">
        <f>VLOOKUP($D202,CLASS!$D$2:$W$403,15,FALSE)</f>
        <v>0</v>
      </c>
      <c r="H202">
        <f>VLOOKUP($D202,CLASS!$D$2:$W$403,4,FALSE)</f>
        <v>15</v>
      </c>
      <c r="I202" s="2">
        <f t="shared" si="7"/>
        <v>15</v>
      </c>
    </row>
    <row r="203" spans="1:10" x14ac:dyDescent="0.25">
      <c r="A203" s="25" t="s">
        <v>13</v>
      </c>
      <c r="B203" s="2" t="s">
        <v>322</v>
      </c>
      <c r="C203" s="2" t="s">
        <v>323</v>
      </c>
      <c r="D203" s="2">
        <v>121940</v>
      </c>
      <c r="E203" s="2" t="s">
        <v>15</v>
      </c>
      <c r="F203" s="2" t="s">
        <v>52</v>
      </c>
      <c r="G203">
        <f>VLOOKUP($D203,CLASS!$D$2:$W$403,15,FALSE)</f>
        <v>0</v>
      </c>
      <c r="H203">
        <f>VLOOKUP($D203,CLASS!$D$2:$W$403,4,FALSE)</f>
        <v>10</v>
      </c>
      <c r="I203" s="2">
        <f t="shared" si="7"/>
        <v>10</v>
      </c>
      <c r="J203" s="3"/>
    </row>
    <row r="204" spans="1:10" x14ac:dyDescent="0.25">
      <c r="A204" s="25" t="s">
        <v>13</v>
      </c>
      <c r="B204" s="2" t="s">
        <v>316</v>
      </c>
      <c r="C204" s="2" t="s">
        <v>317</v>
      </c>
      <c r="D204" s="2">
        <v>3042</v>
      </c>
      <c r="E204" s="2" t="s">
        <v>15</v>
      </c>
      <c r="F204" s="2" t="s">
        <v>46</v>
      </c>
      <c r="G204">
        <f>VLOOKUP($D204,CLASS!$D$2:$W$403,15,FALSE)</f>
        <v>0</v>
      </c>
      <c r="H204">
        <f>VLOOKUP($D204,CLASS!$D$2:$W$403,4,FALSE)</f>
        <v>10</v>
      </c>
      <c r="I204" s="2">
        <f t="shared" si="7"/>
        <v>10</v>
      </c>
    </row>
    <row r="205" spans="1:10" x14ac:dyDescent="0.25">
      <c r="A205" s="25" t="s">
        <v>13</v>
      </c>
      <c r="B205" s="2" t="s">
        <v>328</v>
      </c>
      <c r="C205" s="2" t="s">
        <v>329</v>
      </c>
      <c r="D205" s="2">
        <v>129597</v>
      </c>
      <c r="E205" s="2" t="s">
        <v>15</v>
      </c>
      <c r="F205" s="2" t="s">
        <v>11</v>
      </c>
      <c r="G205">
        <f>VLOOKUP($D205,CLASS!$D$2:$W$403,15,FALSE)</f>
        <v>0</v>
      </c>
      <c r="H205">
        <f>VLOOKUP($D205,CLASS!$D$2:$W$403,4,FALSE)</f>
        <v>10</v>
      </c>
      <c r="I205" s="2">
        <f t="shared" si="7"/>
        <v>10</v>
      </c>
    </row>
    <row r="206" spans="1:10" x14ac:dyDescent="0.25">
      <c r="A206" s="4" t="s">
        <v>13</v>
      </c>
      <c r="B206" t="s">
        <v>352</v>
      </c>
      <c r="C206" t="s">
        <v>474</v>
      </c>
      <c r="D206">
        <v>112554</v>
      </c>
      <c r="E206" t="s">
        <v>15</v>
      </c>
      <c r="F206" t="s">
        <v>11</v>
      </c>
      <c r="G206">
        <f>VLOOKUP($D206,CLASS!$D$2:$W$403,15,FALSE)</f>
        <v>0</v>
      </c>
      <c r="H206">
        <f>VLOOKUP($D206,CLASS!$D$2:$W$403,4,FALSE)</f>
        <v>10</v>
      </c>
      <c r="I206" s="2">
        <f t="shared" si="7"/>
        <v>10</v>
      </c>
    </row>
    <row r="207" spans="1:10" x14ac:dyDescent="0.25">
      <c r="A207" s="25" t="s">
        <v>13</v>
      </c>
      <c r="B207" s="2" t="s">
        <v>94</v>
      </c>
      <c r="C207" s="2" t="s">
        <v>302</v>
      </c>
      <c r="D207" s="2">
        <v>130504</v>
      </c>
      <c r="E207" s="2" t="s">
        <v>15</v>
      </c>
      <c r="F207" s="2" t="s">
        <v>11</v>
      </c>
      <c r="G207">
        <f>VLOOKUP($D207,CLASS!$D$2:$W$403,15,FALSE)</f>
        <v>0</v>
      </c>
      <c r="H207">
        <f>VLOOKUP($D207,CLASS!$D$2:$W$403,4,FALSE)</f>
        <v>10</v>
      </c>
      <c r="I207" s="2">
        <f t="shared" si="7"/>
        <v>10</v>
      </c>
    </row>
    <row r="208" spans="1:10" x14ac:dyDescent="0.25">
      <c r="A208" s="25" t="s">
        <v>13</v>
      </c>
      <c r="B208" s="2" t="s">
        <v>299</v>
      </c>
      <c r="C208" s="2" t="s">
        <v>300</v>
      </c>
      <c r="D208" s="2">
        <v>129084</v>
      </c>
      <c r="E208" s="2" t="s">
        <v>15</v>
      </c>
      <c r="F208" s="2" t="s">
        <v>52</v>
      </c>
      <c r="G208">
        <f>VLOOKUP($D208,CLASS!$D$2:$W$403,15,FALSE)</f>
        <v>0</v>
      </c>
      <c r="H208">
        <f>VLOOKUP($D208,CLASS!$D$2:$W$403,4,FALSE)</f>
        <v>10</v>
      </c>
      <c r="I208" s="2">
        <f t="shared" si="7"/>
        <v>10</v>
      </c>
    </row>
    <row r="209" spans="1:10" x14ac:dyDescent="0.25">
      <c r="A209" s="4" t="s">
        <v>13</v>
      </c>
      <c r="B209" t="s">
        <v>471</v>
      </c>
      <c r="C209" t="s">
        <v>472</v>
      </c>
      <c r="D209">
        <v>105930</v>
      </c>
      <c r="E209" t="s">
        <v>15</v>
      </c>
      <c r="F209" t="s">
        <v>11</v>
      </c>
      <c r="G209">
        <f>VLOOKUP($D209,CLASS!$D$2:$W$403,15,FALSE)</f>
        <v>0</v>
      </c>
      <c r="H209">
        <f>VLOOKUP($D209,CLASS!$D$2:$W$403,4,FALSE)</f>
        <v>10</v>
      </c>
      <c r="I209" s="2">
        <f t="shared" si="7"/>
        <v>10</v>
      </c>
    </row>
    <row r="210" spans="1:10" x14ac:dyDescent="0.25">
      <c r="A210" s="25" t="s">
        <v>13</v>
      </c>
      <c r="B210" s="2" t="s">
        <v>292</v>
      </c>
      <c r="C210" s="2" t="s">
        <v>293</v>
      </c>
      <c r="D210" s="2">
        <v>103370</v>
      </c>
      <c r="E210" s="2" t="s">
        <v>15</v>
      </c>
      <c r="F210" s="2" t="s">
        <v>11</v>
      </c>
      <c r="G210">
        <f>VLOOKUP($D210,CLASS!$D$2:$W$403,15,FALSE)</f>
        <v>0</v>
      </c>
      <c r="H210">
        <f>VLOOKUP($D210,CLASS!$D$2:$W$403,4,FALSE)</f>
        <v>10</v>
      </c>
      <c r="I210" s="2">
        <f t="shared" si="7"/>
        <v>10</v>
      </c>
    </row>
    <row r="211" spans="1:10" x14ac:dyDescent="0.25">
      <c r="A211" s="25" t="s">
        <v>13</v>
      </c>
      <c r="B211" s="2" t="s">
        <v>303</v>
      </c>
      <c r="C211" s="2" t="s">
        <v>304</v>
      </c>
      <c r="D211" s="2">
        <v>110309</v>
      </c>
      <c r="E211" s="2" t="s">
        <v>15</v>
      </c>
      <c r="F211" s="2" t="s">
        <v>52</v>
      </c>
      <c r="G211">
        <f>VLOOKUP($D211,CLASS!$D$2:$W$403,15,FALSE)</f>
        <v>0</v>
      </c>
      <c r="H211">
        <f>VLOOKUP($D211,CLASS!$D$2:$W$403,4,FALSE)</f>
        <v>10</v>
      </c>
      <c r="I211" s="2">
        <f t="shared" si="7"/>
        <v>10</v>
      </c>
    </row>
    <row r="212" spans="1:10" x14ac:dyDescent="0.25">
      <c r="A212" s="25" t="s">
        <v>13</v>
      </c>
      <c r="B212" s="2" t="s">
        <v>226</v>
      </c>
      <c r="C212" s="2" t="s">
        <v>307</v>
      </c>
      <c r="D212" s="2">
        <v>123738</v>
      </c>
      <c r="E212" s="2" t="s">
        <v>15</v>
      </c>
      <c r="F212" s="2" t="s">
        <v>98</v>
      </c>
      <c r="G212">
        <f>VLOOKUP($D212,CLASS!$D$2:$W$403,15,FALSE)</f>
        <v>0</v>
      </c>
      <c r="H212">
        <f>VLOOKUP($D212,CLASS!$D$2:$W$403,4,FALSE)</f>
        <v>10</v>
      </c>
      <c r="I212" s="2">
        <f t="shared" si="7"/>
        <v>10</v>
      </c>
    </row>
    <row r="213" spans="1:10" x14ac:dyDescent="0.25">
      <c r="A213" s="25" t="s">
        <v>13</v>
      </c>
      <c r="B213" s="2" t="s">
        <v>122</v>
      </c>
      <c r="C213" s="2" t="s">
        <v>149</v>
      </c>
      <c r="D213" s="2">
        <v>128224</v>
      </c>
      <c r="E213" s="2" t="s">
        <v>14</v>
      </c>
      <c r="F213" s="2" t="s">
        <v>98</v>
      </c>
      <c r="G213">
        <f>VLOOKUP($D213,CLASS!$D$2:$W$403,15,FALSE)</f>
        <v>0</v>
      </c>
      <c r="H213">
        <f>VLOOKUP($D213,CLASS!$D$2:$W$403,4,FALSE)</f>
        <v>5</v>
      </c>
      <c r="I213" s="2">
        <f t="shared" si="7"/>
        <v>5</v>
      </c>
    </row>
    <row r="214" spans="1:10" x14ac:dyDescent="0.25">
      <c r="A214" s="25" t="s">
        <v>13</v>
      </c>
      <c r="B214" s="2" t="s">
        <v>51</v>
      </c>
      <c r="C214" s="2" t="s">
        <v>305</v>
      </c>
      <c r="D214" s="2">
        <v>124977</v>
      </c>
      <c r="E214" s="2" t="s">
        <v>14</v>
      </c>
      <c r="F214" s="2" t="s">
        <v>11</v>
      </c>
      <c r="G214">
        <f>VLOOKUP($D214,CLASS!$D$2:$W$403,15,FALSE)</f>
        <v>0</v>
      </c>
      <c r="H214">
        <f>VLOOKUP($D214,CLASS!$D$2:$W$403,4,FALSE)</f>
        <v>5</v>
      </c>
      <c r="I214" s="2">
        <f t="shared" si="7"/>
        <v>5</v>
      </c>
    </row>
    <row r="215" spans="1:10" x14ac:dyDescent="0.25">
      <c r="A215" s="25" t="s">
        <v>13</v>
      </c>
      <c r="B215" s="2" t="s">
        <v>279</v>
      </c>
      <c r="C215" s="2" t="s">
        <v>288</v>
      </c>
      <c r="D215" s="2">
        <v>116770</v>
      </c>
      <c r="E215" s="2" t="s">
        <v>14</v>
      </c>
      <c r="F215" s="2" t="s">
        <v>11</v>
      </c>
      <c r="G215">
        <f>VLOOKUP($D215,CLASS!$D$2:$W$403,15,FALSE)</f>
        <v>0</v>
      </c>
      <c r="H215">
        <f>VLOOKUP($D215,CLASS!$D$2:$W$403,4,FALSE)</f>
        <v>5</v>
      </c>
      <c r="I215" s="2">
        <f t="shared" si="7"/>
        <v>5</v>
      </c>
      <c r="J215" s="3"/>
    </row>
    <row r="216" spans="1:10" x14ac:dyDescent="0.25">
      <c r="A216" s="25" t="s">
        <v>13</v>
      </c>
      <c r="B216" s="2" t="s">
        <v>333</v>
      </c>
      <c r="C216" s="2" t="s">
        <v>334</v>
      </c>
      <c r="D216" s="2">
        <v>1436</v>
      </c>
      <c r="E216" s="2" t="s">
        <v>14</v>
      </c>
      <c r="F216" s="2" t="s">
        <v>52</v>
      </c>
      <c r="G216">
        <f>VLOOKUP($D216,CLASS!$D$2:$W$403,15,FALSE)</f>
        <v>0</v>
      </c>
      <c r="H216">
        <f>VLOOKUP($D216,CLASS!$D$2:$W$403,4,FALSE)</f>
        <v>5</v>
      </c>
      <c r="I216" s="2">
        <f t="shared" si="7"/>
        <v>5</v>
      </c>
    </row>
    <row r="217" spans="1:10" x14ac:dyDescent="0.25">
      <c r="A217" s="25" t="s">
        <v>13</v>
      </c>
      <c r="B217" s="2" t="s">
        <v>62</v>
      </c>
      <c r="C217" s="2" t="s">
        <v>310</v>
      </c>
      <c r="D217" s="2">
        <v>83496</v>
      </c>
      <c r="E217" s="2" t="s">
        <v>14</v>
      </c>
      <c r="F217" s="2" t="s">
        <v>46</v>
      </c>
      <c r="G217">
        <f>VLOOKUP($D217,CLASS!$D$2:$W$403,15,FALSE)</f>
        <v>0</v>
      </c>
      <c r="H217">
        <f>VLOOKUP($D217,CLASS!$D$2:$W$403,4,FALSE)</f>
        <v>5</v>
      </c>
      <c r="I217" s="2">
        <f t="shared" si="7"/>
        <v>5</v>
      </c>
    </row>
    <row r="218" spans="1:10" x14ac:dyDescent="0.25">
      <c r="A218" s="25" t="s">
        <v>13</v>
      </c>
      <c r="B218" s="2" t="s">
        <v>449</v>
      </c>
      <c r="C218" s="2" t="s">
        <v>176</v>
      </c>
      <c r="D218" s="2">
        <v>96756</v>
      </c>
      <c r="E218" s="2" t="s">
        <v>14</v>
      </c>
      <c r="F218" s="2" t="s">
        <v>11</v>
      </c>
      <c r="G218">
        <f>VLOOKUP($D218,CLASS!$D$2:$W$403,15,FALSE)</f>
        <v>0</v>
      </c>
      <c r="H218">
        <f>VLOOKUP($D218,CLASS!$D$2:$W$403,4,FALSE)</f>
        <v>5</v>
      </c>
      <c r="I218" s="2">
        <f t="shared" si="7"/>
        <v>5</v>
      </c>
    </row>
    <row r="219" spans="1:10" x14ac:dyDescent="0.25">
      <c r="A219" s="25" t="s">
        <v>13</v>
      </c>
      <c r="B219" s="2" t="s">
        <v>326</v>
      </c>
      <c r="C219" s="2" t="s">
        <v>327</v>
      </c>
      <c r="D219" s="2">
        <v>119703</v>
      </c>
      <c r="E219" s="2" t="s">
        <v>14</v>
      </c>
      <c r="F219" s="2" t="s">
        <v>11</v>
      </c>
      <c r="G219">
        <f>VLOOKUP($D219,CLASS!$D$2:$W$403,15,FALSE)</f>
        <v>0</v>
      </c>
      <c r="H219">
        <f>VLOOKUP($D219,CLASS!$D$2:$W$403,4,FALSE)</f>
        <v>5</v>
      </c>
      <c r="I219" s="2">
        <f t="shared" si="7"/>
        <v>5</v>
      </c>
    </row>
    <row r="220" spans="1:10" x14ac:dyDescent="0.25">
      <c r="A220" s="25" t="s">
        <v>13</v>
      </c>
      <c r="B220" s="2" t="s">
        <v>133</v>
      </c>
      <c r="C220" s="2" t="s">
        <v>306</v>
      </c>
      <c r="D220" s="2">
        <v>100603</v>
      </c>
      <c r="E220" s="2" t="s">
        <v>14</v>
      </c>
      <c r="F220" s="2" t="s">
        <v>11</v>
      </c>
      <c r="G220">
        <f>VLOOKUP($D220,CLASS!$D$2:$W$403,15,FALSE)</f>
        <v>0</v>
      </c>
      <c r="H220">
        <f>VLOOKUP($D220,CLASS!$D$2:$W$403,4,FALSE)</f>
        <v>5</v>
      </c>
      <c r="I220" s="2">
        <f t="shared" si="7"/>
        <v>5</v>
      </c>
    </row>
    <row r="221" spans="1:10" x14ac:dyDescent="0.25">
      <c r="A221" s="25" t="s">
        <v>13</v>
      </c>
      <c r="B221" s="2" t="s">
        <v>311</v>
      </c>
      <c r="C221" s="2" t="s">
        <v>312</v>
      </c>
      <c r="D221" s="2">
        <v>127262</v>
      </c>
      <c r="E221" s="2" t="s">
        <v>14</v>
      </c>
      <c r="F221" s="2" t="s">
        <v>11</v>
      </c>
      <c r="G221">
        <f>VLOOKUP($D221,CLASS!$D$2:$W$403,15,FALSE)</f>
        <v>0</v>
      </c>
      <c r="H221">
        <f>VLOOKUP($D221,CLASS!$D$2:$W$403,4,FALSE)</f>
        <v>5</v>
      </c>
      <c r="I221" s="2">
        <f t="shared" si="7"/>
        <v>5</v>
      </c>
    </row>
    <row r="222" spans="1:10" x14ac:dyDescent="0.25">
      <c r="A222" s="25" t="s">
        <v>13</v>
      </c>
      <c r="B222" s="2" t="s">
        <v>314</v>
      </c>
      <c r="C222" s="2" t="s">
        <v>315</v>
      </c>
      <c r="D222" s="2">
        <v>123128</v>
      </c>
      <c r="E222" s="2" t="s">
        <v>14</v>
      </c>
      <c r="F222" s="2" t="s">
        <v>157</v>
      </c>
      <c r="G222">
        <f>VLOOKUP($D222,CLASS!$D$2:$W$403,15,FALSE)</f>
        <v>0</v>
      </c>
      <c r="H222">
        <f>VLOOKUP($D222,CLASS!$D$2:$W$403,4,FALSE)</f>
        <v>5</v>
      </c>
      <c r="I222" s="2">
        <f t="shared" si="7"/>
        <v>5</v>
      </c>
    </row>
    <row r="223" spans="1:10" x14ac:dyDescent="0.25">
      <c r="A223" s="25" t="s">
        <v>13</v>
      </c>
      <c r="B223" s="2" t="s">
        <v>296</v>
      </c>
      <c r="C223" s="2" t="s">
        <v>297</v>
      </c>
      <c r="D223" s="2">
        <v>126344</v>
      </c>
      <c r="E223" s="2" t="s">
        <v>14</v>
      </c>
      <c r="F223" s="2" t="s">
        <v>11</v>
      </c>
      <c r="G223">
        <f>VLOOKUP($D223,CLASS!$D$2:$W$403,15,FALSE)</f>
        <v>0</v>
      </c>
      <c r="H223">
        <f>VLOOKUP($D223,CLASS!$D$2:$W$403,4,FALSE)</f>
        <v>5</v>
      </c>
      <c r="I223" s="2">
        <f t="shared" si="7"/>
        <v>5</v>
      </c>
    </row>
    <row r="224" spans="1:10" x14ac:dyDescent="0.25">
      <c r="A224" s="25" t="s">
        <v>13</v>
      </c>
      <c r="B224" s="2" t="s">
        <v>111</v>
      </c>
      <c r="C224" s="2" t="s">
        <v>466</v>
      </c>
      <c r="D224" s="2">
        <v>108791</v>
      </c>
      <c r="E224" s="2" t="s">
        <v>10</v>
      </c>
      <c r="F224" s="2" t="s">
        <v>11</v>
      </c>
      <c r="G224">
        <f>VLOOKUP($D224,CLASS!$D$2:$W$403,15,FALSE)</f>
        <v>0</v>
      </c>
      <c r="H224">
        <f>VLOOKUP($D224,CLASS!$D$2:$W$403,4,FALSE)</f>
        <v>0</v>
      </c>
      <c r="I224" s="2">
        <f t="shared" si="7"/>
        <v>0</v>
      </c>
    </row>
    <row r="225" spans="1:9" x14ac:dyDescent="0.25">
      <c r="A225" s="25" t="s">
        <v>13</v>
      </c>
      <c r="B225" s="2" t="s">
        <v>271</v>
      </c>
      <c r="C225" s="2" t="s">
        <v>287</v>
      </c>
      <c r="D225" s="2">
        <v>91704</v>
      </c>
      <c r="E225" s="2" t="s">
        <v>10</v>
      </c>
      <c r="F225" s="2" t="s">
        <v>11</v>
      </c>
      <c r="G225">
        <f>VLOOKUP($D225,CLASS!$D$2:$W$403,15,FALSE)</f>
        <v>0</v>
      </c>
      <c r="H225">
        <f>VLOOKUP($D225,CLASS!$D$2:$W$403,4,FALSE)</f>
        <v>0</v>
      </c>
      <c r="I225" s="2">
        <f t="shared" si="7"/>
        <v>0</v>
      </c>
    </row>
    <row r="226" spans="1:9" x14ac:dyDescent="0.25">
      <c r="A226" s="25" t="s">
        <v>13</v>
      </c>
      <c r="B226" s="2" t="s">
        <v>290</v>
      </c>
      <c r="C226" s="2" t="s">
        <v>291</v>
      </c>
      <c r="D226" s="2">
        <v>88852</v>
      </c>
      <c r="E226" s="2" t="s">
        <v>10</v>
      </c>
      <c r="F226" s="2" t="s">
        <v>11</v>
      </c>
      <c r="G226">
        <f>VLOOKUP($D226,CLASS!$D$2:$W$403,15,FALSE)</f>
        <v>0</v>
      </c>
      <c r="H226">
        <f>VLOOKUP($D226,CLASS!$D$2:$W$403,4,FALSE)</f>
        <v>0</v>
      </c>
      <c r="I226" s="2">
        <f t="shared" si="7"/>
        <v>0</v>
      </c>
    </row>
    <row r="227" spans="1:9" x14ac:dyDescent="0.25">
      <c r="A227" s="25" t="s">
        <v>13</v>
      </c>
      <c r="B227" s="2" t="s">
        <v>48</v>
      </c>
      <c r="C227" s="2" t="s">
        <v>335</v>
      </c>
      <c r="D227" s="2">
        <v>187</v>
      </c>
      <c r="E227" s="2" t="s">
        <v>10</v>
      </c>
      <c r="F227" s="2" t="s">
        <v>11</v>
      </c>
      <c r="G227">
        <f>VLOOKUP($D227,CLASS!$D$2:$W$403,15,FALSE)</f>
        <v>0</v>
      </c>
      <c r="H227">
        <f>VLOOKUP($D227,CLASS!$D$2:$W$403,4,FALSE)</f>
        <v>0</v>
      </c>
      <c r="I227" s="2">
        <f t="shared" si="7"/>
        <v>0</v>
      </c>
    </row>
    <row r="228" spans="1:9" x14ac:dyDescent="0.25">
      <c r="A228" s="25" t="s">
        <v>13</v>
      </c>
      <c r="B228" s="2" t="s">
        <v>58</v>
      </c>
      <c r="C228" s="2" t="s">
        <v>325</v>
      </c>
      <c r="D228" s="2">
        <v>109844</v>
      </c>
      <c r="E228" s="2" t="s">
        <v>10</v>
      </c>
      <c r="F228" s="2" t="s">
        <v>11</v>
      </c>
      <c r="G228">
        <f>VLOOKUP($D228,CLASS!$D$2:$W$403,15,FALSE)</f>
        <v>0</v>
      </c>
      <c r="H228">
        <f>VLOOKUP($D228,CLASS!$D$2:$W$403,4,FALSE)</f>
        <v>0</v>
      </c>
      <c r="I228" s="2">
        <f t="shared" si="7"/>
        <v>0</v>
      </c>
    </row>
    <row r="229" spans="1:9" x14ac:dyDescent="0.25">
      <c r="A229" s="25" t="s">
        <v>13</v>
      </c>
      <c r="B229" s="2" t="s">
        <v>292</v>
      </c>
      <c r="C229" s="2" t="s">
        <v>63</v>
      </c>
      <c r="D229" s="2">
        <v>114845</v>
      </c>
      <c r="E229" s="2" t="s">
        <v>10</v>
      </c>
      <c r="F229" s="2" t="s">
        <v>11</v>
      </c>
      <c r="G229">
        <f>VLOOKUP($D229,CLASS!$D$2:$W$403,15,FALSE)</f>
        <v>0</v>
      </c>
      <c r="H229">
        <f>VLOOKUP($D229,CLASS!$D$2:$W$403,4,FALSE)</f>
        <v>0</v>
      </c>
      <c r="I229" s="2">
        <f t="shared" ref="I229:I260" si="8">G229+H229</f>
        <v>0</v>
      </c>
    </row>
    <row r="230" spans="1:9" x14ac:dyDescent="0.25">
      <c r="A230" s="25" t="s">
        <v>13</v>
      </c>
      <c r="B230" s="2" t="s">
        <v>320</v>
      </c>
      <c r="C230" s="2" t="s">
        <v>321</v>
      </c>
      <c r="D230" s="2">
        <v>116300</v>
      </c>
      <c r="E230" s="2" t="s">
        <v>10</v>
      </c>
      <c r="F230" s="2" t="s">
        <v>11</v>
      </c>
      <c r="G230">
        <f>VLOOKUP($D230,CLASS!$D$2:$W$403,15,FALSE)</f>
        <v>0</v>
      </c>
      <c r="H230">
        <f>VLOOKUP($D230,CLASS!$D$2:$W$403,4,FALSE)</f>
        <v>0</v>
      </c>
      <c r="I230" s="2">
        <f t="shared" si="8"/>
        <v>0</v>
      </c>
    </row>
    <row r="231" spans="1:9" x14ac:dyDescent="0.25">
      <c r="A231" s="25" t="s">
        <v>13</v>
      </c>
      <c r="B231" s="2" t="s">
        <v>330</v>
      </c>
      <c r="C231" s="2" t="s">
        <v>331</v>
      </c>
      <c r="D231" s="2">
        <v>1997</v>
      </c>
      <c r="E231" s="2" t="s">
        <v>10</v>
      </c>
      <c r="F231" s="2" t="s">
        <v>11</v>
      </c>
      <c r="G231">
        <f>VLOOKUP($D231,CLASS!$D$2:$W$403,15,FALSE)</f>
        <v>0</v>
      </c>
      <c r="H231">
        <f>VLOOKUP($D231,CLASS!$D$2:$W$403,4,FALSE)</f>
        <v>0</v>
      </c>
      <c r="I231" s="2">
        <f t="shared" si="8"/>
        <v>0</v>
      </c>
    </row>
    <row r="232" spans="1:9" x14ac:dyDescent="0.25">
      <c r="A232" s="25" t="s">
        <v>13</v>
      </c>
      <c r="B232" s="2" t="s">
        <v>135</v>
      </c>
      <c r="C232" s="2" t="s">
        <v>453</v>
      </c>
      <c r="D232" s="2">
        <v>93902</v>
      </c>
      <c r="E232" s="2" t="s">
        <v>10</v>
      </c>
      <c r="F232" s="2" t="s">
        <v>11</v>
      </c>
      <c r="G232">
        <f>VLOOKUP($D232,CLASS!$D$2:$W$403,15,FALSE)</f>
        <v>0</v>
      </c>
      <c r="H232">
        <f>VLOOKUP($D232,CLASS!$D$2:$W$403,4,FALSE)</f>
        <v>0</v>
      </c>
      <c r="I232" s="2">
        <f t="shared" si="8"/>
        <v>0</v>
      </c>
    </row>
    <row r="233" spans="1:9" x14ac:dyDescent="0.25">
      <c r="A233" s="25" t="s">
        <v>13</v>
      </c>
      <c r="B233" s="2" t="s">
        <v>294</v>
      </c>
      <c r="C233" s="2" t="s">
        <v>295</v>
      </c>
      <c r="D233" s="2">
        <v>98171</v>
      </c>
      <c r="E233" s="2" t="s">
        <v>10</v>
      </c>
      <c r="F233" s="2" t="s">
        <v>11</v>
      </c>
      <c r="G233">
        <f>VLOOKUP($D233,CLASS!$D$2:$W$403,15,FALSE)</f>
        <v>0</v>
      </c>
      <c r="H233">
        <f>VLOOKUP($D233,CLASS!$D$2:$W$403,4,FALSE)</f>
        <v>0</v>
      </c>
      <c r="I233" s="2">
        <f t="shared" si="8"/>
        <v>0</v>
      </c>
    </row>
    <row r="234" spans="1:9" x14ac:dyDescent="0.25">
      <c r="A234" s="25" t="s">
        <v>13</v>
      </c>
      <c r="B234" s="2" t="s">
        <v>463</v>
      </c>
      <c r="C234" s="2" t="s">
        <v>464</v>
      </c>
      <c r="D234" s="2">
        <v>50222</v>
      </c>
      <c r="E234" s="2" t="s">
        <v>10</v>
      </c>
      <c r="F234" s="2" t="s">
        <v>11</v>
      </c>
      <c r="G234">
        <f>VLOOKUP($D234,CLASS!$D$2:$W$403,15,FALSE)</f>
        <v>0</v>
      </c>
      <c r="H234">
        <f>VLOOKUP($D234,CLASS!$D$2:$W$403,4,FALSE)</f>
        <v>0</v>
      </c>
      <c r="I234" s="2">
        <f t="shared" si="8"/>
        <v>0</v>
      </c>
    </row>
    <row r="235" spans="1:9" x14ac:dyDescent="0.25">
      <c r="A235" s="25" t="s">
        <v>13</v>
      </c>
      <c r="B235" s="2" t="s">
        <v>202</v>
      </c>
      <c r="C235" s="2" t="s">
        <v>332</v>
      </c>
      <c r="D235" s="2">
        <v>116165</v>
      </c>
      <c r="E235" s="2" t="s">
        <v>10</v>
      </c>
      <c r="F235" s="2" t="s">
        <v>11</v>
      </c>
      <c r="G235">
        <f>VLOOKUP($D235,CLASS!$D$2:$W$403,15,FALSE)</f>
        <v>0</v>
      </c>
      <c r="H235">
        <f>VLOOKUP($D235,CLASS!$D$2:$W$403,4,FALSE)</f>
        <v>0</v>
      </c>
      <c r="I235" s="2">
        <f t="shared" si="8"/>
        <v>0</v>
      </c>
    </row>
    <row r="236" spans="1:9" x14ac:dyDescent="0.25">
      <c r="A236" s="25" t="s">
        <v>13</v>
      </c>
      <c r="B236" s="2" t="s">
        <v>360</v>
      </c>
      <c r="C236" s="2" t="s">
        <v>465</v>
      </c>
      <c r="D236" s="2">
        <v>88811</v>
      </c>
      <c r="E236" s="2" t="s">
        <v>10</v>
      </c>
      <c r="F236" s="2" t="s">
        <v>11</v>
      </c>
      <c r="G236">
        <f>VLOOKUP($D236,CLASS!$D$2:$W$403,15,FALSE)</f>
        <v>0</v>
      </c>
      <c r="H236">
        <f>VLOOKUP($D236,CLASS!$D$2:$W$403,4,FALSE)</f>
        <v>0</v>
      </c>
      <c r="I236" s="2">
        <f t="shared" si="8"/>
        <v>0</v>
      </c>
    </row>
    <row r="237" spans="1:9" s="87" customFormat="1" x14ac:dyDescent="0.25">
      <c r="A237" s="86" t="s">
        <v>380</v>
      </c>
      <c r="B237" s="87" t="s">
        <v>365</v>
      </c>
      <c r="C237" s="87" t="s">
        <v>366</v>
      </c>
      <c r="D237" s="87">
        <v>89013</v>
      </c>
      <c r="E237" s="87" t="s">
        <v>14</v>
      </c>
      <c r="F237" s="87" t="s">
        <v>11</v>
      </c>
      <c r="G237" s="87">
        <f>VLOOKUP($D237,CLASS!$D$2:$W$403,15,FALSE)</f>
        <v>92</v>
      </c>
      <c r="H237" s="87">
        <f>VLOOKUP($D237,CLASS!$D$2:$W$403,4,FALSE)</f>
        <v>5</v>
      </c>
      <c r="I237" s="87">
        <f t="shared" si="8"/>
        <v>97</v>
      </c>
    </row>
    <row r="238" spans="1:9" s="87" customFormat="1" x14ac:dyDescent="0.25">
      <c r="A238" s="86" t="s">
        <v>380</v>
      </c>
      <c r="B238" s="87" t="s">
        <v>96</v>
      </c>
      <c r="C238" s="87" t="s">
        <v>346</v>
      </c>
      <c r="D238" s="87">
        <v>107759</v>
      </c>
      <c r="E238" s="87" t="s">
        <v>10</v>
      </c>
      <c r="F238" s="87" t="s">
        <v>11</v>
      </c>
      <c r="G238" s="87">
        <f>VLOOKUP($D238,CLASS!$D$2:$W$403,15,FALSE)</f>
        <v>97</v>
      </c>
      <c r="H238" s="87">
        <f>VLOOKUP($D238,CLASS!$D$2:$W$403,4,FALSE)</f>
        <v>0</v>
      </c>
      <c r="I238" s="87">
        <f t="shared" si="8"/>
        <v>97</v>
      </c>
    </row>
    <row r="239" spans="1:9" s="87" customFormat="1" x14ac:dyDescent="0.25">
      <c r="A239" s="86" t="s">
        <v>380</v>
      </c>
      <c r="B239" s="87" t="s">
        <v>135</v>
      </c>
      <c r="C239" s="87" t="s">
        <v>343</v>
      </c>
      <c r="D239" s="87">
        <v>129268</v>
      </c>
      <c r="E239" s="87" t="s">
        <v>15</v>
      </c>
      <c r="F239" s="87" t="s">
        <v>11</v>
      </c>
      <c r="G239" s="87">
        <f>VLOOKUP($D239,CLASS!$D$2:$W$403,15,FALSE)</f>
        <v>81</v>
      </c>
      <c r="H239" s="87">
        <f>VLOOKUP($D239,CLASS!$D$2:$W$403,4,FALSE)</f>
        <v>10</v>
      </c>
      <c r="I239" s="87">
        <f t="shared" si="8"/>
        <v>91</v>
      </c>
    </row>
    <row r="240" spans="1:9" s="87" customFormat="1" x14ac:dyDescent="0.25">
      <c r="A240" s="86" t="s">
        <v>380</v>
      </c>
      <c r="B240" s="87" t="s">
        <v>161</v>
      </c>
      <c r="C240" s="87" t="s">
        <v>155</v>
      </c>
      <c r="D240" s="87">
        <v>124651</v>
      </c>
      <c r="E240" s="87" t="s">
        <v>14</v>
      </c>
      <c r="F240" s="87" t="s">
        <v>11</v>
      </c>
      <c r="G240" s="87">
        <f>VLOOKUP($D240,CLASS!$D$2:$W$403,15,FALSE)</f>
        <v>86</v>
      </c>
      <c r="H240" s="87">
        <f>VLOOKUP($D240,CLASS!$D$2:$W$403,4,FALSE)</f>
        <v>5</v>
      </c>
      <c r="I240" s="87">
        <f t="shared" si="8"/>
        <v>91</v>
      </c>
    </row>
    <row r="241" spans="1:10" s="87" customFormat="1" x14ac:dyDescent="0.25">
      <c r="A241" s="86" t="s">
        <v>380</v>
      </c>
      <c r="B241" s="87" t="s">
        <v>75</v>
      </c>
      <c r="C241" s="87" t="s">
        <v>364</v>
      </c>
      <c r="D241" s="87">
        <v>65796</v>
      </c>
      <c r="E241" s="87" t="s">
        <v>10</v>
      </c>
      <c r="F241" s="87" t="s">
        <v>11</v>
      </c>
      <c r="G241" s="87">
        <f>VLOOKUP($D241,CLASS!$D$2:$W$403,15,FALSE)</f>
        <v>89</v>
      </c>
      <c r="H241" s="87">
        <f>VLOOKUP($D241,CLASS!$D$2:$W$403,4,FALSE)</f>
        <v>0</v>
      </c>
      <c r="I241" s="87">
        <f t="shared" si="8"/>
        <v>89</v>
      </c>
      <c r="J241" s="88"/>
    </row>
    <row r="242" spans="1:10" s="87" customFormat="1" x14ac:dyDescent="0.25">
      <c r="A242" s="86" t="s">
        <v>380</v>
      </c>
      <c r="B242" s="87" t="s">
        <v>62</v>
      </c>
      <c r="C242" s="87" t="s">
        <v>369</v>
      </c>
      <c r="D242" s="87">
        <v>36413</v>
      </c>
      <c r="E242" s="87" t="s">
        <v>10</v>
      </c>
      <c r="F242" s="87" t="s">
        <v>11</v>
      </c>
      <c r="G242" s="87">
        <f>VLOOKUP($D242,CLASS!$D$2:$W$403,15,FALSE)</f>
        <v>88</v>
      </c>
      <c r="H242" s="87">
        <f>VLOOKUP($D242,CLASS!$D$2:$W$403,4,FALSE)</f>
        <v>0</v>
      </c>
      <c r="I242" s="87">
        <f t="shared" si="8"/>
        <v>88</v>
      </c>
    </row>
    <row r="243" spans="1:10" s="87" customFormat="1" x14ac:dyDescent="0.25">
      <c r="A243" s="86" t="s">
        <v>380</v>
      </c>
      <c r="B243" s="87" t="s">
        <v>266</v>
      </c>
      <c r="C243" s="87" t="s">
        <v>349</v>
      </c>
      <c r="D243" s="87">
        <v>59109</v>
      </c>
      <c r="E243" s="87" t="s">
        <v>14</v>
      </c>
      <c r="F243" s="87" t="s">
        <v>11</v>
      </c>
      <c r="G243" s="87">
        <f>VLOOKUP($D243,CLASS!$D$2:$W$403,15,FALSE)</f>
        <v>82</v>
      </c>
      <c r="H243" s="87">
        <f>VLOOKUP($D243,CLASS!$D$2:$W$403,4,FALSE)</f>
        <v>5</v>
      </c>
      <c r="I243" s="87">
        <f t="shared" si="8"/>
        <v>87</v>
      </c>
    </row>
    <row r="244" spans="1:10" s="87" customFormat="1" x14ac:dyDescent="0.25">
      <c r="A244" s="86" t="s">
        <v>380</v>
      </c>
      <c r="B244" s="87" t="s">
        <v>292</v>
      </c>
      <c r="C244" s="87" t="s">
        <v>361</v>
      </c>
      <c r="D244" s="87">
        <v>120341</v>
      </c>
      <c r="E244" s="87" t="s">
        <v>10</v>
      </c>
      <c r="F244" s="87" t="s">
        <v>11</v>
      </c>
      <c r="G244" s="87">
        <f>VLOOKUP($D244,CLASS!$D$2:$W$403,15,FALSE)</f>
        <v>86</v>
      </c>
      <c r="H244" s="87">
        <f>VLOOKUP($D244,CLASS!$D$2:$W$403,4,FALSE)</f>
        <v>0</v>
      </c>
      <c r="I244" s="87">
        <f t="shared" si="8"/>
        <v>86</v>
      </c>
    </row>
    <row r="245" spans="1:10" s="87" customFormat="1" ht="15.75" thickBot="1" x14ac:dyDescent="0.3">
      <c r="A245" s="86" t="s">
        <v>380</v>
      </c>
      <c r="B245" s="87" t="s">
        <v>367</v>
      </c>
      <c r="C245" s="87" t="s">
        <v>366</v>
      </c>
      <c r="D245" s="87">
        <v>126098</v>
      </c>
      <c r="E245" s="87" t="s">
        <v>16</v>
      </c>
      <c r="F245" s="87" t="s">
        <v>52</v>
      </c>
      <c r="G245" s="87">
        <f>VLOOKUP($D245,CLASS!$D$2:$W$403,15,FALSE)</f>
        <v>69</v>
      </c>
      <c r="H245" s="87">
        <f>VLOOKUP($D245,CLASS!$D$2:$W$403,4,FALSE)</f>
        <v>15</v>
      </c>
      <c r="I245" s="87">
        <f t="shared" si="8"/>
        <v>84</v>
      </c>
      <c r="J245" s="88"/>
    </row>
    <row r="246" spans="1:10" s="87" customFormat="1" ht="15.75" thickBot="1" x14ac:dyDescent="0.3">
      <c r="A246" s="86" t="s">
        <v>380</v>
      </c>
      <c r="B246" s="87" t="s">
        <v>60</v>
      </c>
      <c r="C246" s="87" t="s">
        <v>345</v>
      </c>
      <c r="D246" s="87">
        <v>123090</v>
      </c>
      <c r="E246" s="87" t="s">
        <v>16</v>
      </c>
      <c r="F246" s="87" t="s">
        <v>52</v>
      </c>
      <c r="G246" s="87">
        <f>VLOOKUP($D246,CLASS!$D$2:$W$403,15,FALSE)</f>
        <v>68</v>
      </c>
      <c r="H246" s="87">
        <f>VLOOKUP($D246,CLASS!$D$2:$W$403,4,FALSE)</f>
        <v>15</v>
      </c>
      <c r="I246" s="87">
        <f t="shared" si="8"/>
        <v>83</v>
      </c>
      <c r="J246" s="89">
        <f>SUM(I237:I246)</f>
        <v>893</v>
      </c>
    </row>
    <row r="247" spans="1:10" x14ac:dyDescent="0.25">
      <c r="A247" s="25" t="s">
        <v>380</v>
      </c>
      <c r="B247" s="2" t="s">
        <v>340</v>
      </c>
      <c r="C247" s="2" t="s">
        <v>341</v>
      </c>
      <c r="D247" s="2">
        <v>90096</v>
      </c>
      <c r="E247" s="2" t="s">
        <v>15</v>
      </c>
      <c r="F247" s="2" t="s">
        <v>52</v>
      </c>
      <c r="G247">
        <f>VLOOKUP($D247,CLASS!$D$2:$W$403,15,FALSE)</f>
        <v>71</v>
      </c>
      <c r="H247">
        <f>VLOOKUP($D247,CLASS!$D$2:$W$403,4,FALSE)</f>
        <v>10</v>
      </c>
      <c r="I247" s="2">
        <f t="shared" si="8"/>
        <v>81</v>
      </c>
    </row>
    <row r="248" spans="1:10" x14ac:dyDescent="0.25">
      <c r="A248" s="25" t="s">
        <v>380</v>
      </c>
      <c r="B248" s="2" t="s">
        <v>354</v>
      </c>
      <c r="C248" s="2" t="s">
        <v>355</v>
      </c>
      <c r="D248" s="2">
        <v>129718</v>
      </c>
      <c r="E248" s="2" t="s">
        <v>16</v>
      </c>
      <c r="F248" s="2" t="s">
        <v>52</v>
      </c>
      <c r="G248">
        <f>VLOOKUP($D248,CLASS!$D$2:$W$403,15,FALSE)</f>
        <v>65</v>
      </c>
      <c r="H248">
        <f>VLOOKUP($D248,CLASS!$D$2:$W$403,4,FALSE)</f>
        <v>15</v>
      </c>
      <c r="I248" s="2">
        <f t="shared" si="8"/>
        <v>80</v>
      </c>
    </row>
    <row r="249" spans="1:10" x14ac:dyDescent="0.25">
      <c r="A249" s="25" t="s">
        <v>380</v>
      </c>
      <c r="B249" s="2" t="s">
        <v>273</v>
      </c>
      <c r="C249" s="2" t="s">
        <v>356</v>
      </c>
      <c r="D249" s="2">
        <v>81785</v>
      </c>
      <c r="E249" s="2" t="s">
        <v>14</v>
      </c>
      <c r="F249" s="2" t="s">
        <v>46</v>
      </c>
      <c r="G249">
        <f>VLOOKUP($D249,CLASS!$D$2:$W$403,15,FALSE)</f>
        <v>75</v>
      </c>
      <c r="H249">
        <f>VLOOKUP($D249,CLASS!$D$2:$W$403,4,FALSE)</f>
        <v>5</v>
      </c>
      <c r="I249" s="2">
        <f t="shared" si="8"/>
        <v>80</v>
      </c>
    </row>
    <row r="250" spans="1:10" x14ac:dyDescent="0.25">
      <c r="A250" s="25" t="s">
        <v>380</v>
      </c>
      <c r="B250" s="2" t="s">
        <v>352</v>
      </c>
      <c r="C250" s="2" t="s">
        <v>353</v>
      </c>
      <c r="D250" s="2">
        <v>107279</v>
      </c>
      <c r="E250" s="2" t="s">
        <v>15</v>
      </c>
      <c r="F250" s="2" t="s">
        <v>11</v>
      </c>
      <c r="G250">
        <f>VLOOKUP($D250,CLASS!$D$2:$W$403,15,FALSE)</f>
        <v>67</v>
      </c>
      <c r="H250">
        <f>VLOOKUP($D250,CLASS!$D$2:$W$403,4,FALSE)</f>
        <v>10</v>
      </c>
      <c r="I250" s="2">
        <f t="shared" si="8"/>
        <v>77</v>
      </c>
    </row>
    <row r="251" spans="1:10" x14ac:dyDescent="0.25">
      <c r="A251" s="25" t="s">
        <v>380</v>
      </c>
      <c r="B251" s="2" t="s">
        <v>154</v>
      </c>
      <c r="C251" s="2" t="s">
        <v>316</v>
      </c>
      <c r="D251" s="2">
        <v>123826</v>
      </c>
      <c r="E251" s="2" t="s">
        <v>15</v>
      </c>
      <c r="F251" s="2" t="s">
        <v>11</v>
      </c>
      <c r="G251">
        <f>VLOOKUP($D251,CLASS!$D$2:$W$403,15,FALSE)</f>
        <v>67</v>
      </c>
      <c r="H251">
        <f>VLOOKUP($D251,CLASS!$D$2:$W$403,4,FALSE)</f>
        <v>10</v>
      </c>
      <c r="I251" s="2">
        <f t="shared" si="8"/>
        <v>77</v>
      </c>
    </row>
    <row r="252" spans="1:10" x14ac:dyDescent="0.25">
      <c r="A252" s="25" t="s">
        <v>380</v>
      </c>
      <c r="B252" s="2" t="s">
        <v>294</v>
      </c>
      <c r="C252" s="2" t="s">
        <v>359</v>
      </c>
      <c r="D252" s="2">
        <v>112867</v>
      </c>
      <c r="E252" s="2" t="s">
        <v>15</v>
      </c>
      <c r="F252" s="2" t="s">
        <v>11</v>
      </c>
      <c r="G252">
        <f>VLOOKUP($D252,CLASS!$D$2:$W$403,15,FALSE)</f>
        <v>60</v>
      </c>
      <c r="H252">
        <f>VLOOKUP($D252,CLASS!$D$2:$W$403,4,FALSE)</f>
        <v>10</v>
      </c>
      <c r="I252" s="2">
        <f t="shared" si="8"/>
        <v>70</v>
      </c>
    </row>
    <row r="253" spans="1:10" x14ac:dyDescent="0.25">
      <c r="A253" s="25" t="s">
        <v>380</v>
      </c>
      <c r="B253" s="2" t="s">
        <v>350</v>
      </c>
      <c r="C253" s="2" t="s">
        <v>351</v>
      </c>
      <c r="D253" s="2">
        <v>88829</v>
      </c>
      <c r="E253" s="2" t="s">
        <v>16</v>
      </c>
      <c r="F253" s="2" t="s">
        <v>237</v>
      </c>
      <c r="G253">
        <f>VLOOKUP($D253,CLASS!$D$2:$W$403,15,FALSE)</f>
        <v>0</v>
      </c>
      <c r="H253">
        <f>VLOOKUP($D253,CLASS!$D$2:$W$403,4,FALSE)</f>
        <v>15</v>
      </c>
      <c r="I253" s="2">
        <f t="shared" si="8"/>
        <v>15</v>
      </c>
    </row>
    <row r="254" spans="1:10" x14ac:dyDescent="0.25">
      <c r="A254" s="25" t="s">
        <v>380</v>
      </c>
      <c r="B254" s="2" t="s">
        <v>348</v>
      </c>
      <c r="C254" s="2" t="s">
        <v>128</v>
      </c>
      <c r="D254" s="2">
        <v>132125</v>
      </c>
      <c r="E254" s="2" t="s">
        <v>16</v>
      </c>
      <c r="F254" s="2" t="s">
        <v>52</v>
      </c>
      <c r="G254">
        <f>VLOOKUP($D254,CLASS!$D$2:$W$403,15,FALSE)</f>
        <v>0</v>
      </c>
      <c r="H254">
        <f>VLOOKUP($D254,CLASS!$D$2:$W$403,4,FALSE)</f>
        <v>15</v>
      </c>
      <c r="I254" s="2">
        <f t="shared" si="8"/>
        <v>15</v>
      </c>
    </row>
    <row r="255" spans="1:10" x14ac:dyDescent="0.25">
      <c r="A255" s="25" t="s">
        <v>380</v>
      </c>
      <c r="B255" s="2" t="s">
        <v>277</v>
      </c>
      <c r="C255" s="2" t="s">
        <v>456</v>
      </c>
      <c r="D255" s="2">
        <v>128952</v>
      </c>
      <c r="E255" s="2" t="s">
        <v>16</v>
      </c>
      <c r="F255" s="2" t="s">
        <v>11</v>
      </c>
      <c r="G255">
        <f>VLOOKUP($D255,CLASS!$D$2:$W$403,15,FALSE)</f>
        <v>0</v>
      </c>
      <c r="H255">
        <f>VLOOKUP($D255,CLASS!$D$2:$W$403,4,FALSE)</f>
        <v>15</v>
      </c>
      <c r="I255" s="2">
        <f t="shared" si="8"/>
        <v>15</v>
      </c>
    </row>
    <row r="256" spans="1:10" x14ac:dyDescent="0.25">
      <c r="A256" s="4" t="s">
        <v>380</v>
      </c>
      <c r="B256" t="s">
        <v>294</v>
      </c>
      <c r="C256" t="s">
        <v>482</v>
      </c>
      <c r="D256">
        <v>131831</v>
      </c>
      <c r="E256" t="s">
        <v>16</v>
      </c>
      <c r="F256" t="s">
        <v>11</v>
      </c>
      <c r="G256">
        <f>VLOOKUP($D256,CLASS!$D$2:$W$403,15,FALSE)</f>
        <v>0</v>
      </c>
      <c r="H256">
        <f>VLOOKUP($D256,CLASS!$D$2:$W$403,4,FALSE)</f>
        <v>15</v>
      </c>
      <c r="I256" s="2">
        <f t="shared" si="8"/>
        <v>15</v>
      </c>
    </row>
    <row r="257" spans="1:10" x14ac:dyDescent="0.25">
      <c r="A257" s="25" t="s">
        <v>380</v>
      </c>
      <c r="B257" s="2" t="s">
        <v>51</v>
      </c>
      <c r="C257" s="2" t="s">
        <v>344</v>
      </c>
      <c r="D257" s="2">
        <v>125390</v>
      </c>
      <c r="E257" s="2" t="s">
        <v>16</v>
      </c>
      <c r="F257" s="2" t="s">
        <v>46</v>
      </c>
      <c r="G257">
        <f>VLOOKUP($D257,CLASS!$D$2:$W$403,15,FALSE)</f>
        <v>0</v>
      </c>
      <c r="H257">
        <f>VLOOKUP($D257,CLASS!$D$2:$W$403,4,FALSE)</f>
        <v>15</v>
      </c>
      <c r="I257" s="2">
        <f t="shared" si="8"/>
        <v>15</v>
      </c>
    </row>
    <row r="258" spans="1:10" x14ac:dyDescent="0.25">
      <c r="A258" s="25" t="s">
        <v>380</v>
      </c>
      <c r="B258" s="2" t="s">
        <v>111</v>
      </c>
      <c r="C258" s="2" t="s">
        <v>379</v>
      </c>
      <c r="D258" s="2">
        <v>122028</v>
      </c>
      <c r="E258" s="2" t="s">
        <v>16</v>
      </c>
      <c r="F258" s="2" t="s">
        <v>11</v>
      </c>
      <c r="G258">
        <f>VLOOKUP($D258,CLASS!$D$2:$W$403,15,FALSE)</f>
        <v>0</v>
      </c>
      <c r="H258">
        <f>VLOOKUP($D258,CLASS!$D$2:$W$403,4,FALSE)</f>
        <v>15</v>
      </c>
      <c r="I258" s="2">
        <f t="shared" si="8"/>
        <v>15</v>
      </c>
    </row>
    <row r="259" spans="1:10" x14ac:dyDescent="0.25">
      <c r="A259" s="25" t="s">
        <v>380</v>
      </c>
      <c r="B259" s="2" t="s">
        <v>111</v>
      </c>
      <c r="C259" s="2" t="s">
        <v>379</v>
      </c>
      <c r="D259" s="2">
        <v>122063</v>
      </c>
      <c r="E259" s="2" t="s">
        <v>16</v>
      </c>
      <c r="F259" s="2" t="s">
        <v>11</v>
      </c>
      <c r="G259">
        <f>VLOOKUP($D259,CLASS!$D$2:$W$403,15,FALSE)</f>
        <v>0</v>
      </c>
      <c r="H259">
        <f>VLOOKUP($D259,CLASS!$D$2:$W$403,4,FALSE)</f>
        <v>15</v>
      </c>
      <c r="I259" s="2">
        <f t="shared" si="8"/>
        <v>15</v>
      </c>
      <c r="J259" s="3"/>
    </row>
    <row r="260" spans="1:10" x14ac:dyDescent="0.25">
      <c r="A260" s="25" t="s">
        <v>380</v>
      </c>
      <c r="B260" s="2" t="s">
        <v>48</v>
      </c>
      <c r="C260" s="2" t="s">
        <v>454</v>
      </c>
      <c r="D260" s="2">
        <v>131658</v>
      </c>
      <c r="E260" s="2" t="s">
        <v>16</v>
      </c>
      <c r="F260" s="2" t="s">
        <v>11</v>
      </c>
      <c r="G260">
        <f>VLOOKUP($D260,CLASS!$D$2:$W$403,15,FALSE)</f>
        <v>0</v>
      </c>
      <c r="H260">
        <f>VLOOKUP($D260,CLASS!$D$2:$W$403,4,FALSE)</f>
        <v>15</v>
      </c>
      <c r="I260" s="2">
        <f t="shared" si="8"/>
        <v>15</v>
      </c>
    </row>
    <row r="261" spans="1:10" x14ac:dyDescent="0.25">
      <c r="A261" s="25" t="s">
        <v>380</v>
      </c>
      <c r="B261" s="2" t="s">
        <v>48</v>
      </c>
      <c r="C261" s="2" t="s">
        <v>363</v>
      </c>
      <c r="D261" s="2">
        <v>131612</v>
      </c>
      <c r="E261" s="2" t="s">
        <v>15</v>
      </c>
      <c r="F261" s="2" t="s">
        <v>46</v>
      </c>
      <c r="G261">
        <f>VLOOKUP($D261,CLASS!$D$2:$W$403,15,FALSE)</f>
        <v>0</v>
      </c>
      <c r="H261">
        <f>VLOOKUP($D261,CLASS!$D$2:$W$403,4,FALSE)</f>
        <v>10</v>
      </c>
      <c r="I261" s="2">
        <f t="shared" ref="I261:I292" si="9">G261+H261</f>
        <v>10</v>
      </c>
    </row>
    <row r="262" spans="1:10" x14ac:dyDescent="0.25">
      <c r="A262" s="25" t="s">
        <v>380</v>
      </c>
      <c r="B262" s="2" t="s">
        <v>371</v>
      </c>
      <c r="C262" s="2" t="s">
        <v>372</v>
      </c>
      <c r="D262" s="2">
        <v>118452</v>
      </c>
      <c r="E262" s="2" t="s">
        <v>15</v>
      </c>
      <c r="F262" s="2" t="s">
        <v>237</v>
      </c>
      <c r="G262">
        <f>VLOOKUP($D262,CLASS!$D$2:$W$403,15,FALSE)</f>
        <v>0</v>
      </c>
      <c r="H262">
        <f>VLOOKUP($D262,CLASS!$D$2:$W$403,4,FALSE)</f>
        <v>10</v>
      </c>
      <c r="I262" s="2">
        <f t="shared" si="9"/>
        <v>10</v>
      </c>
    </row>
    <row r="263" spans="1:10" x14ac:dyDescent="0.25">
      <c r="A263" s="25" t="s">
        <v>380</v>
      </c>
      <c r="B263" s="2" t="s">
        <v>365</v>
      </c>
      <c r="C263" s="2" t="s">
        <v>467</v>
      </c>
      <c r="D263" s="2">
        <v>64712</v>
      </c>
      <c r="E263" s="2" t="s">
        <v>15</v>
      </c>
      <c r="F263" s="2" t="s">
        <v>11</v>
      </c>
      <c r="G263">
        <f>VLOOKUP($D263,CLASS!$D$2:$W$403,15,FALSE)</f>
        <v>0</v>
      </c>
      <c r="H263">
        <f>VLOOKUP($D263,CLASS!$D$2:$W$403,4,FALSE)</f>
        <v>10</v>
      </c>
      <c r="I263" s="2">
        <f t="shared" si="9"/>
        <v>10</v>
      </c>
    </row>
    <row r="264" spans="1:10" x14ac:dyDescent="0.25">
      <c r="A264" s="25" t="s">
        <v>380</v>
      </c>
      <c r="B264" s="2" t="s">
        <v>64</v>
      </c>
      <c r="C264" s="2" t="s">
        <v>347</v>
      </c>
      <c r="D264" s="2">
        <v>125843</v>
      </c>
      <c r="E264" s="2" t="s">
        <v>15</v>
      </c>
      <c r="F264" s="2" t="s">
        <v>98</v>
      </c>
      <c r="G264">
        <f>VLOOKUP($D264,CLASS!$D$2:$W$403,15,FALSE)</f>
        <v>0</v>
      </c>
      <c r="H264">
        <f>VLOOKUP($D264,CLASS!$D$2:$W$403,4,FALSE)</f>
        <v>10</v>
      </c>
      <c r="I264" s="2">
        <f t="shared" si="9"/>
        <v>10</v>
      </c>
    </row>
    <row r="265" spans="1:10" x14ac:dyDescent="0.25">
      <c r="A265" s="25" t="s">
        <v>380</v>
      </c>
      <c r="B265" s="2" t="s">
        <v>92</v>
      </c>
      <c r="C265" s="2" t="s">
        <v>454</v>
      </c>
      <c r="D265" s="2">
        <v>90668</v>
      </c>
      <c r="E265" s="2" t="s">
        <v>15</v>
      </c>
      <c r="F265" s="2" t="s">
        <v>11</v>
      </c>
      <c r="G265">
        <f>VLOOKUP($D265,CLASS!$D$2:$W$403,15,FALSE)</f>
        <v>0</v>
      </c>
      <c r="H265">
        <f>VLOOKUP($D265,CLASS!$D$2:$W$403,4,FALSE)</f>
        <v>10</v>
      </c>
      <c r="I265" s="2">
        <f t="shared" si="9"/>
        <v>10</v>
      </c>
    </row>
    <row r="266" spans="1:10" x14ac:dyDescent="0.25">
      <c r="A266" s="25" t="s">
        <v>380</v>
      </c>
      <c r="B266" s="2" t="s">
        <v>357</v>
      </c>
      <c r="C266" s="2" t="s">
        <v>107</v>
      </c>
      <c r="D266" s="2">
        <v>121289</v>
      </c>
      <c r="E266" s="2" t="s">
        <v>15</v>
      </c>
      <c r="F266" s="2" t="s">
        <v>52</v>
      </c>
      <c r="G266">
        <f>VLOOKUP($D266,CLASS!$D$2:$W$403,15,FALSE)</f>
        <v>0</v>
      </c>
      <c r="H266">
        <f>VLOOKUP($D266,CLASS!$D$2:$W$403,4,FALSE)</f>
        <v>10</v>
      </c>
      <c r="I266" s="2">
        <f t="shared" si="9"/>
        <v>10</v>
      </c>
    </row>
    <row r="267" spans="1:10" x14ac:dyDescent="0.25">
      <c r="A267" s="4" t="s">
        <v>380</v>
      </c>
      <c r="B267" t="s">
        <v>484</v>
      </c>
      <c r="C267" t="s">
        <v>485</v>
      </c>
      <c r="D267">
        <v>133308</v>
      </c>
      <c r="E267" t="s">
        <v>15</v>
      </c>
      <c r="F267" t="s">
        <v>11</v>
      </c>
      <c r="G267">
        <f>VLOOKUP($D267,CLASS!$D$2:$W$403,15,FALSE)</f>
        <v>0</v>
      </c>
      <c r="H267">
        <f>VLOOKUP($D267,CLASS!$D$2:$W$403,4,FALSE)</f>
        <v>10</v>
      </c>
      <c r="I267" s="2">
        <f t="shared" si="9"/>
        <v>10</v>
      </c>
    </row>
    <row r="268" spans="1:10" x14ac:dyDescent="0.25">
      <c r="A268" s="2" t="s">
        <v>380</v>
      </c>
      <c r="B268" s="2" t="s">
        <v>62</v>
      </c>
      <c r="C268" s="2" t="s">
        <v>491</v>
      </c>
      <c r="D268" s="2">
        <v>128615</v>
      </c>
      <c r="E268" s="2" t="s">
        <v>14</v>
      </c>
      <c r="F268" s="2" t="s">
        <v>11</v>
      </c>
      <c r="G268">
        <f>VLOOKUP($D268,CLASS!$D$2:$W$403,15,FALSE)</f>
        <v>0</v>
      </c>
      <c r="H268">
        <f>VLOOKUP($D268,CLASS!$D$2:$W$403,4,FALSE)</f>
        <v>5</v>
      </c>
      <c r="I268" s="2">
        <f t="shared" si="9"/>
        <v>5</v>
      </c>
    </row>
    <row r="269" spans="1:10" x14ac:dyDescent="0.25">
      <c r="A269" s="25" t="s">
        <v>380</v>
      </c>
      <c r="B269" s="2" t="s">
        <v>111</v>
      </c>
      <c r="C269" s="2" t="s">
        <v>462</v>
      </c>
      <c r="D269" s="2">
        <v>109839</v>
      </c>
      <c r="E269" s="2" t="s">
        <v>14</v>
      </c>
      <c r="F269" s="2" t="s">
        <v>11</v>
      </c>
      <c r="G269">
        <f>VLOOKUP($D269,CLASS!$D$2:$W$403,15,FALSE)</f>
        <v>0</v>
      </c>
      <c r="H269">
        <f>VLOOKUP($D269,CLASS!$D$2:$W$403,4,FALSE)</f>
        <v>5</v>
      </c>
      <c r="I269" s="2">
        <f t="shared" si="9"/>
        <v>5</v>
      </c>
    </row>
    <row r="270" spans="1:10" x14ac:dyDescent="0.25">
      <c r="A270" s="25" t="s">
        <v>380</v>
      </c>
      <c r="B270" s="2" t="s">
        <v>377</v>
      </c>
      <c r="C270" s="2" t="s">
        <v>378</v>
      </c>
      <c r="D270" s="2">
        <v>124063</v>
      </c>
      <c r="E270" s="2" t="s">
        <v>14</v>
      </c>
      <c r="F270" s="2" t="s">
        <v>11</v>
      </c>
      <c r="G270">
        <f>VLOOKUP($D270,CLASS!$D$2:$W$403,15,FALSE)</f>
        <v>0</v>
      </c>
      <c r="H270">
        <f>VLOOKUP($D270,CLASS!$D$2:$W$403,4,FALSE)</f>
        <v>5</v>
      </c>
      <c r="I270" s="2">
        <f t="shared" si="9"/>
        <v>5</v>
      </c>
    </row>
    <row r="271" spans="1:10" x14ac:dyDescent="0.25">
      <c r="A271" s="25" t="s">
        <v>380</v>
      </c>
      <c r="B271" s="2" t="s">
        <v>99</v>
      </c>
      <c r="C271" s="2" t="s">
        <v>370</v>
      </c>
      <c r="D271" s="2">
        <v>117242</v>
      </c>
      <c r="E271" s="2" t="s">
        <v>14</v>
      </c>
      <c r="F271" s="2" t="s">
        <v>11</v>
      </c>
      <c r="G271">
        <f>VLOOKUP($D271,CLASS!$D$2:$W$403,15,FALSE)</f>
        <v>0</v>
      </c>
      <c r="H271">
        <f>VLOOKUP($D271,CLASS!$D$2:$W$403,4,FALSE)</f>
        <v>5</v>
      </c>
      <c r="I271" s="2">
        <f t="shared" si="9"/>
        <v>5</v>
      </c>
    </row>
    <row r="272" spans="1:10" x14ac:dyDescent="0.25">
      <c r="A272" s="25" t="s">
        <v>380</v>
      </c>
      <c r="B272" s="2" t="s">
        <v>204</v>
      </c>
      <c r="C272" s="2" t="s">
        <v>342</v>
      </c>
      <c r="D272" s="2">
        <v>127727</v>
      </c>
      <c r="E272" s="2" t="s">
        <v>14</v>
      </c>
      <c r="F272" s="2" t="s">
        <v>11</v>
      </c>
      <c r="G272">
        <f>VLOOKUP($D272,CLASS!$D$2:$W$403,15,FALSE)</f>
        <v>0</v>
      </c>
      <c r="H272">
        <f>VLOOKUP($D272,CLASS!$D$2:$W$403,4,FALSE)</f>
        <v>5</v>
      </c>
      <c r="I272" s="2">
        <f t="shared" si="9"/>
        <v>5</v>
      </c>
    </row>
    <row r="273" spans="1:9" x14ac:dyDescent="0.25">
      <c r="A273" s="25" t="s">
        <v>380</v>
      </c>
      <c r="B273" s="2" t="s">
        <v>352</v>
      </c>
      <c r="C273" s="2" t="s">
        <v>454</v>
      </c>
      <c r="D273" s="2">
        <v>89342</v>
      </c>
      <c r="E273" s="2" t="s">
        <v>14</v>
      </c>
      <c r="F273" s="2" t="s">
        <v>11</v>
      </c>
      <c r="G273">
        <f>VLOOKUP($D273,CLASS!$D$2:$W$403,15,FALSE)</f>
        <v>0</v>
      </c>
      <c r="H273">
        <f>VLOOKUP($D273,CLASS!$D$2:$W$403,4,FALSE)</f>
        <v>5</v>
      </c>
      <c r="I273" s="2">
        <f t="shared" si="9"/>
        <v>5</v>
      </c>
    </row>
    <row r="274" spans="1:9" x14ac:dyDescent="0.25">
      <c r="A274" s="25" t="s">
        <v>380</v>
      </c>
      <c r="B274" s="2" t="s">
        <v>105</v>
      </c>
      <c r="C274" s="2" t="s">
        <v>376</v>
      </c>
      <c r="D274" s="2">
        <v>123955</v>
      </c>
      <c r="E274" s="2" t="s">
        <v>14</v>
      </c>
      <c r="F274" s="2" t="s">
        <v>46</v>
      </c>
      <c r="G274">
        <f>VLOOKUP($D274,CLASS!$D$2:$W$403,15,FALSE)</f>
        <v>0</v>
      </c>
      <c r="H274">
        <f>VLOOKUP($D274,CLASS!$D$2:$W$403,4,FALSE)</f>
        <v>5</v>
      </c>
      <c r="I274" s="2">
        <f t="shared" si="9"/>
        <v>5</v>
      </c>
    </row>
    <row r="275" spans="1:9" x14ac:dyDescent="0.25">
      <c r="A275" s="25" t="s">
        <v>380</v>
      </c>
      <c r="B275" s="2" t="s">
        <v>70</v>
      </c>
      <c r="C275" s="2" t="s">
        <v>358</v>
      </c>
      <c r="D275" s="2">
        <v>91625</v>
      </c>
      <c r="E275" s="2" t="s">
        <v>14</v>
      </c>
      <c r="F275" s="2" t="s">
        <v>11</v>
      </c>
      <c r="G275">
        <f>VLOOKUP($D275,CLASS!$D$2:$W$403,15,FALSE)</f>
        <v>0</v>
      </c>
      <c r="H275">
        <f>VLOOKUP($D275,CLASS!$D$2:$W$403,4,FALSE)</f>
        <v>5</v>
      </c>
      <c r="I275" s="2">
        <f t="shared" si="9"/>
        <v>5</v>
      </c>
    </row>
    <row r="276" spans="1:9" x14ac:dyDescent="0.25">
      <c r="A276" s="4" t="s">
        <v>380</v>
      </c>
      <c r="B276" t="s">
        <v>172</v>
      </c>
      <c r="C276" t="s">
        <v>155</v>
      </c>
      <c r="D276">
        <v>49267</v>
      </c>
      <c r="E276" t="s">
        <v>14</v>
      </c>
      <c r="F276" t="s">
        <v>11</v>
      </c>
      <c r="G276">
        <f>VLOOKUP($D276,CLASS!$D$2:$W$403,15,FALSE)</f>
        <v>0</v>
      </c>
      <c r="H276">
        <f>VLOOKUP($D276,CLASS!$D$2:$W$403,4,FALSE)</f>
        <v>5</v>
      </c>
      <c r="I276" s="2">
        <f t="shared" si="9"/>
        <v>5</v>
      </c>
    </row>
    <row r="277" spans="1:9" x14ac:dyDescent="0.25">
      <c r="A277" s="25" t="s">
        <v>380</v>
      </c>
      <c r="B277" s="2" t="s">
        <v>373</v>
      </c>
      <c r="C277" s="2" t="s">
        <v>374</v>
      </c>
      <c r="D277" s="2">
        <v>69840</v>
      </c>
      <c r="E277" s="2" t="s">
        <v>10</v>
      </c>
      <c r="F277" s="2" t="s">
        <v>11</v>
      </c>
      <c r="G277">
        <f>VLOOKUP($D277,CLASS!$D$2:$W$403,15,FALSE)</f>
        <v>0</v>
      </c>
      <c r="H277">
        <f>VLOOKUP($D277,CLASS!$D$2:$W$403,4,FALSE)</f>
        <v>0</v>
      </c>
      <c r="I277" s="2">
        <f t="shared" si="9"/>
        <v>0</v>
      </c>
    </row>
    <row r="278" spans="1:9" x14ac:dyDescent="0.25">
      <c r="A278" s="25" t="s">
        <v>380</v>
      </c>
      <c r="B278" s="2" t="s">
        <v>96</v>
      </c>
      <c r="C278" s="2" t="s">
        <v>368</v>
      </c>
      <c r="D278" s="2">
        <v>127052</v>
      </c>
      <c r="E278" s="2" t="s">
        <v>10</v>
      </c>
      <c r="F278" s="2" t="s">
        <v>98</v>
      </c>
      <c r="G278">
        <f>VLOOKUP($D278,CLASS!$D$2:$W$403,15,FALSE)</f>
        <v>0</v>
      </c>
      <c r="H278">
        <f>VLOOKUP($D278,CLASS!$D$2:$W$403,4,FALSE)</f>
        <v>0</v>
      </c>
      <c r="I278" s="2">
        <f t="shared" si="9"/>
        <v>0</v>
      </c>
    </row>
    <row r="279" spans="1:9" x14ac:dyDescent="0.25">
      <c r="A279" s="25" t="s">
        <v>380</v>
      </c>
      <c r="B279" s="2" t="s">
        <v>147</v>
      </c>
      <c r="C279" s="2" t="s">
        <v>375</v>
      </c>
      <c r="D279" s="2">
        <v>96439</v>
      </c>
      <c r="E279" s="2" t="s">
        <v>10</v>
      </c>
      <c r="F279" s="2" t="s">
        <v>11</v>
      </c>
      <c r="G279">
        <f>VLOOKUP($D279,CLASS!$D$2:$W$403,15,FALSE)</f>
        <v>0</v>
      </c>
      <c r="H279">
        <f>VLOOKUP($D279,CLASS!$D$2:$W$403,4,FALSE)</f>
        <v>0</v>
      </c>
      <c r="I279" s="2">
        <f t="shared" si="9"/>
        <v>0</v>
      </c>
    </row>
    <row r="280" spans="1:9" x14ac:dyDescent="0.25">
      <c r="A280" s="25" t="s">
        <v>380</v>
      </c>
      <c r="B280" s="2" t="s">
        <v>111</v>
      </c>
      <c r="C280" s="2" t="s">
        <v>362</v>
      </c>
      <c r="D280" s="2">
        <v>108833</v>
      </c>
      <c r="E280" s="2" t="s">
        <v>10</v>
      </c>
      <c r="F280" s="2" t="s">
        <v>11</v>
      </c>
      <c r="G280">
        <f>VLOOKUP($D280,CLASS!$D$2:$W$403,15,FALSE)</f>
        <v>0</v>
      </c>
      <c r="H280">
        <f>VLOOKUP($D280,CLASS!$D$2:$W$403,4,FALSE)</f>
        <v>0</v>
      </c>
      <c r="I280" s="2">
        <f t="shared" si="9"/>
        <v>0</v>
      </c>
    </row>
    <row r="281" spans="1:9" x14ac:dyDescent="0.25">
      <c r="A281" s="2" t="s">
        <v>380</v>
      </c>
      <c r="B281" s="2" t="s">
        <v>147</v>
      </c>
      <c r="C281" s="2" t="s">
        <v>490</v>
      </c>
      <c r="D281" s="2">
        <v>96738</v>
      </c>
      <c r="E281" s="2" t="s">
        <v>10</v>
      </c>
      <c r="F281" s="2" t="s">
        <v>11</v>
      </c>
      <c r="G281">
        <f>VLOOKUP($D281,CLASS!$D$2:$W$403,15,FALSE)</f>
        <v>0</v>
      </c>
      <c r="H281">
        <f>VLOOKUP($D281,CLASS!$D$2:$W$403,4,FALSE)</f>
        <v>0</v>
      </c>
      <c r="I281" s="2">
        <f t="shared" si="9"/>
        <v>0</v>
      </c>
    </row>
    <row r="282" spans="1:9" x14ac:dyDescent="0.25">
      <c r="A282" s="4" t="s">
        <v>380</v>
      </c>
      <c r="B282" t="s">
        <v>168</v>
      </c>
      <c r="C282" t="s">
        <v>486</v>
      </c>
      <c r="D282">
        <v>40903</v>
      </c>
      <c r="E282" t="s">
        <v>10</v>
      </c>
      <c r="F282" t="s">
        <v>46</v>
      </c>
      <c r="G282">
        <f>VLOOKUP($D282,CLASS!$D$2:$W$403,15,FALSE)</f>
        <v>0</v>
      </c>
      <c r="H282">
        <f>VLOOKUP($D282,CLASS!$D$2:$W$403,4,FALSE)</f>
        <v>0</v>
      </c>
      <c r="I282" s="2">
        <f t="shared" si="9"/>
        <v>0</v>
      </c>
    </row>
    <row r="283" spans="1:9" x14ac:dyDescent="0.25">
      <c r="A283" s="25" t="s">
        <v>380</v>
      </c>
      <c r="B283" s="2" t="s">
        <v>338</v>
      </c>
      <c r="C283" s="2" t="s">
        <v>339</v>
      </c>
      <c r="D283" s="2">
        <v>99866</v>
      </c>
      <c r="E283" s="2" t="s">
        <v>10</v>
      </c>
      <c r="F283" s="2" t="s">
        <v>11</v>
      </c>
      <c r="G283">
        <f>VLOOKUP($D283,CLASS!$D$2:$W$403,15,FALSE)</f>
        <v>0</v>
      </c>
      <c r="H283">
        <f>VLOOKUP($D283,CLASS!$D$2:$W$403,4,FALSE)</f>
        <v>0</v>
      </c>
      <c r="I283" s="2">
        <f t="shared" si="9"/>
        <v>0</v>
      </c>
    </row>
    <row r="284" spans="1:9" x14ac:dyDescent="0.25">
      <c r="A284" s="25" t="s">
        <v>380</v>
      </c>
      <c r="B284" s="2" t="s">
        <v>337</v>
      </c>
      <c r="C284" s="2" t="s">
        <v>176</v>
      </c>
      <c r="D284" s="2">
        <v>123409</v>
      </c>
      <c r="E284" s="2" t="s">
        <v>10</v>
      </c>
      <c r="F284" s="2" t="s">
        <v>98</v>
      </c>
      <c r="G284">
        <f>VLOOKUP($D284,CLASS!$D$2:$W$403,15,FALSE)</f>
        <v>0</v>
      </c>
      <c r="H284">
        <f>VLOOKUP($D284,CLASS!$D$2:$W$403,4,FALSE)</f>
        <v>0</v>
      </c>
      <c r="I284" s="2">
        <f t="shared" si="9"/>
        <v>0</v>
      </c>
    </row>
    <row r="285" spans="1:9" x14ac:dyDescent="0.25">
      <c r="A285" s="4" t="s">
        <v>380</v>
      </c>
      <c r="B285" t="s">
        <v>352</v>
      </c>
      <c r="C285" t="s">
        <v>483</v>
      </c>
      <c r="D285">
        <v>99947</v>
      </c>
      <c r="E285" t="s">
        <v>10</v>
      </c>
      <c r="F285" t="s">
        <v>11</v>
      </c>
      <c r="G285">
        <f>VLOOKUP($D285,CLASS!$D$2:$W$403,15,FALSE)</f>
        <v>0</v>
      </c>
      <c r="H285">
        <f>VLOOKUP($D285,CLASS!$D$2:$W$403,4,FALSE)</f>
        <v>0</v>
      </c>
      <c r="I285" s="2">
        <f t="shared" si="9"/>
        <v>0</v>
      </c>
    </row>
    <row r="286" spans="1:9" x14ac:dyDescent="0.25">
      <c r="A286" s="25" t="s">
        <v>380</v>
      </c>
      <c r="B286" s="2" t="s">
        <v>145</v>
      </c>
      <c r="C286" s="2" t="s">
        <v>360</v>
      </c>
      <c r="D286" s="2">
        <v>124324</v>
      </c>
      <c r="E286" s="2" t="s">
        <v>10</v>
      </c>
      <c r="F286" s="2" t="s">
        <v>11</v>
      </c>
      <c r="G286">
        <f>VLOOKUP($D286,CLASS!$D$2:$W$403,15,FALSE)</f>
        <v>0</v>
      </c>
      <c r="H286">
        <f>VLOOKUP($D286,CLASS!$D$2:$W$403,4,FALSE)</f>
        <v>0</v>
      </c>
      <c r="I286" s="2">
        <f t="shared" si="9"/>
        <v>0</v>
      </c>
    </row>
    <row r="287" spans="1:9" s="20" customFormat="1" x14ac:dyDescent="0.25">
      <c r="A287" s="67" t="s">
        <v>42</v>
      </c>
      <c r="B287" s="20" t="s">
        <v>390</v>
      </c>
      <c r="C287" s="20" t="s">
        <v>384</v>
      </c>
      <c r="D287" s="20">
        <v>130343</v>
      </c>
      <c r="E287" s="20" t="s">
        <v>16</v>
      </c>
      <c r="F287" s="20" t="s">
        <v>157</v>
      </c>
      <c r="G287" s="20">
        <f>VLOOKUP($D287,CLASS!$D$2:$W$403,15,FALSE)</f>
        <v>81</v>
      </c>
      <c r="H287" s="20">
        <f>VLOOKUP($D287,CLASS!$D$2:$W$403,4,FALSE)</f>
        <v>15</v>
      </c>
      <c r="I287" s="20">
        <f t="shared" si="9"/>
        <v>96</v>
      </c>
    </row>
    <row r="288" spans="1:9" s="20" customFormat="1" x14ac:dyDescent="0.25">
      <c r="A288" s="67" t="s">
        <v>42</v>
      </c>
      <c r="B288" s="20" t="s">
        <v>154</v>
      </c>
      <c r="C288" s="20" t="s">
        <v>396</v>
      </c>
      <c r="D288" s="20">
        <v>115252</v>
      </c>
      <c r="E288" s="20" t="s">
        <v>14</v>
      </c>
      <c r="F288" s="20" t="s">
        <v>11</v>
      </c>
      <c r="G288" s="20">
        <f>VLOOKUP($D288,CLASS!$D$2:$W$403,15,FALSE)</f>
        <v>91</v>
      </c>
      <c r="H288" s="20">
        <f>VLOOKUP($D288,CLASS!$D$2:$W$403,4,FALSE)</f>
        <v>5</v>
      </c>
      <c r="I288" s="20">
        <f t="shared" si="9"/>
        <v>96</v>
      </c>
    </row>
    <row r="289" spans="1:10" s="20" customFormat="1" x14ac:dyDescent="0.25">
      <c r="A289" s="67" t="s">
        <v>42</v>
      </c>
      <c r="B289" s="20" t="s">
        <v>111</v>
      </c>
      <c r="C289" s="20" t="s">
        <v>415</v>
      </c>
      <c r="D289" s="20">
        <v>106295</v>
      </c>
      <c r="E289" s="20" t="s">
        <v>10</v>
      </c>
      <c r="F289" s="20" t="s">
        <v>11</v>
      </c>
      <c r="G289" s="20">
        <f>VLOOKUP($D289,CLASS!$D$2:$W$403,15,FALSE)</f>
        <v>96</v>
      </c>
      <c r="H289" s="20">
        <f>VLOOKUP($D289,CLASS!$D$2:$W$403,4,FALSE)</f>
        <v>0</v>
      </c>
      <c r="I289" s="20">
        <f t="shared" si="9"/>
        <v>96</v>
      </c>
      <c r="J289" s="68"/>
    </row>
    <row r="290" spans="1:10" s="20" customFormat="1" x14ac:dyDescent="0.25">
      <c r="A290" s="67" t="s">
        <v>42</v>
      </c>
      <c r="B290" s="20" t="s">
        <v>296</v>
      </c>
      <c r="C290" s="20" t="s">
        <v>412</v>
      </c>
      <c r="D290" s="20">
        <v>131625</v>
      </c>
      <c r="E290" s="20" t="s">
        <v>14</v>
      </c>
      <c r="F290" s="20" t="s">
        <v>11</v>
      </c>
      <c r="G290" s="20">
        <f>VLOOKUP($D290,CLASS!$D$2:$W$403,15,FALSE)</f>
        <v>90</v>
      </c>
      <c r="H290" s="20">
        <f>VLOOKUP($D290,CLASS!$D$2:$W$403,4,FALSE)</f>
        <v>5</v>
      </c>
      <c r="I290" s="20">
        <f t="shared" si="9"/>
        <v>95</v>
      </c>
    </row>
    <row r="291" spans="1:10" s="20" customFormat="1" x14ac:dyDescent="0.25">
      <c r="A291" s="67" t="s">
        <v>42</v>
      </c>
      <c r="B291" s="20" t="s">
        <v>433</v>
      </c>
      <c r="C291" s="20" t="s">
        <v>434</v>
      </c>
      <c r="D291" s="20">
        <v>11003</v>
      </c>
      <c r="E291" s="20" t="s">
        <v>14</v>
      </c>
      <c r="F291" s="20" t="s">
        <v>11</v>
      </c>
      <c r="G291" s="20">
        <f>VLOOKUP($D291,CLASS!$D$2:$W$403,15,FALSE)</f>
        <v>88</v>
      </c>
      <c r="H291" s="20">
        <f>VLOOKUP($D291,CLASS!$D$2:$W$403,4,FALSE)</f>
        <v>5</v>
      </c>
      <c r="I291" s="20">
        <f t="shared" si="9"/>
        <v>93</v>
      </c>
    </row>
    <row r="292" spans="1:10" s="20" customFormat="1" x14ac:dyDescent="0.25">
      <c r="A292" s="67" t="s">
        <v>42</v>
      </c>
      <c r="B292" s="20" t="s">
        <v>70</v>
      </c>
      <c r="C292" s="20" t="s">
        <v>420</v>
      </c>
      <c r="D292" s="20">
        <v>38112</v>
      </c>
      <c r="E292" s="20" t="s">
        <v>14</v>
      </c>
      <c r="F292" s="20" t="s">
        <v>46</v>
      </c>
      <c r="G292" s="20">
        <f>VLOOKUP($D292,CLASS!$D$2:$W$403,15,FALSE)</f>
        <v>87</v>
      </c>
      <c r="H292" s="20">
        <f>VLOOKUP($D292,CLASS!$D$2:$W$403,4,FALSE)</f>
        <v>5</v>
      </c>
      <c r="I292" s="20">
        <f t="shared" si="9"/>
        <v>92</v>
      </c>
    </row>
    <row r="293" spans="1:10" s="20" customFormat="1" x14ac:dyDescent="0.25">
      <c r="A293" s="67" t="s">
        <v>42</v>
      </c>
      <c r="B293" s="20" t="s">
        <v>387</v>
      </c>
      <c r="C293" s="20" t="s">
        <v>388</v>
      </c>
      <c r="D293" s="20">
        <v>12393</v>
      </c>
      <c r="E293" s="20" t="s">
        <v>10</v>
      </c>
      <c r="F293" s="20" t="s">
        <v>46</v>
      </c>
      <c r="G293" s="20">
        <f>VLOOKUP($D293,CLASS!$D$2:$W$403,15,FALSE)</f>
        <v>91</v>
      </c>
      <c r="H293" s="20">
        <f>VLOOKUP($D293,CLASS!$D$2:$W$403,4,FALSE)</f>
        <v>0</v>
      </c>
      <c r="I293" s="20">
        <f t="shared" ref="I293:I325" si="10">G293+H293</f>
        <v>91</v>
      </c>
    </row>
    <row r="294" spans="1:10" s="20" customFormat="1" x14ac:dyDescent="0.25">
      <c r="A294" s="67" t="s">
        <v>42</v>
      </c>
      <c r="B294" s="20" t="s">
        <v>70</v>
      </c>
      <c r="C294" s="20" t="s">
        <v>421</v>
      </c>
      <c r="D294" s="20">
        <v>2744</v>
      </c>
      <c r="E294" s="20" t="s">
        <v>10</v>
      </c>
      <c r="F294" s="20" t="s">
        <v>46</v>
      </c>
      <c r="G294" s="20">
        <f>VLOOKUP($D294,CLASS!$D$2:$W$403,15,FALSE)</f>
        <v>90</v>
      </c>
      <c r="H294" s="20">
        <f>VLOOKUP($D294,CLASS!$D$2:$W$403,4,FALSE)</f>
        <v>0</v>
      </c>
      <c r="I294" s="20">
        <f t="shared" si="10"/>
        <v>90</v>
      </c>
    </row>
    <row r="295" spans="1:10" s="20" customFormat="1" ht="15.75" thickBot="1" x14ac:dyDescent="0.3">
      <c r="A295" s="67" t="s">
        <v>42</v>
      </c>
      <c r="B295" s="20" t="s">
        <v>103</v>
      </c>
      <c r="C295" s="20" t="s">
        <v>418</v>
      </c>
      <c r="D295" s="20">
        <v>90948</v>
      </c>
      <c r="E295" s="20" t="s">
        <v>10</v>
      </c>
      <c r="F295" s="20" t="s">
        <v>11</v>
      </c>
      <c r="G295" s="20">
        <f>VLOOKUP($D295,CLASS!$D$2:$W$403,15,FALSE)</f>
        <v>88</v>
      </c>
      <c r="H295" s="20">
        <f>VLOOKUP($D295,CLASS!$D$2:$W$403,4,FALSE)</f>
        <v>0</v>
      </c>
      <c r="I295" s="20">
        <f t="shared" si="10"/>
        <v>88</v>
      </c>
    </row>
    <row r="296" spans="1:10" s="20" customFormat="1" ht="15.75" thickBot="1" x14ac:dyDescent="0.3">
      <c r="A296" s="67" t="s">
        <v>42</v>
      </c>
      <c r="B296" s="20" t="s">
        <v>507</v>
      </c>
      <c r="C296" s="20" t="s">
        <v>508</v>
      </c>
      <c r="D296" s="20">
        <v>35315</v>
      </c>
      <c r="E296" s="20" t="s">
        <v>10</v>
      </c>
      <c r="F296" s="20" t="s">
        <v>11</v>
      </c>
      <c r="G296" s="20">
        <f>VLOOKUP($D296,CLASS!$D$2:$W$403,15,FALSE)</f>
        <v>88</v>
      </c>
      <c r="H296" s="20">
        <f>VLOOKUP($D296,CLASS!$D$2:$W$403,4,FALSE)</f>
        <v>0</v>
      </c>
      <c r="I296" s="20">
        <f t="shared" si="10"/>
        <v>88</v>
      </c>
      <c r="J296" s="69">
        <v>925</v>
      </c>
    </row>
    <row r="297" spans="1:10" x14ac:dyDescent="0.25">
      <c r="A297" s="25" t="s">
        <v>42</v>
      </c>
      <c r="B297" s="2" t="s">
        <v>133</v>
      </c>
      <c r="C297" s="2" t="s">
        <v>401</v>
      </c>
      <c r="D297" s="2">
        <v>96426</v>
      </c>
      <c r="E297" s="2" t="s">
        <v>15</v>
      </c>
      <c r="F297" s="2" t="s">
        <v>46</v>
      </c>
      <c r="G297" s="2">
        <f>VLOOKUP($D297,CLASS!$D$2:$W$403,15,FALSE)</f>
        <v>77</v>
      </c>
      <c r="H297" s="2">
        <f>VLOOKUP($D297,CLASS!$D$2:$W$403,4,FALSE)</f>
        <v>10</v>
      </c>
      <c r="I297" s="2">
        <f t="shared" si="10"/>
        <v>87</v>
      </c>
      <c r="J297" s="3"/>
    </row>
    <row r="298" spans="1:10" x14ac:dyDescent="0.25">
      <c r="A298" s="25" t="s">
        <v>42</v>
      </c>
      <c r="B298" s="2" t="s">
        <v>92</v>
      </c>
      <c r="C298" s="2" t="s">
        <v>416</v>
      </c>
      <c r="D298" s="2">
        <v>120545</v>
      </c>
      <c r="E298" s="2" t="s">
        <v>10</v>
      </c>
      <c r="F298" s="2" t="s">
        <v>98</v>
      </c>
      <c r="G298">
        <f>VLOOKUP($D298,CLASS!$D$2:$W$403,15,FALSE)</f>
        <v>87</v>
      </c>
      <c r="H298">
        <f>VLOOKUP($D298,CLASS!$D$2:$W$403,4,FALSE)</f>
        <v>0</v>
      </c>
      <c r="I298" s="2">
        <f t="shared" si="10"/>
        <v>87</v>
      </c>
    </row>
    <row r="299" spans="1:10" x14ac:dyDescent="0.25">
      <c r="A299" s="25" t="s">
        <v>42</v>
      </c>
      <c r="B299" s="2" t="s">
        <v>405</v>
      </c>
      <c r="C299" s="2" t="s">
        <v>406</v>
      </c>
      <c r="D299" s="2">
        <v>122477</v>
      </c>
      <c r="E299" s="2" t="s">
        <v>14</v>
      </c>
      <c r="F299" s="2" t="s">
        <v>11</v>
      </c>
      <c r="G299">
        <f>VLOOKUP($D299,CLASS!$D$2:$W$403,15,FALSE)</f>
        <v>81</v>
      </c>
      <c r="H299">
        <f>VLOOKUP($D299,CLASS!$D$2:$W$403,4,FALSE)</f>
        <v>5</v>
      </c>
      <c r="I299" s="2">
        <f t="shared" si="10"/>
        <v>86</v>
      </c>
    </row>
    <row r="300" spans="1:10" x14ac:dyDescent="0.25">
      <c r="A300" s="25" t="s">
        <v>42</v>
      </c>
      <c r="B300" s="2" t="s">
        <v>14</v>
      </c>
      <c r="C300" s="2" t="s">
        <v>470</v>
      </c>
      <c r="D300" s="2">
        <v>86840</v>
      </c>
      <c r="E300" s="2" t="s">
        <v>14</v>
      </c>
      <c r="F300" s="2" t="s">
        <v>11</v>
      </c>
      <c r="G300">
        <f>VLOOKUP($D300,CLASS!$D$2:$W$403,15,FALSE)</f>
        <v>79</v>
      </c>
      <c r="H300">
        <f>VLOOKUP($D300,CLASS!$D$2:$W$403,4,FALSE)</f>
        <v>5</v>
      </c>
      <c r="I300" s="2">
        <f t="shared" si="10"/>
        <v>84</v>
      </c>
    </row>
    <row r="301" spans="1:10" x14ac:dyDescent="0.25">
      <c r="A301" s="25" t="s">
        <v>42</v>
      </c>
      <c r="B301" s="2" t="s">
        <v>340</v>
      </c>
      <c r="C301" s="2" t="s">
        <v>399</v>
      </c>
      <c r="D301" s="2">
        <v>83751</v>
      </c>
      <c r="E301" s="2" t="s">
        <v>16</v>
      </c>
      <c r="F301" s="2" t="s">
        <v>52</v>
      </c>
      <c r="G301">
        <f>VLOOKUP($D301,CLASS!$D$2:$W$403,15,FALSE)</f>
        <v>67</v>
      </c>
      <c r="H301">
        <f>VLOOKUP($D301,CLASS!$D$2:$W$403,4,FALSE)</f>
        <v>15</v>
      </c>
      <c r="I301" s="2">
        <f t="shared" si="10"/>
        <v>82</v>
      </c>
    </row>
    <row r="302" spans="1:10" x14ac:dyDescent="0.25">
      <c r="A302" s="25" t="s">
        <v>42</v>
      </c>
      <c r="B302" s="2" t="s">
        <v>139</v>
      </c>
      <c r="C302" s="2" t="s">
        <v>394</v>
      </c>
      <c r="D302" s="2">
        <v>131286</v>
      </c>
      <c r="E302" s="2" t="s">
        <v>16</v>
      </c>
      <c r="F302" s="2" t="s">
        <v>11</v>
      </c>
      <c r="G302">
        <f>VLOOKUP($D302,CLASS!$D$2:$W$403,15,FALSE)</f>
        <v>67</v>
      </c>
      <c r="H302">
        <f>VLOOKUP($D302,CLASS!$D$2:$W$403,4,FALSE)</f>
        <v>15</v>
      </c>
      <c r="I302" s="2">
        <f t="shared" si="10"/>
        <v>82</v>
      </c>
    </row>
    <row r="303" spans="1:10" x14ac:dyDescent="0.25">
      <c r="A303" s="25" t="s">
        <v>42</v>
      </c>
      <c r="B303" s="2" t="s">
        <v>427</v>
      </c>
      <c r="C303" s="2" t="s">
        <v>426</v>
      </c>
      <c r="D303" s="2">
        <v>123642</v>
      </c>
      <c r="E303" s="2" t="s">
        <v>16</v>
      </c>
      <c r="F303" s="2" t="s">
        <v>11</v>
      </c>
      <c r="G303">
        <f>VLOOKUP($D303,CLASS!$D$2:$W$403,15,FALSE)</f>
        <v>66</v>
      </c>
      <c r="H303">
        <f>VLOOKUP($D303,CLASS!$D$2:$W$403,4,FALSE)</f>
        <v>15</v>
      </c>
      <c r="I303" s="2">
        <f t="shared" si="10"/>
        <v>81</v>
      </c>
      <c r="J303" s="3"/>
    </row>
    <row r="304" spans="1:10" x14ac:dyDescent="0.25">
      <c r="A304" s="25" t="s">
        <v>42</v>
      </c>
      <c r="B304" s="2" t="s">
        <v>422</v>
      </c>
      <c r="C304" s="2" t="s">
        <v>423</v>
      </c>
      <c r="D304" s="2">
        <v>122047</v>
      </c>
      <c r="E304" s="2" t="s">
        <v>15</v>
      </c>
      <c r="F304" s="2" t="s">
        <v>52</v>
      </c>
      <c r="G304">
        <f>VLOOKUP($D304,CLASS!$D$2:$W$403,15,FALSE)</f>
        <v>71</v>
      </c>
      <c r="H304">
        <f>VLOOKUP($D304,CLASS!$D$2:$W$403,4,FALSE)</f>
        <v>10</v>
      </c>
      <c r="I304" s="2">
        <f t="shared" si="10"/>
        <v>81</v>
      </c>
    </row>
    <row r="305" spans="1:10" x14ac:dyDescent="0.25">
      <c r="A305" s="25" t="s">
        <v>42</v>
      </c>
      <c r="B305" s="2" t="s">
        <v>231</v>
      </c>
      <c r="C305" s="2" t="s">
        <v>430</v>
      </c>
      <c r="D305" s="2">
        <v>27981</v>
      </c>
      <c r="E305" s="2" t="s">
        <v>10</v>
      </c>
      <c r="F305" s="2" t="s">
        <v>11</v>
      </c>
      <c r="G305">
        <f>VLOOKUP($D305,CLASS!$D$2:$W$403,15,FALSE)</f>
        <v>81</v>
      </c>
      <c r="H305">
        <f>VLOOKUP($D305,CLASS!$D$2:$W$403,4,FALSE)</f>
        <v>0</v>
      </c>
      <c r="I305" s="2">
        <f t="shared" si="10"/>
        <v>81</v>
      </c>
    </row>
    <row r="306" spans="1:10" x14ac:dyDescent="0.25">
      <c r="A306" s="25" t="s">
        <v>42</v>
      </c>
      <c r="B306" s="2" t="s">
        <v>191</v>
      </c>
      <c r="C306" s="2" t="s">
        <v>426</v>
      </c>
      <c r="D306" s="2">
        <v>123641</v>
      </c>
      <c r="E306" s="2" t="s">
        <v>15</v>
      </c>
      <c r="F306" s="2" t="s">
        <v>11</v>
      </c>
      <c r="G306">
        <f>VLOOKUP($D306,CLASS!$D$2:$W$403,15,FALSE)</f>
        <v>70</v>
      </c>
      <c r="H306">
        <f>VLOOKUP($D306,CLASS!$D$2:$W$403,4,FALSE)</f>
        <v>10</v>
      </c>
      <c r="I306" s="2">
        <f t="shared" si="10"/>
        <v>80</v>
      </c>
    </row>
    <row r="307" spans="1:10" x14ac:dyDescent="0.25">
      <c r="A307" s="25" t="s">
        <v>42</v>
      </c>
      <c r="B307" s="2" t="s">
        <v>400</v>
      </c>
      <c r="C307" s="2" t="s">
        <v>401</v>
      </c>
      <c r="D307" s="2">
        <v>100283</v>
      </c>
      <c r="E307" s="2" t="s">
        <v>15</v>
      </c>
      <c r="F307" s="2" t="s">
        <v>237</v>
      </c>
      <c r="G307">
        <f>VLOOKUP($D307,CLASS!$D$2:$W$403,15,FALSE)</f>
        <v>70</v>
      </c>
      <c r="H307">
        <f>VLOOKUP($D307,CLASS!$D$2:$W$403,4,FALSE)</f>
        <v>10</v>
      </c>
      <c r="I307" s="2">
        <f t="shared" si="10"/>
        <v>80</v>
      </c>
    </row>
    <row r="308" spans="1:10" x14ac:dyDescent="0.25">
      <c r="A308" s="25" t="s">
        <v>42</v>
      </c>
      <c r="B308" s="2" t="s">
        <v>58</v>
      </c>
      <c r="C308" s="2" t="s">
        <v>96</v>
      </c>
      <c r="D308" s="2">
        <v>132889</v>
      </c>
      <c r="E308" s="2" t="s">
        <v>16</v>
      </c>
      <c r="F308" s="2" t="s">
        <v>11</v>
      </c>
      <c r="G308">
        <f>VLOOKUP($D308,CLASS!$D$2:$W$403,15,FALSE)</f>
        <v>63</v>
      </c>
      <c r="H308">
        <f>VLOOKUP($D308,CLASS!$D$2:$W$403,4,FALSE)</f>
        <v>15</v>
      </c>
      <c r="I308" s="2">
        <f t="shared" si="10"/>
        <v>78</v>
      </c>
    </row>
    <row r="309" spans="1:10" x14ac:dyDescent="0.25">
      <c r="A309" s="25" t="s">
        <v>42</v>
      </c>
      <c r="B309" s="2" t="s">
        <v>383</v>
      </c>
      <c r="C309" s="2" t="s">
        <v>384</v>
      </c>
      <c r="D309" s="2">
        <v>132907</v>
      </c>
      <c r="E309" s="2" t="s">
        <v>16</v>
      </c>
      <c r="F309" s="2" t="s">
        <v>11</v>
      </c>
      <c r="G309">
        <f>VLOOKUP($D309,CLASS!$D$2:$W$403,15,FALSE)</f>
        <v>62</v>
      </c>
      <c r="H309">
        <f>VLOOKUP($D309,CLASS!$D$2:$W$403,4,FALSE)</f>
        <v>15</v>
      </c>
      <c r="I309" s="2">
        <f t="shared" si="10"/>
        <v>77</v>
      </c>
    </row>
    <row r="310" spans="1:10" x14ac:dyDescent="0.25">
      <c r="A310" s="25" t="s">
        <v>42</v>
      </c>
      <c r="B310" s="2" t="s">
        <v>286</v>
      </c>
      <c r="C310" s="2" t="s">
        <v>425</v>
      </c>
      <c r="D310" s="2">
        <v>92117</v>
      </c>
      <c r="E310" s="2" t="s">
        <v>15</v>
      </c>
      <c r="F310" s="2" t="s">
        <v>11</v>
      </c>
      <c r="G310">
        <f>VLOOKUP($D310,CLASS!$D$2:$W$403,15,FALSE)</f>
        <v>62</v>
      </c>
      <c r="H310">
        <f>VLOOKUP($D310,CLASS!$D$2:$W$403,4,FALSE)</f>
        <v>10</v>
      </c>
      <c r="I310" s="2">
        <f t="shared" si="10"/>
        <v>72</v>
      </c>
    </row>
    <row r="311" spans="1:10" x14ac:dyDescent="0.25">
      <c r="A311" s="25" t="s">
        <v>42</v>
      </c>
      <c r="B311" s="2" t="s">
        <v>407</v>
      </c>
      <c r="C311" s="2" t="s">
        <v>316</v>
      </c>
      <c r="D311" s="2">
        <v>122476</v>
      </c>
      <c r="E311" s="2" t="s">
        <v>15</v>
      </c>
      <c r="F311" s="2" t="s">
        <v>11</v>
      </c>
      <c r="G311">
        <f>VLOOKUP($D311,CLASS!$D$2:$W$403,15,FALSE)</f>
        <v>62</v>
      </c>
      <c r="H311">
        <f>VLOOKUP($D311,CLASS!$D$2:$W$403,4,FALSE)</f>
        <v>10</v>
      </c>
      <c r="I311" s="2">
        <f t="shared" si="10"/>
        <v>72</v>
      </c>
    </row>
    <row r="312" spans="1:10" x14ac:dyDescent="0.25">
      <c r="A312" s="25" t="s">
        <v>42</v>
      </c>
      <c r="B312" s="2" t="s">
        <v>428</v>
      </c>
      <c r="C312" s="2" t="s">
        <v>429</v>
      </c>
      <c r="D312" s="2">
        <v>132934</v>
      </c>
      <c r="E312" s="2" t="s">
        <v>16</v>
      </c>
      <c r="F312" s="2" t="s">
        <v>11</v>
      </c>
      <c r="G312">
        <f>VLOOKUP($D312,CLASS!$D$2:$W$403,15,FALSE)</f>
        <v>53</v>
      </c>
      <c r="H312">
        <f>VLOOKUP($D312,CLASS!$D$2:$W$403,4,FALSE)</f>
        <v>15</v>
      </c>
      <c r="I312" s="2">
        <f t="shared" si="10"/>
        <v>68</v>
      </c>
      <c r="J312" s="3"/>
    </row>
    <row r="313" spans="1:10" x14ac:dyDescent="0.25">
      <c r="A313" s="25" t="s">
        <v>42</v>
      </c>
      <c r="B313" s="2" t="s">
        <v>393</v>
      </c>
      <c r="C313" s="2" t="s">
        <v>394</v>
      </c>
      <c r="D313" s="2">
        <v>131287</v>
      </c>
      <c r="E313" s="2" t="s">
        <v>16</v>
      </c>
      <c r="F313" s="2" t="s">
        <v>52</v>
      </c>
      <c r="G313">
        <f>VLOOKUP($D313,CLASS!$D$2:$W$403,15,FALSE)</f>
        <v>46</v>
      </c>
      <c r="H313">
        <f>VLOOKUP($D313,CLASS!$D$2:$W$403,4,FALSE)</f>
        <v>15</v>
      </c>
      <c r="I313" s="2">
        <f t="shared" si="10"/>
        <v>61</v>
      </c>
    </row>
    <row r="314" spans="1:10" x14ac:dyDescent="0.25">
      <c r="A314" s="25" t="s">
        <v>42</v>
      </c>
      <c r="B314" s="2" t="s">
        <v>147</v>
      </c>
      <c r="C314" s="2" t="s">
        <v>404</v>
      </c>
      <c r="D314" s="2">
        <v>125129</v>
      </c>
      <c r="E314" s="2" t="s">
        <v>15</v>
      </c>
      <c r="F314" s="2" t="s">
        <v>11</v>
      </c>
      <c r="G314">
        <f>VLOOKUP($D314,CLASS!$D$2:$W$403,15,FALSE)</f>
        <v>38</v>
      </c>
      <c r="H314">
        <f>VLOOKUP($D314,CLASS!$D$2:$W$403,4,FALSE)</f>
        <v>10</v>
      </c>
      <c r="I314" s="2">
        <f t="shared" si="10"/>
        <v>48</v>
      </c>
    </row>
    <row r="315" spans="1:10" x14ac:dyDescent="0.25">
      <c r="A315" s="25" t="s">
        <v>42</v>
      </c>
      <c r="B315" s="2" t="s">
        <v>202</v>
      </c>
      <c r="C315" s="2" t="s">
        <v>392</v>
      </c>
      <c r="D315" s="2">
        <v>131799</v>
      </c>
      <c r="E315" s="2" t="s">
        <v>16</v>
      </c>
      <c r="F315" s="2" t="s">
        <v>11</v>
      </c>
      <c r="G315">
        <f>VLOOKUP($D315,CLASS!$D$2:$W$403,15,FALSE)</f>
        <v>0</v>
      </c>
      <c r="H315">
        <f>VLOOKUP($D315,CLASS!$D$2:$W$403,4,FALSE)</f>
        <v>15</v>
      </c>
      <c r="I315" s="2">
        <f t="shared" si="10"/>
        <v>15</v>
      </c>
    </row>
    <row r="316" spans="1:10" x14ac:dyDescent="0.25">
      <c r="A316" s="25" t="s">
        <v>42</v>
      </c>
      <c r="B316" s="2" t="s">
        <v>103</v>
      </c>
      <c r="C316" s="2" t="s">
        <v>391</v>
      </c>
      <c r="D316" s="2">
        <v>129680</v>
      </c>
      <c r="E316" s="2" t="s">
        <v>16</v>
      </c>
      <c r="F316" s="2" t="s">
        <v>11</v>
      </c>
      <c r="G316">
        <f>VLOOKUP($D316,CLASS!$D$2:$W$403,15,FALSE)</f>
        <v>0</v>
      </c>
      <c r="H316">
        <f>VLOOKUP($D316,CLASS!$D$2:$W$403,4,FALSE)</f>
        <v>15</v>
      </c>
      <c r="I316" s="2">
        <f t="shared" si="10"/>
        <v>15</v>
      </c>
    </row>
    <row r="317" spans="1:10" x14ac:dyDescent="0.25">
      <c r="A317" s="25" t="s">
        <v>42</v>
      </c>
      <c r="B317" s="2" t="s">
        <v>135</v>
      </c>
      <c r="C317" s="2" t="s">
        <v>389</v>
      </c>
      <c r="D317" s="2">
        <v>123612</v>
      </c>
      <c r="E317" s="2" t="s">
        <v>15</v>
      </c>
      <c r="F317" s="2" t="s">
        <v>11</v>
      </c>
      <c r="G317">
        <f>VLOOKUP($D317,CLASS!$D$2:$W$403,15,FALSE)</f>
        <v>0</v>
      </c>
      <c r="H317">
        <f>VLOOKUP($D317,CLASS!$D$2:$W$403,4,FALSE)</f>
        <v>10</v>
      </c>
      <c r="I317" s="2">
        <f t="shared" si="10"/>
        <v>10</v>
      </c>
      <c r="J317" s="3"/>
    </row>
    <row r="318" spans="1:10" x14ac:dyDescent="0.25">
      <c r="A318" s="25" t="s">
        <v>42</v>
      </c>
      <c r="B318" s="2" t="s">
        <v>435</v>
      </c>
      <c r="C318" s="2" t="s">
        <v>436</v>
      </c>
      <c r="D318" s="2">
        <v>127058</v>
      </c>
      <c r="E318" s="2" t="s">
        <v>15</v>
      </c>
      <c r="F318" s="2" t="s">
        <v>52</v>
      </c>
      <c r="G318">
        <f>VLOOKUP($D318,CLASS!$D$2:$W$403,15,FALSE)</f>
        <v>0</v>
      </c>
      <c r="H318">
        <f>VLOOKUP($D318,CLASS!$D$2:$W$403,4,FALSE)</f>
        <v>10</v>
      </c>
      <c r="I318" s="2">
        <f t="shared" si="10"/>
        <v>10</v>
      </c>
    </row>
    <row r="319" spans="1:10" x14ac:dyDescent="0.25">
      <c r="A319" s="25" t="s">
        <v>42</v>
      </c>
      <c r="B319" s="2" t="s">
        <v>408</v>
      </c>
      <c r="C319" s="2" t="s">
        <v>409</v>
      </c>
      <c r="D319" s="2">
        <v>127782</v>
      </c>
      <c r="E319" s="2" t="s">
        <v>15</v>
      </c>
      <c r="F319" s="2" t="s">
        <v>98</v>
      </c>
      <c r="G319">
        <f>VLOOKUP($D319,CLASS!$D$2:$W$403,15,FALSE)</f>
        <v>0</v>
      </c>
      <c r="H319">
        <f>VLOOKUP($D319,CLASS!$D$2:$W$403,4,FALSE)</f>
        <v>10</v>
      </c>
      <c r="I319" s="2">
        <f t="shared" si="10"/>
        <v>10</v>
      </c>
    </row>
    <row r="320" spans="1:10" x14ac:dyDescent="0.25">
      <c r="A320" s="25" t="s">
        <v>42</v>
      </c>
      <c r="B320" s="2" t="s">
        <v>92</v>
      </c>
      <c r="C320" s="2" t="s">
        <v>385</v>
      </c>
      <c r="D320" s="2">
        <v>111056</v>
      </c>
      <c r="E320" s="2" t="s">
        <v>15</v>
      </c>
      <c r="F320" s="2" t="s">
        <v>11</v>
      </c>
      <c r="G320">
        <f>VLOOKUP($D320,CLASS!$D$2:$W$403,15,FALSE)</f>
        <v>0</v>
      </c>
      <c r="H320">
        <f>VLOOKUP($D320,CLASS!$D$2:$W$403,4,FALSE)</f>
        <v>10</v>
      </c>
      <c r="I320" s="2">
        <f t="shared" si="10"/>
        <v>10</v>
      </c>
    </row>
    <row r="321" spans="1:10" x14ac:dyDescent="0.25">
      <c r="A321" s="25" t="s">
        <v>42</v>
      </c>
      <c r="B321" s="2" t="s">
        <v>411</v>
      </c>
      <c r="C321" s="2" t="s">
        <v>181</v>
      </c>
      <c r="D321" s="2">
        <v>125565</v>
      </c>
      <c r="E321" s="2" t="s">
        <v>14</v>
      </c>
      <c r="F321" s="2" t="s">
        <v>11</v>
      </c>
      <c r="G321">
        <f>VLOOKUP($D321,CLASS!$D$2:$W$403,15,FALSE)</f>
        <v>0</v>
      </c>
      <c r="H321">
        <f>VLOOKUP($D321,CLASS!$D$2:$W$403,4,FALSE)</f>
        <v>5</v>
      </c>
      <c r="I321" s="2">
        <f t="shared" si="10"/>
        <v>5</v>
      </c>
    </row>
    <row r="322" spans="1:10" x14ac:dyDescent="0.25">
      <c r="A322" s="25" t="s">
        <v>42</v>
      </c>
      <c r="B322" s="2" t="s">
        <v>431</v>
      </c>
      <c r="C322" s="2" t="s">
        <v>432</v>
      </c>
      <c r="D322" s="2">
        <v>111069</v>
      </c>
      <c r="E322" s="2" t="s">
        <v>14</v>
      </c>
      <c r="F322" s="2" t="s">
        <v>11</v>
      </c>
      <c r="G322">
        <f>VLOOKUP($D322,CLASS!$D$2:$W$403,15,FALSE)</f>
        <v>0</v>
      </c>
      <c r="H322">
        <f>VLOOKUP($D322,CLASS!$D$2:$W$403,4,FALSE)</f>
        <v>5</v>
      </c>
      <c r="I322" s="2">
        <f t="shared" si="10"/>
        <v>5</v>
      </c>
    </row>
    <row r="323" spans="1:10" x14ac:dyDescent="0.25">
      <c r="A323" s="25" t="s">
        <v>42</v>
      </c>
      <c r="B323" s="2" t="s">
        <v>83</v>
      </c>
      <c r="C323" s="2" t="s">
        <v>432</v>
      </c>
      <c r="D323" s="2">
        <v>111068</v>
      </c>
      <c r="E323" s="2" t="s">
        <v>14</v>
      </c>
      <c r="F323" s="2" t="s">
        <v>46</v>
      </c>
      <c r="G323">
        <f>VLOOKUP($D323,CLASS!$D$2:$W$403,15,FALSE)</f>
        <v>0</v>
      </c>
      <c r="H323">
        <f>VLOOKUP($D323,CLASS!$D$2:$W$403,4,FALSE)</f>
        <v>5</v>
      </c>
      <c r="I323" s="2">
        <f t="shared" si="10"/>
        <v>5</v>
      </c>
    </row>
    <row r="324" spans="1:10" x14ac:dyDescent="0.25">
      <c r="A324" s="25" t="s">
        <v>42</v>
      </c>
      <c r="B324" s="2" t="s">
        <v>116</v>
      </c>
      <c r="C324" s="2" t="s">
        <v>117</v>
      </c>
      <c r="D324" s="2">
        <v>100572</v>
      </c>
      <c r="E324" s="2" t="s">
        <v>14</v>
      </c>
      <c r="F324" s="2" t="s">
        <v>11</v>
      </c>
      <c r="G324">
        <f>VLOOKUP($D324,CLASS!$D$2:$W$403,15,FALSE)</f>
        <v>0</v>
      </c>
      <c r="H324">
        <f>VLOOKUP($D324,CLASS!$D$2:$W$403,4,FALSE)</f>
        <v>5</v>
      </c>
      <c r="I324" s="2">
        <f t="shared" si="10"/>
        <v>5</v>
      </c>
    </row>
    <row r="325" spans="1:10" x14ac:dyDescent="0.25">
      <c r="A325" s="25" t="s">
        <v>42</v>
      </c>
      <c r="B325" s="2" t="s">
        <v>417</v>
      </c>
      <c r="C325" s="2" t="s">
        <v>418</v>
      </c>
      <c r="D325" s="2">
        <v>88361</v>
      </c>
      <c r="E325" s="2" t="s">
        <v>14</v>
      </c>
      <c r="F325" s="2" t="s">
        <v>11</v>
      </c>
      <c r="G325">
        <f>VLOOKUP($D325,CLASS!$D$2:$W$403,15,FALSE)</f>
        <v>0</v>
      </c>
      <c r="H325">
        <f>VLOOKUP($D325,CLASS!$D$2:$W$403,4,FALSE)</f>
        <v>5</v>
      </c>
      <c r="I325" s="2">
        <f t="shared" si="10"/>
        <v>5</v>
      </c>
    </row>
    <row r="326" spans="1:10" x14ac:dyDescent="0.25">
      <c r="A326" s="25" t="s">
        <v>42</v>
      </c>
      <c r="B326" s="2" t="s">
        <v>64</v>
      </c>
      <c r="C326" s="2" t="s">
        <v>419</v>
      </c>
      <c r="D326" s="2">
        <v>99919</v>
      </c>
      <c r="E326" s="2" t="s">
        <v>14</v>
      </c>
      <c r="F326" s="2" t="s">
        <v>11</v>
      </c>
      <c r="G326">
        <f>VLOOKUP($D326,CLASS!$D$2:$W$403,15,FALSE)</f>
        <v>0</v>
      </c>
      <c r="H326">
        <f>VLOOKUP($D326,CLASS!$D$2:$W$403,4,FALSE)</f>
        <v>5</v>
      </c>
      <c r="I326" s="2">
        <f t="shared" ref="I326:I342" si="11">G326+H326</f>
        <v>5</v>
      </c>
    </row>
    <row r="327" spans="1:10" x14ac:dyDescent="0.25">
      <c r="A327" s="25" t="s">
        <v>42</v>
      </c>
      <c r="B327" s="2" t="s">
        <v>382</v>
      </c>
      <c r="C327" s="2" t="s">
        <v>137</v>
      </c>
      <c r="D327" s="2">
        <v>121907</v>
      </c>
      <c r="E327" s="2" t="s">
        <v>14</v>
      </c>
      <c r="F327" s="2" t="s">
        <v>11</v>
      </c>
      <c r="G327">
        <f>VLOOKUP($D327,CLASS!$D$2:$W$403,15,FALSE)</f>
        <v>0</v>
      </c>
      <c r="H327">
        <f>VLOOKUP($D327,CLASS!$D$2:$W$403,4,FALSE)</f>
        <v>5</v>
      </c>
      <c r="I327" s="2">
        <f t="shared" si="11"/>
        <v>5</v>
      </c>
    </row>
    <row r="328" spans="1:10" x14ac:dyDescent="0.25">
      <c r="A328" s="25" t="s">
        <v>42</v>
      </c>
      <c r="B328" s="2" t="s">
        <v>271</v>
      </c>
      <c r="C328" s="2" t="s">
        <v>386</v>
      </c>
      <c r="D328" s="2">
        <v>128828</v>
      </c>
      <c r="E328" s="2" t="s">
        <v>10</v>
      </c>
      <c r="F328" s="2" t="s">
        <v>98</v>
      </c>
      <c r="G328">
        <f>VLOOKUP($D328,CLASS!$D$2:$W$403,15,FALSE)</f>
        <v>0</v>
      </c>
      <c r="H328">
        <f>VLOOKUP($D328,CLASS!$D$2:$W$403,4,FALSE)</f>
        <v>0</v>
      </c>
      <c r="I328" s="2">
        <f t="shared" si="11"/>
        <v>0</v>
      </c>
    </row>
    <row r="329" spans="1:10" x14ac:dyDescent="0.25">
      <c r="A329" s="25" t="s">
        <v>42</v>
      </c>
      <c r="B329" s="2" t="s">
        <v>352</v>
      </c>
      <c r="C329" s="2" t="s">
        <v>437</v>
      </c>
      <c r="D329" s="2">
        <v>73876</v>
      </c>
      <c r="E329" s="2" t="s">
        <v>10</v>
      </c>
      <c r="F329" s="2" t="s">
        <v>11</v>
      </c>
      <c r="G329">
        <f>VLOOKUP($D329,CLASS!$D$2:$W$403,15,FALSE)</f>
        <v>0</v>
      </c>
      <c r="H329">
        <f>VLOOKUP($D329,CLASS!$D$2:$W$403,4,FALSE)</f>
        <v>0</v>
      </c>
      <c r="I329" s="2">
        <f t="shared" si="11"/>
        <v>0</v>
      </c>
      <c r="J329" s="3"/>
    </row>
    <row r="330" spans="1:10" x14ac:dyDescent="0.25">
      <c r="A330" s="25" t="s">
        <v>42</v>
      </c>
      <c r="B330" s="2" t="s">
        <v>111</v>
      </c>
      <c r="C330" s="2" t="s">
        <v>410</v>
      </c>
      <c r="D330" s="2">
        <v>87112</v>
      </c>
      <c r="E330" s="2" t="s">
        <v>10</v>
      </c>
      <c r="F330" s="2" t="s">
        <v>11</v>
      </c>
      <c r="G330">
        <f>VLOOKUP($D330,CLASS!$D$2:$W$403,15,FALSE)</f>
        <v>0</v>
      </c>
      <c r="H330">
        <f>VLOOKUP($D330,CLASS!$D$2:$W$403,4,FALSE)</f>
        <v>0</v>
      </c>
      <c r="I330" s="2">
        <f t="shared" si="11"/>
        <v>0</v>
      </c>
    </row>
    <row r="331" spans="1:10" x14ac:dyDescent="0.25">
      <c r="A331" s="25" t="s">
        <v>42</v>
      </c>
      <c r="B331" s="2" t="s">
        <v>226</v>
      </c>
      <c r="C331" s="2" t="s">
        <v>410</v>
      </c>
      <c r="D331" s="2">
        <v>110965</v>
      </c>
      <c r="E331" s="2" t="s">
        <v>10</v>
      </c>
      <c r="F331" s="2" t="s">
        <v>11</v>
      </c>
      <c r="G331">
        <f>VLOOKUP($D331,CLASS!$D$2:$W$403,15,FALSE)</f>
        <v>0</v>
      </c>
      <c r="H331">
        <f>VLOOKUP($D331,CLASS!$D$2:$W$403,4,FALSE)</f>
        <v>0</v>
      </c>
      <c r="I331" s="2">
        <f t="shared" si="11"/>
        <v>0</v>
      </c>
    </row>
    <row r="332" spans="1:10" x14ac:dyDescent="0.25">
      <c r="A332" s="25" t="s">
        <v>42</v>
      </c>
      <c r="B332" s="2" t="s">
        <v>135</v>
      </c>
      <c r="C332" s="2" t="s">
        <v>381</v>
      </c>
      <c r="D332" s="2">
        <v>38578</v>
      </c>
      <c r="E332" s="2" t="s">
        <v>10</v>
      </c>
      <c r="F332" s="2" t="s">
        <v>11</v>
      </c>
      <c r="G332">
        <f>VLOOKUP($D332,CLASS!$D$2:$W$403,15,FALSE)</f>
        <v>0</v>
      </c>
      <c r="H332">
        <f>VLOOKUP($D332,CLASS!$D$2:$W$403,4,FALSE)</f>
        <v>0</v>
      </c>
      <c r="I332" s="2">
        <f t="shared" si="11"/>
        <v>0</v>
      </c>
    </row>
    <row r="333" spans="1:10" x14ac:dyDescent="0.25">
      <c r="A333" s="25" t="s">
        <v>42</v>
      </c>
      <c r="B333" s="2" t="s">
        <v>397</v>
      </c>
      <c r="C333" s="2" t="s">
        <v>398</v>
      </c>
      <c r="D333" s="2">
        <v>102643</v>
      </c>
      <c r="E333" s="2" t="s">
        <v>10</v>
      </c>
      <c r="F333" s="2" t="s">
        <v>11</v>
      </c>
      <c r="G333">
        <f>VLOOKUP($D333,CLASS!$D$2:$W$403,15,FALSE)</f>
        <v>0</v>
      </c>
      <c r="H333">
        <f>VLOOKUP($D333,CLASS!$D$2:$W$403,4,FALSE)</f>
        <v>0</v>
      </c>
      <c r="I333" s="2">
        <f t="shared" si="11"/>
        <v>0</v>
      </c>
    </row>
    <row r="334" spans="1:10" x14ac:dyDescent="0.25">
      <c r="A334" s="25" t="s">
        <v>42</v>
      </c>
      <c r="B334" s="2" t="s">
        <v>413</v>
      </c>
      <c r="C334" s="2" t="s">
        <v>414</v>
      </c>
      <c r="D334" s="2">
        <v>103821</v>
      </c>
      <c r="E334" s="2" t="s">
        <v>10</v>
      </c>
      <c r="F334" s="2" t="s">
        <v>46</v>
      </c>
      <c r="G334">
        <f>VLOOKUP($D334,CLASS!$D$2:$W$403,15,FALSE)</f>
        <v>0</v>
      </c>
      <c r="H334">
        <f>VLOOKUP($D334,CLASS!$D$2:$W$403,4,FALSE)</f>
        <v>0</v>
      </c>
      <c r="I334" s="2">
        <f t="shared" si="11"/>
        <v>0</v>
      </c>
    </row>
    <row r="335" spans="1:10" x14ac:dyDescent="0.25">
      <c r="A335" s="25" t="s">
        <v>42</v>
      </c>
      <c r="B335" s="2" t="s">
        <v>402</v>
      </c>
      <c r="C335" s="2" t="s">
        <v>403</v>
      </c>
      <c r="D335" s="2">
        <v>19729</v>
      </c>
      <c r="E335" s="2" t="s">
        <v>10</v>
      </c>
      <c r="F335" s="2" t="s">
        <v>11</v>
      </c>
      <c r="G335">
        <f>VLOOKUP($D335,CLASS!$D$2:$W$403,15,FALSE)</f>
        <v>0</v>
      </c>
      <c r="H335">
        <f>VLOOKUP($D335,CLASS!$D$2:$W$403,4,FALSE)</f>
        <v>0</v>
      </c>
      <c r="I335" s="2">
        <f t="shared" si="11"/>
        <v>0</v>
      </c>
    </row>
    <row r="336" spans="1:10" x14ac:dyDescent="0.25">
      <c r="A336" s="25" t="s">
        <v>42</v>
      </c>
      <c r="B336" s="2" t="s">
        <v>248</v>
      </c>
      <c r="C336" s="2" t="s">
        <v>395</v>
      </c>
      <c r="D336" s="2">
        <v>95931</v>
      </c>
      <c r="E336" s="2" t="s">
        <v>10</v>
      </c>
      <c r="F336" s="2" t="s">
        <v>11</v>
      </c>
      <c r="G336">
        <f>VLOOKUP($D336,CLASS!$D$2:$W$403,15,FALSE)</f>
        <v>0</v>
      </c>
      <c r="H336">
        <f>VLOOKUP($D336,CLASS!$D$2:$W$403,4,FALSE)</f>
        <v>0</v>
      </c>
      <c r="I336" s="2">
        <f t="shared" si="11"/>
        <v>0</v>
      </c>
    </row>
    <row r="337" spans="1:10" s="83" customFormat="1" x14ac:dyDescent="0.25">
      <c r="A337" s="82" t="s">
        <v>17</v>
      </c>
      <c r="B337" s="83" t="s">
        <v>111</v>
      </c>
      <c r="C337" s="83" t="s">
        <v>496</v>
      </c>
      <c r="D337" s="83">
        <v>120868</v>
      </c>
      <c r="E337" s="83" t="s">
        <v>14</v>
      </c>
      <c r="F337" s="83" t="s">
        <v>11</v>
      </c>
      <c r="G337" s="83">
        <f>VLOOKUP($D337,CLASS!$D$2:$W$403,15,FALSE)</f>
        <v>89</v>
      </c>
      <c r="H337" s="83">
        <f>VLOOKUP($D337,CLASS!$D$2:$W$403,4,FALSE)</f>
        <v>5</v>
      </c>
      <c r="I337" s="83">
        <f t="shared" si="11"/>
        <v>94</v>
      </c>
    </row>
    <row r="338" spans="1:10" s="83" customFormat="1" x14ac:dyDescent="0.25">
      <c r="A338" s="82" t="s">
        <v>17</v>
      </c>
      <c r="B338" s="83" t="s">
        <v>70</v>
      </c>
      <c r="C338" s="83" t="s">
        <v>487</v>
      </c>
      <c r="D338" s="83">
        <v>119321</v>
      </c>
      <c r="E338" s="83" t="s">
        <v>16</v>
      </c>
      <c r="F338" s="83" t="s">
        <v>11</v>
      </c>
      <c r="G338" s="83">
        <f>VLOOKUP($D338,CLASS!$D$2:$W$403,15,FALSE)</f>
        <v>75</v>
      </c>
      <c r="H338" s="83">
        <f>VLOOKUP($D338,CLASS!$D$2:$W$403,4,FALSE)</f>
        <v>15</v>
      </c>
      <c r="I338" s="83">
        <f t="shared" si="11"/>
        <v>90</v>
      </c>
    </row>
    <row r="339" spans="1:10" s="83" customFormat="1" x14ac:dyDescent="0.25">
      <c r="A339" s="82" t="s">
        <v>17</v>
      </c>
      <c r="B339" s="83" t="s">
        <v>286</v>
      </c>
      <c r="C339" s="83" t="s">
        <v>438</v>
      </c>
      <c r="D339" s="83">
        <v>85349</v>
      </c>
      <c r="E339" s="83" t="s">
        <v>14</v>
      </c>
      <c r="F339" s="83" t="s">
        <v>46</v>
      </c>
      <c r="G339" s="83">
        <f>VLOOKUP($D339,CLASS!$D$2:$W$403,15,FALSE)</f>
        <v>77</v>
      </c>
      <c r="H339" s="83">
        <f>VLOOKUP($D339,CLASS!$D$2:$W$403,4,FALSE)</f>
        <v>5</v>
      </c>
      <c r="I339" s="83">
        <f t="shared" si="11"/>
        <v>82</v>
      </c>
      <c r="J339" s="84"/>
    </row>
    <row r="340" spans="1:10" s="83" customFormat="1" x14ac:dyDescent="0.25">
      <c r="A340" s="82" t="s">
        <v>17</v>
      </c>
      <c r="B340" s="83" t="s">
        <v>111</v>
      </c>
      <c r="C340" s="83" t="s">
        <v>236</v>
      </c>
      <c r="D340" s="83">
        <v>115934</v>
      </c>
      <c r="E340" s="83" t="s">
        <v>14</v>
      </c>
      <c r="F340" s="83" t="s">
        <v>11</v>
      </c>
      <c r="G340" s="83">
        <f>VLOOKUP($D340,CLASS!$D$2:$W$403,15,FALSE)</f>
        <v>73</v>
      </c>
      <c r="H340" s="83">
        <f>VLOOKUP($D340,CLASS!$D$2:$W$403,4,FALSE)</f>
        <v>5</v>
      </c>
      <c r="I340" s="83">
        <f t="shared" si="11"/>
        <v>78</v>
      </c>
    </row>
    <row r="341" spans="1:10" s="83" customFormat="1" ht="15.75" thickBot="1" x14ac:dyDescent="0.3">
      <c r="A341" s="82" t="s">
        <v>17</v>
      </c>
      <c r="B341" s="83" t="s">
        <v>447</v>
      </c>
      <c r="C341" s="83" t="s">
        <v>236</v>
      </c>
      <c r="D341" s="83">
        <v>115991</v>
      </c>
      <c r="E341" s="83" t="s">
        <v>14</v>
      </c>
      <c r="F341" s="83" t="s">
        <v>52</v>
      </c>
      <c r="G341" s="83">
        <f>VLOOKUP($D341,CLASS!$D$2:$W$403,15,FALSE)</f>
        <v>64</v>
      </c>
      <c r="H341" s="83">
        <f>VLOOKUP($D341,CLASS!$D$2:$W$403,4,FALSE)</f>
        <v>5</v>
      </c>
      <c r="I341" s="83">
        <f t="shared" si="11"/>
        <v>69</v>
      </c>
    </row>
    <row r="342" spans="1:10" s="83" customFormat="1" ht="15.75" thickBot="1" x14ac:dyDescent="0.3">
      <c r="A342" s="82" t="s">
        <v>17</v>
      </c>
      <c r="B342" s="83" t="s">
        <v>124</v>
      </c>
      <c r="C342" s="83" t="s">
        <v>506</v>
      </c>
      <c r="D342" s="83">
        <v>134289</v>
      </c>
      <c r="E342" s="83" t="s">
        <v>71</v>
      </c>
      <c r="F342" s="83" t="s">
        <v>11</v>
      </c>
      <c r="G342" s="83">
        <f>VLOOKUP($D342,CLASS!$D$2:$W$403,15,FALSE)</f>
        <v>65</v>
      </c>
      <c r="H342" s="83">
        <f>VLOOKUP($D342,CLASS!$D$2:$W$403,4,FALSE)</f>
        <v>15</v>
      </c>
      <c r="I342" s="83">
        <f t="shared" si="11"/>
        <v>80</v>
      </c>
      <c r="J342" s="85">
        <f>SUM(I337:I346)</f>
        <v>493</v>
      </c>
    </row>
    <row r="343" spans="1:10" x14ac:dyDescent="0.25">
      <c r="A343" s="25" t="s">
        <v>17</v>
      </c>
      <c r="B343" s="2" t="s">
        <v>328</v>
      </c>
      <c r="C343" s="2" t="s">
        <v>441</v>
      </c>
      <c r="D343" s="2">
        <v>122610</v>
      </c>
      <c r="E343" s="2" t="s">
        <v>16</v>
      </c>
      <c r="F343" s="2" t="s">
        <v>11</v>
      </c>
      <c r="G343">
        <f>VLOOKUP($D343,CLASS!$D$2:$W$403,15,FALSE)</f>
        <v>0</v>
      </c>
      <c r="H343">
        <f>VLOOKUP($D343,CLASS!$D$2:$W$403,4,FALSE)</f>
        <v>15</v>
      </c>
    </row>
    <row r="344" spans="1:10" x14ac:dyDescent="0.25">
      <c r="A344" s="25" t="s">
        <v>17</v>
      </c>
      <c r="B344" s="2" t="s">
        <v>103</v>
      </c>
      <c r="C344" s="2" t="s">
        <v>444</v>
      </c>
      <c r="D344" s="2">
        <v>65026</v>
      </c>
      <c r="E344" s="2" t="s">
        <v>16</v>
      </c>
      <c r="F344" s="2" t="s">
        <v>46</v>
      </c>
      <c r="G344">
        <f>VLOOKUP($D344,CLASS!$D$2:$W$403,15,FALSE)</f>
        <v>0</v>
      </c>
      <c r="H344">
        <f>VLOOKUP($D344,CLASS!$D$2:$W$403,4,FALSE)</f>
        <v>15</v>
      </c>
    </row>
    <row r="345" spans="1:10" x14ac:dyDescent="0.25">
      <c r="A345" s="4" t="s">
        <v>17</v>
      </c>
      <c r="B345" t="s">
        <v>480</v>
      </c>
      <c r="C345" t="s">
        <v>481</v>
      </c>
      <c r="D345">
        <v>133142</v>
      </c>
      <c r="E345" t="s">
        <v>16</v>
      </c>
      <c r="F345" t="s">
        <v>11</v>
      </c>
      <c r="G345">
        <f>VLOOKUP($D345,CLASS!$D$2:$W$403,15,FALSE)</f>
        <v>0</v>
      </c>
      <c r="H345">
        <f>VLOOKUP($D345,CLASS!$D$2:$W$403,4,FALSE)</f>
        <v>15</v>
      </c>
      <c r="J345" s="3"/>
    </row>
    <row r="346" spans="1:10" x14ac:dyDescent="0.25">
      <c r="A346" s="4" t="s">
        <v>17</v>
      </c>
      <c r="B346" t="s">
        <v>135</v>
      </c>
      <c r="C346" t="s">
        <v>479</v>
      </c>
      <c r="D346">
        <v>125506</v>
      </c>
      <c r="E346" t="s">
        <v>15</v>
      </c>
      <c r="F346" t="s">
        <v>11</v>
      </c>
      <c r="G346">
        <f>VLOOKUP($D346,CLASS!$D$2:$W$403,15,FALSE)</f>
        <v>0</v>
      </c>
      <c r="H346">
        <f>VLOOKUP($D346,CLASS!$D$2:$W$403,4,FALSE)</f>
        <v>10</v>
      </c>
    </row>
    <row r="347" spans="1:10" x14ac:dyDescent="0.25">
      <c r="A347" s="4" t="s">
        <v>17</v>
      </c>
      <c r="B347" t="s">
        <v>154</v>
      </c>
      <c r="C347" t="s">
        <v>478</v>
      </c>
      <c r="D347">
        <v>125357</v>
      </c>
      <c r="E347" t="s">
        <v>15</v>
      </c>
      <c r="F347" t="s">
        <v>11</v>
      </c>
      <c r="G347">
        <f>VLOOKUP($D347,CLASS!$D$2:$W$403,15,FALSE)</f>
        <v>0</v>
      </c>
      <c r="H347">
        <f>VLOOKUP($D347,CLASS!$D$2:$W$403,4,FALSE)</f>
        <v>10</v>
      </c>
      <c r="I347" s="2">
        <f t="shared" ref="I347:I362" si="12">G347+H347</f>
        <v>10</v>
      </c>
      <c r="J347" s="3"/>
    </row>
    <row r="348" spans="1:10" x14ac:dyDescent="0.25">
      <c r="A348" s="25" t="s">
        <v>17</v>
      </c>
      <c r="B348" s="2" t="s">
        <v>245</v>
      </c>
      <c r="C348" s="2" t="s">
        <v>442</v>
      </c>
      <c r="D348" s="2">
        <v>127924</v>
      </c>
      <c r="E348" s="2" t="s">
        <v>15</v>
      </c>
      <c r="F348" s="2" t="s">
        <v>11</v>
      </c>
      <c r="G348">
        <f>VLOOKUP($D348,CLASS!$D$2:$W$403,15,FALSE)</f>
        <v>0</v>
      </c>
      <c r="H348">
        <f>VLOOKUP($D348,CLASS!$D$2:$W$403,4,FALSE)</f>
        <v>10</v>
      </c>
      <c r="I348" s="2">
        <f t="shared" si="12"/>
        <v>10</v>
      </c>
    </row>
    <row r="349" spans="1:10" x14ac:dyDescent="0.25">
      <c r="A349" s="25" t="s">
        <v>17</v>
      </c>
      <c r="B349" s="2" t="s">
        <v>79</v>
      </c>
      <c r="C349" s="2" t="s">
        <v>440</v>
      </c>
      <c r="D349" s="2">
        <v>125527</v>
      </c>
      <c r="E349" s="2" t="s">
        <v>15</v>
      </c>
      <c r="F349" s="2" t="s">
        <v>11</v>
      </c>
      <c r="G349">
        <f>VLOOKUP($D349,CLASS!$D$2:$W$403,15,FALSE)</f>
        <v>0</v>
      </c>
      <c r="H349">
        <f>VLOOKUP($D349,CLASS!$D$2:$W$403,4,FALSE)</f>
        <v>10</v>
      </c>
      <c r="I349" s="2">
        <f t="shared" si="12"/>
        <v>10</v>
      </c>
      <c r="J349" s="3"/>
    </row>
    <row r="350" spans="1:10" x14ac:dyDescent="0.25">
      <c r="A350" s="25" t="s">
        <v>17</v>
      </c>
      <c r="B350" s="2" t="s">
        <v>99</v>
      </c>
      <c r="C350" s="2" t="s">
        <v>439</v>
      </c>
      <c r="D350" s="2">
        <v>119073</v>
      </c>
      <c r="E350" s="2" t="s">
        <v>15</v>
      </c>
      <c r="F350" s="2" t="s">
        <v>11</v>
      </c>
      <c r="G350">
        <f>VLOOKUP($D350,CLASS!$D$2:$W$403,15,FALSE)</f>
        <v>0</v>
      </c>
      <c r="H350">
        <f>VLOOKUP($D350,CLASS!$D$2:$W$403,4,FALSE)</f>
        <v>10</v>
      </c>
      <c r="I350" s="2">
        <f t="shared" si="12"/>
        <v>10</v>
      </c>
    </row>
    <row r="351" spans="1:10" x14ac:dyDescent="0.25">
      <c r="A351" s="25" t="s">
        <v>17</v>
      </c>
      <c r="B351" s="2" t="s">
        <v>62</v>
      </c>
      <c r="C351" s="2" t="s">
        <v>448</v>
      </c>
      <c r="D351" s="2">
        <v>49768</v>
      </c>
      <c r="E351" s="2" t="s">
        <v>14</v>
      </c>
      <c r="F351" s="2" t="s">
        <v>11</v>
      </c>
      <c r="G351">
        <f>VLOOKUP($D351,CLASS!$D$2:$W$403,15,FALSE)</f>
        <v>0</v>
      </c>
      <c r="H351">
        <f>VLOOKUP($D351,CLASS!$D$2:$W$403,4,FALSE)</f>
        <v>5</v>
      </c>
      <c r="I351" s="2">
        <f t="shared" si="12"/>
        <v>5</v>
      </c>
    </row>
    <row r="352" spans="1:10" x14ac:dyDescent="0.25">
      <c r="A352" s="25" t="s">
        <v>17</v>
      </c>
      <c r="B352" s="2" t="s">
        <v>161</v>
      </c>
      <c r="C352" s="2" t="s">
        <v>438</v>
      </c>
      <c r="D352" s="2">
        <v>121251</v>
      </c>
      <c r="E352" s="2" t="s">
        <v>14</v>
      </c>
      <c r="F352" s="2" t="s">
        <v>11</v>
      </c>
      <c r="G352">
        <f>VLOOKUP($D352,CLASS!$D$2:$W$403,15,FALSE)</f>
        <v>0</v>
      </c>
      <c r="H352">
        <f>VLOOKUP($D352,CLASS!$D$2:$W$403,4,FALSE)</f>
        <v>5</v>
      </c>
      <c r="I352" s="2">
        <f t="shared" si="12"/>
        <v>5</v>
      </c>
    </row>
    <row r="353" spans="1:10" x14ac:dyDescent="0.25">
      <c r="A353" s="25" t="s">
        <v>17</v>
      </c>
      <c r="B353" s="2" t="s">
        <v>445</v>
      </c>
      <c r="C353" s="2" t="s">
        <v>446</v>
      </c>
      <c r="D353" s="2">
        <v>38086</v>
      </c>
      <c r="E353" s="2" t="s">
        <v>14</v>
      </c>
      <c r="F353" s="2" t="s">
        <v>11</v>
      </c>
      <c r="G353">
        <f>VLOOKUP($D353,CLASS!$D$2:$W$403,15,FALSE)</f>
        <v>0</v>
      </c>
      <c r="H353">
        <f>VLOOKUP($D353,CLASS!$D$2:$W$403,4,FALSE)</f>
        <v>5</v>
      </c>
      <c r="I353" s="2">
        <f t="shared" si="12"/>
        <v>5</v>
      </c>
    </row>
    <row r="354" spans="1:10" x14ac:dyDescent="0.25">
      <c r="A354" s="25" t="s">
        <v>17</v>
      </c>
      <c r="B354" s="2" t="s">
        <v>383</v>
      </c>
      <c r="C354" s="2" t="s">
        <v>443</v>
      </c>
      <c r="D354" s="2">
        <v>89266</v>
      </c>
      <c r="E354" s="2" t="s">
        <v>14</v>
      </c>
      <c r="F354" s="2" t="s">
        <v>11</v>
      </c>
      <c r="G354">
        <f>VLOOKUP($D354,CLASS!$D$2:$W$403,15,FALSE)</f>
        <v>0</v>
      </c>
      <c r="H354">
        <f>VLOOKUP($D354,CLASS!$D$2:$W$403,4,FALSE)</f>
        <v>5</v>
      </c>
      <c r="I354" s="2">
        <f t="shared" si="12"/>
        <v>5</v>
      </c>
      <c r="J354" s="3"/>
    </row>
    <row r="355" spans="1:10" x14ac:dyDescent="0.25">
      <c r="A355" s="25" t="s">
        <v>17</v>
      </c>
      <c r="B355" s="2" t="s">
        <v>215</v>
      </c>
      <c r="C355" s="2" t="s">
        <v>439</v>
      </c>
      <c r="D355" s="2">
        <v>115201</v>
      </c>
      <c r="E355" s="2" t="s">
        <v>14</v>
      </c>
      <c r="F355" s="2" t="s">
        <v>46</v>
      </c>
      <c r="G355">
        <f>VLOOKUP($D355,CLASS!$D$2:$W$403,15,FALSE)</f>
        <v>0</v>
      </c>
      <c r="H355">
        <f>VLOOKUP($D355,CLASS!$D$2:$W$403,4,FALSE)</f>
        <v>5</v>
      </c>
      <c r="I355" s="2">
        <f t="shared" si="12"/>
        <v>5</v>
      </c>
    </row>
    <row r="356" spans="1:10" x14ac:dyDescent="0.25">
      <c r="A356" s="4" t="s">
        <v>17</v>
      </c>
      <c r="B356" t="s">
        <v>60</v>
      </c>
      <c r="C356" t="s">
        <v>185</v>
      </c>
      <c r="D356">
        <v>103733</v>
      </c>
      <c r="E356" t="s">
        <v>14</v>
      </c>
      <c r="F356" t="s">
        <v>52</v>
      </c>
      <c r="G356">
        <f>VLOOKUP($D356,CLASS!$D$2:$W$403,15,FALSE)</f>
        <v>0</v>
      </c>
      <c r="H356">
        <f>VLOOKUP($D356,CLASS!$D$2:$W$403,4,FALSE)</f>
        <v>5</v>
      </c>
      <c r="I356" s="2">
        <f t="shared" si="12"/>
        <v>5</v>
      </c>
    </row>
    <row r="357" spans="1:10" x14ac:dyDescent="0.25">
      <c r="A357" s="4" t="s">
        <v>17</v>
      </c>
      <c r="B357" t="s">
        <v>500</v>
      </c>
      <c r="C357" t="s">
        <v>501</v>
      </c>
      <c r="D357">
        <v>108061</v>
      </c>
      <c r="E357" t="s">
        <v>14</v>
      </c>
      <c r="F357" t="s">
        <v>11</v>
      </c>
      <c r="G357">
        <f>VLOOKUP($D357,CLASS!$D$2:$W$403,15,FALSE)</f>
        <v>0</v>
      </c>
      <c r="H357">
        <f>VLOOKUP($D357,CLASS!$D$2:$W$403,4,FALSE)</f>
        <v>5</v>
      </c>
      <c r="I357" s="2">
        <f t="shared" si="12"/>
        <v>5</v>
      </c>
    </row>
    <row r="358" spans="1:10" x14ac:dyDescent="0.25">
      <c r="A358" s="4" t="s">
        <v>17</v>
      </c>
      <c r="B358" t="s">
        <v>360</v>
      </c>
      <c r="C358" t="s">
        <v>497</v>
      </c>
      <c r="D358">
        <v>25609</v>
      </c>
      <c r="E358" t="s">
        <v>10</v>
      </c>
      <c r="F358" t="s">
        <v>11</v>
      </c>
      <c r="G358">
        <f>VLOOKUP($D358,CLASS!$D$2:$W$403,15,FALSE)</f>
        <v>0</v>
      </c>
      <c r="H358">
        <f>VLOOKUP($D358,CLASS!$D$2:$W$403,4,FALSE)</f>
        <v>0</v>
      </c>
      <c r="I358" s="2">
        <f t="shared" si="12"/>
        <v>0</v>
      </c>
    </row>
    <row r="359" spans="1:10" x14ac:dyDescent="0.25">
      <c r="A359" s="4" t="s">
        <v>17</v>
      </c>
      <c r="B359" t="s">
        <v>161</v>
      </c>
      <c r="C359" t="s">
        <v>498</v>
      </c>
      <c r="D359">
        <v>96891</v>
      </c>
      <c r="E359" t="s">
        <v>10</v>
      </c>
      <c r="F359" t="s">
        <v>11</v>
      </c>
      <c r="G359">
        <f>VLOOKUP($D359,CLASS!$D$2:$W$403,15,FALSE)</f>
        <v>0</v>
      </c>
      <c r="H359">
        <f>VLOOKUP($D359,CLASS!$D$2:$W$403,4,FALSE)</f>
        <v>0</v>
      </c>
      <c r="I359" s="2">
        <f t="shared" si="12"/>
        <v>0</v>
      </c>
    </row>
    <row r="360" spans="1:10" x14ac:dyDescent="0.25">
      <c r="A360" s="4" t="s">
        <v>17</v>
      </c>
      <c r="B360" t="s">
        <v>58</v>
      </c>
      <c r="C360" t="s">
        <v>155</v>
      </c>
      <c r="D360">
        <v>103091</v>
      </c>
      <c r="E360" t="s">
        <v>10</v>
      </c>
      <c r="F360" t="s">
        <v>11</v>
      </c>
      <c r="G360">
        <f>VLOOKUP($D360,CLASS!$D$2:$W$403,15,FALSE)</f>
        <v>0</v>
      </c>
      <c r="H360">
        <f>VLOOKUP($D360,CLASS!$D$2:$W$403,4,FALSE)</f>
        <v>0</v>
      </c>
      <c r="I360" s="2">
        <f t="shared" si="12"/>
        <v>0</v>
      </c>
    </row>
    <row r="361" spans="1:10" x14ac:dyDescent="0.25">
      <c r="A361" s="4" t="s">
        <v>17</v>
      </c>
      <c r="B361" t="s">
        <v>417</v>
      </c>
      <c r="C361" t="s">
        <v>499</v>
      </c>
      <c r="D361">
        <v>107036</v>
      </c>
      <c r="E361" t="s">
        <v>10</v>
      </c>
      <c r="F361" t="s">
        <v>11</v>
      </c>
      <c r="G361">
        <f>VLOOKUP($D361,CLASS!$D$2:$W$403,15,FALSE)</f>
        <v>0</v>
      </c>
      <c r="H361">
        <f>VLOOKUP($D361,CLASS!$D$2:$W$403,4,FALSE)</f>
        <v>0</v>
      </c>
      <c r="I361" s="2">
        <f t="shared" si="12"/>
        <v>0</v>
      </c>
    </row>
    <row r="362" spans="1:10" x14ac:dyDescent="0.25">
      <c r="A362" s="4" t="s">
        <v>17</v>
      </c>
      <c r="B362" t="s">
        <v>500</v>
      </c>
      <c r="C362" t="s">
        <v>502</v>
      </c>
      <c r="D362">
        <v>102937</v>
      </c>
      <c r="E362" t="s">
        <v>10</v>
      </c>
      <c r="F362" t="s">
        <v>11</v>
      </c>
      <c r="G362">
        <f>VLOOKUP($D362,CLASS!$D$2:$W$403,15,FALSE)</f>
        <v>0</v>
      </c>
      <c r="H362">
        <f>VLOOKUP($D362,CLASS!$D$2:$W$403,4,FALSE)</f>
        <v>0</v>
      </c>
      <c r="I362" s="2">
        <f t="shared" si="12"/>
        <v>0</v>
      </c>
    </row>
    <row r="363" spans="1:10" x14ac:dyDescent="0.25">
      <c r="G363" s="18"/>
    </row>
    <row r="364" spans="1:10" x14ac:dyDescent="0.25">
      <c r="G364" s="18"/>
    </row>
    <row r="365" spans="1:10" x14ac:dyDescent="0.25">
      <c r="G365" s="18"/>
    </row>
    <row r="366" spans="1:10" x14ac:dyDescent="0.25">
      <c r="G366" s="18"/>
    </row>
    <row r="367" spans="1:10" x14ac:dyDescent="0.25">
      <c r="G367" s="18"/>
    </row>
    <row r="368" spans="1:10" x14ac:dyDescent="0.25">
      <c r="G368" s="18"/>
    </row>
    <row r="369" spans="7:7" x14ac:dyDescent="0.25">
      <c r="G369" s="18"/>
    </row>
    <row r="370" spans="7:7" x14ac:dyDescent="0.25">
      <c r="G370" s="18"/>
    </row>
    <row r="371" spans="7:7" x14ac:dyDescent="0.25">
      <c r="G371" s="18"/>
    </row>
    <row r="372" spans="7:7" x14ac:dyDescent="0.25">
      <c r="G372" s="18"/>
    </row>
    <row r="373" spans="7:7" x14ac:dyDescent="0.25">
      <c r="G373" s="18"/>
    </row>
    <row r="374" spans="7:7" x14ac:dyDescent="0.25">
      <c r="G374" s="18"/>
    </row>
    <row r="375" spans="7:7" x14ac:dyDescent="0.25">
      <c r="G375" s="18"/>
    </row>
    <row r="376" spans="7:7" x14ac:dyDescent="0.25">
      <c r="G376" s="18"/>
    </row>
    <row r="377" spans="7:7" x14ac:dyDescent="0.25">
      <c r="G377" s="18"/>
    </row>
    <row r="378" spans="7:7" x14ac:dyDescent="0.25">
      <c r="G378" s="18"/>
    </row>
    <row r="379" spans="7:7" x14ac:dyDescent="0.25">
      <c r="G379" s="18"/>
    </row>
    <row r="380" spans="7:7" x14ac:dyDescent="0.25">
      <c r="G380" s="18"/>
    </row>
    <row r="381" spans="7:7" x14ac:dyDescent="0.25">
      <c r="G381" s="18"/>
    </row>
    <row r="382" spans="7:7" x14ac:dyDescent="0.25">
      <c r="G382" s="18"/>
    </row>
    <row r="383" spans="7:7" x14ac:dyDescent="0.25">
      <c r="G383" s="18"/>
    </row>
    <row r="384" spans="7:7" x14ac:dyDescent="0.25">
      <c r="G384" s="18"/>
    </row>
    <row r="385" spans="7:7" x14ac:dyDescent="0.25">
      <c r="G385" s="18"/>
    </row>
    <row r="386" spans="7:7" x14ac:dyDescent="0.25">
      <c r="G386" s="18"/>
    </row>
    <row r="387" spans="7:7" x14ac:dyDescent="0.25">
      <c r="G387" s="18"/>
    </row>
    <row r="388" spans="7:7" x14ac:dyDescent="0.25">
      <c r="G388" s="18"/>
    </row>
    <row r="389" spans="7:7" x14ac:dyDescent="0.25">
      <c r="G389" s="18"/>
    </row>
    <row r="390" spans="7:7" x14ac:dyDescent="0.25">
      <c r="G390" s="18"/>
    </row>
    <row r="391" spans="7:7" x14ac:dyDescent="0.25">
      <c r="G391" s="18"/>
    </row>
    <row r="392" spans="7:7" x14ac:dyDescent="0.25">
      <c r="G392" s="18"/>
    </row>
  </sheetData>
  <sortState ref="A2:J392">
    <sortCondition ref="A2:A392"/>
    <sortCondition descending="1" ref="I2:I392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517"/>
  <sheetViews>
    <sheetView workbookViewId="0">
      <selection activeCell="M18" sqref="M18"/>
    </sheetView>
  </sheetViews>
  <sheetFormatPr defaultColWidth="9.125" defaultRowHeight="15" x14ac:dyDescent="0.25"/>
  <cols>
    <col min="1" max="1" width="8.875" style="2" customWidth="1"/>
    <col min="2" max="2" width="23.5" style="2" customWidth="1"/>
    <col min="3" max="3" width="22.5" style="2" customWidth="1"/>
    <col min="4" max="4" width="11.25" style="2" customWidth="1"/>
    <col min="5" max="5" width="8" style="2" customWidth="1"/>
    <col min="6" max="6" width="8.25" style="2" bestFit="1" customWidth="1"/>
    <col min="7" max="7" width="7.125" style="17" customWidth="1"/>
    <col min="8" max="8" width="10.375" style="2" bestFit="1" customWidth="1"/>
    <col min="9" max="9" width="6.5" style="2" bestFit="1" customWidth="1"/>
    <col min="10" max="10" width="12.125" style="2" bestFit="1" customWidth="1"/>
    <col min="11" max="27" width="9.125" style="2"/>
    <col min="28" max="35" width="0" style="2" hidden="1" customWidth="1"/>
    <col min="36" max="16384" width="9.125" style="2"/>
  </cols>
  <sheetData>
    <row r="1" spans="1:47" s="15" customFormat="1" x14ac:dyDescent="0.25">
      <c r="A1" s="16" t="s">
        <v>12</v>
      </c>
      <c r="B1" s="16" t="s">
        <v>44</v>
      </c>
      <c r="C1" s="16" t="s">
        <v>45</v>
      </c>
      <c r="D1" s="16" t="s">
        <v>1</v>
      </c>
      <c r="E1" s="16" t="s">
        <v>2</v>
      </c>
      <c r="F1" s="16" t="s">
        <v>3</v>
      </c>
      <c r="G1" s="17" t="s">
        <v>6</v>
      </c>
      <c r="H1" s="16" t="s">
        <v>4</v>
      </c>
      <c r="I1" s="16" t="s">
        <v>9</v>
      </c>
      <c r="J1" s="16" t="s">
        <v>18</v>
      </c>
    </row>
    <row r="2" spans="1:47" s="91" customFormat="1" x14ac:dyDescent="0.25">
      <c r="A2" s="91" t="s">
        <v>219</v>
      </c>
      <c r="B2" s="92" t="s">
        <v>135</v>
      </c>
      <c r="C2" s="92" t="s">
        <v>195</v>
      </c>
      <c r="D2" s="92">
        <v>129290</v>
      </c>
      <c r="E2" s="92" t="s">
        <v>16</v>
      </c>
      <c r="F2" s="92" t="s">
        <v>11</v>
      </c>
      <c r="G2" s="92">
        <f>VLOOKUP($D2,CLASS!$D$2:$W$403,17,FALSE)</f>
        <v>86</v>
      </c>
      <c r="H2" s="92">
        <f>VLOOKUP($D2,CLASS!$D$2:$W$403,4,FALSE)</f>
        <v>15</v>
      </c>
      <c r="I2" s="92">
        <f t="shared" ref="I2:I65" si="0">G2+H2</f>
        <v>101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</row>
    <row r="3" spans="1:47" s="91" customFormat="1" x14ac:dyDescent="0.25">
      <c r="A3" s="91" t="s">
        <v>219</v>
      </c>
      <c r="B3" s="92" t="s">
        <v>158</v>
      </c>
      <c r="C3" s="92" t="s">
        <v>156</v>
      </c>
      <c r="D3" s="92">
        <v>127102</v>
      </c>
      <c r="E3" s="92" t="s">
        <v>16</v>
      </c>
      <c r="F3" s="92" t="s">
        <v>157</v>
      </c>
      <c r="G3" s="92">
        <f>VLOOKUP($D3,CLASS!$D$2:$W$403,17,FALSE)</f>
        <v>86</v>
      </c>
      <c r="H3" s="92">
        <f>VLOOKUP($D3,CLASS!$D$2:$W$403,4,FALSE)</f>
        <v>15</v>
      </c>
      <c r="I3" s="92">
        <f t="shared" si="0"/>
        <v>101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</row>
    <row r="4" spans="1:47" s="92" customFormat="1" x14ac:dyDescent="0.25">
      <c r="A4" s="91" t="s">
        <v>219</v>
      </c>
      <c r="B4" s="92" t="s">
        <v>161</v>
      </c>
      <c r="C4" s="92" t="s">
        <v>160</v>
      </c>
      <c r="D4" s="92">
        <v>101732</v>
      </c>
      <c r="E4" s="92" t="s">
        <v>15</v>
      </c>
      <c r="F4" s="92" t="s">
        <v>11</v>
      </c>
      <c r="G4" s="92">
        <f>VLOOKUP($D4,CLASS!$D$2:$W$403,17,FALSE)</f>
        <v>86</v>
      </c>
      <c r="H4" s="92">
        <f>VLOOKUP($D4,CLASS!$D$2:$W$403,4,FALSE)</f>
        <v>10</v>
      </c>
      <c r="I4" s="92">
        <f t="shared" si="0"/>
        <v>96</v>
      </c>
    </row>
    <row r="5" spans="1:47" s="92" customFormat="1" x14ac:dyDescent="0.25">
      <c r="A5" s="91" t="s">
        <v>219</v>
      </c>
      <c r="B5" s="92" t="s">
        <v>172</v>
      </c>
      <c r="C5" s="92" t="s">
        <v>171</v>
      </c>
      <c r="D5" s="92">
        <v>127817</v>
      </c>
      <c r="E5" s="92" t="s">
        <v>16</v>
      </c>
      <c r="F5" s="92" t="s">
        <v>11</v>
      </c>
      <c r="G5" s="92">
        <f>VLOOKUP($D5,CLASS!$D$2:$W$403,17,FALSE)</f>
        <v>80</v>
      </c>
      <c r="H5" s="92">
        <f>VLOOKUP($D5,CLASS!$D$2:$W$403,4,FALSE)</f>
        <v>15</v>
      </c>
      <c r="I5" s="92">
        <f t="shared" si="0"/>
        <v>95</v>
      </c>
    </row>
    <row r="6" spans="1:47" s="92" customFormat="1" x14ac:dyDescent="0.25">
      <c r="A6" s="91" t="s">
        <v>219</v>
      </c>
      <c r="B6" s="92" t="s">
        <v>170</v>
      </c>
      <c r="C6" s="92" t="s">
        <v>169</v>
      </c>
      <c r="D6" s="92">
        <v>72679</v>
      </c>
      <c r="E6" s="92" t="s">
        <v>10</v>
      </c>
      <c r="F6" s="92" t="s">
        <v>11</v>
      </c>
      <c r="G6" s="92">
        <f>VLOOKUP($D6,CLASS!$D$2:$W$403,17,FALSE)</f>
        <v>95</v>
      </c>
      <c r="H6" s="92">
        <f>VLOOKUP($D6,CLASS!$D$2:$W$403,4,FALSE)</f>
        <v>0</v>
      </c>
      <c r="I6" s="92">
        <f t="shared" si="0"/>
        <v>95</v>
      </c>
    </row>
    <row r="7" spans="1:47" s="92" customFormat="1" x14ac:dyDescent="0.25">
      <c r="A7" s="91" t="s">
        <v>219</v>
      </c>
      <c r="B7" s="92" t="s">
        <v>175</v>
      </c>
      <c r="C7" s="92" t="s">
        <v>174</v>
      </c>
      <c r="D7" s="92">
        <v>113633</v>
      </c>
      <c r="E7" s="92" t="s">
        <v>10</v>
      </c>
      <c r="F7" s="92" t="s">
        <v>11</v>
      </c>
      <c r="G7" s="92">
        <f>VLOOKUP($D7,CLASS!$D$2:$W$403,17,FALSE)</f>
        <v>92</v>
      </c>
      <c r="H7" s="92">
        <f>VLOOKUP($D7,CLASS!$D$2:$W$403,4,FALSE)</f>
        <v>0</v>
      </c>
      <c r="I7" s="92">
        <f t="shared" si="0"/>
        <v>92</v>
      </c>
    </row>
    <row r="8" spans="1:47" s="92" customFormat="1" x14ac:dyDescent="0.25">
      <c r="A8" s="91" t="s">
        <v>219</v>
      </c>
      <c r="B8" s="92" t="s">
        <v>75</v>
      </c>
      <c r="C8" s="92" t="s">
        <v>155</v>
      </c>
      <c r="D8" s="92">
        <v>127228</v>
      </c>
      <c r="E8" s="92" t="s">
        <v>14</v>
      </c>
      <c r="F8" s="92" t="s">
        <v>11</v>
      </c>
      <c r="G8" s="92">
        <f>VLOOKUP($D8,CLASS!$D$2:$W$403,17,FALSE)</f>
        <v>85</v>
      </c>
      <c r="H8" s="92">
        <f>VLOOKUP($D8,CLASS!$D$2:$W$403,4,FALSE)</f>
        <v>5</v>
      </c>
      <c r="I8" s="92">
        <f t="shared" si="0"/>
        <v>90</v>
      </c>
    </row>
    <row r="9" spans="1:47" s="92" customFormat="1" x14ac:dyDescent="0.25">
      <c r="A9" s="91" t="s">
        <v>219</v>
      </c>
      <c r="B9" s="92" t="s">
        <v>165</v>
      </c>
      <c r="C9" s="92" t="s">
        <v>164</v>
      </c>
      <c r="D9" s="92">
        <v>100237</v>
      </c>
      <c r="E9" s="92" t="s">
        <v>14</v>
      </c>
      <c r="F9" s="92" t="s">
        <v>11</v>
      </c>
      <c r="G9" s="92">
        <f>VLOOKUP($D9,CLASS!$D$2:$W$403,17,FALSE)</f>
        <v>85</v>
      </c>
      <c r="H9" s="92">
        <f>VLOOKUP($D9,CLASS!$D$2:$W$403,4,FALSE)</f>
        <v>5</v>
      </c>
      <c r="I9" s="92">
        <f t="shared" si="0"/>
        <v>90</v>
      </c>
    </row>
    <row r="10" spans="1:47" s="92" customFormat="1" ht="15.75" thickBot="1" x14ac:dyDescent="0.3">
      <c r="A10" s="91" t="s">
        <v>219</v>
      </c>
      <c r="B10" s="92" t="s">
        <v>127</v>
      </c>
      <c r="C10" s="92" t="s">
        <v>156</v>
      </c>
      <c r="D10" s="92">
        <v>13695</v>
      </c>
      <c r="E10" s="92" t="s">
        <v>14</v>
      </c>
      <c r="F10" s="92" t="s">
        <v>11</v>
      </c>
      <c r="G10" s="92">
        <f>VLOOKUP($D10,CLASS!$D$2:$W$403,17,FALSE)</f>
        <v>84</v>
      </c>
      <c r="H10" s="92">
        <f>VLOOKUP($D10,CLASS!$D$2:$W$403,4,FALSE)</f>
        <v>5</v>
      </c>
      <c r="I10" s="92">
        <f t="shared" si="0"/>
        <v>89</v>
      </c>
    </row>
    <row r="11" spans="1:47" s="92" customFormat="1" ht="15.75" thickBot="1" x14ac:dyDescent="0.3">
      <c r="A11" s="91" t="s">
        <v>219</v>
      </c>
      <c r="B11" s="92" t="s">
        <v>168</v>
      </c>
      <c r="C11" s="92" t="s">
        <v>167</v>
      </c>
      <c r="D11" s="92">
        <v>39914</v>
      </c>
      <c r="E11" s="92" t="s">
        <v>15</v>
      </c>
      <c r="F11" s="92" t="s">
        <v>46</v>
      </c>
      <c r="G11" s="92">
        <f>VLOOKUP($D11,CLASS!$D$2:$W$403,17,FALSE)</f>
        <v>76</v>
      </c>
      <c r="H11" s="92">
        <f>VLOOKUP($D11,CLASS!$D$2:$W$403,4,FALSE)</f>
        <v>10</v>
      </c>
      <c r="I11" s="92">
        <f t="shared" si="0"/>
        <v>86</v>
      </c>
      <c r="J11" s="90">
        <v>935</v>
      </c>
    </row>
    <row r="12" spans="1:47" x14ac:dyDescent="0.25">
      <c r="A12" s="25" t="s">
        <v>219</v>
      </c>
      <c r="B12" s="2" t="s">
        <v>191</v>
      </c>
      <c r="C12" s="2" t="s">
        <v>190</v>
      </c>
      <c r="D12" s="2">
        <v>131815</v>
      </c>
      <c r="E12" s="2" t="s">
        <v>14</v>
      </c>
      <c r="F12" s="2" t="s">
        <v>11</v>
      </c>
      <c r="G12">
        <f>VLOOKUP($D12,CLASS!$D$2:$W$403,17,FALSE)</f>
        <v>81</v>
      </c>
      <c r="H12">
        <f>VLOOKUP($D12,CLASS!$D$2:$W$403,4,FALSE)</f>
        <v>5</v>
      </c>
      <c r="I12" s="2">
        <f t="shared" si="0"/>
        <v>86</v>
      </c>
    </row>
    <row r="13" spans="1:47" x14ac:dyDescent="0.25">
      <c r="A13" s="25" t="s">
        <v>219</v>
      </c>
      <c r="B13" s="2" t="s">
        <v>48</v>
      </c>
      <c r="C13" s="2" t="s">
        <v>181</v>
      </c>
      <c r="D13" s="2">
        <v>108393</v>
      </c>
      <c r="E13" s="2" t="s">
        <v>14</v>
      </c>
      <c r="F13" s="2" t="s">
        <v>11</v>
      </c>
      <c r="G13">
        <f>VLOOKUP($D13,CLASS!$D$2:$W$403,17,FALSE)</f>
        <v>80</v>
      </c>
      <c r="H13">
        <f>VLOOKUP($D13,CLASS!$D$2:$W$403,4,FALSE)</f>
        <v>5</v>
      </c>
      <c r="I13" s="2">
        <f t="shared" si="0"/>
        <v>85</v>
      </c>
    </row>
    <row r="14" spans="1:47" x14ac:dyDescent="0.25">
      <c r="A14" s="25" t="s">
        <v>219</v>
      </c>
      <c r="B14" s="2" t="s">
        <v>198</v>
      </c>
      <c r="C14" s="2" t="s">
        <v>197</v>
      </c>
      <c r="D14" s="2">
        <v>66730</v>
      </c>
      <c r="E14" s="2" t="s">
        <v>16</v>
      </c>
      <c r="F14" s="2" t="s">
        <v>46</v>
      </c>
      <c r="G14">
        <f>VLOOKUP($D14,CLASS!$D$2:$W$403,17,FALSE)</f>
        <v>69</v>
      </c>
      <c r="H14">
        <f>VLOOKUP($D14,CLASS!$D$2:$W$403,4,FALSE)</f>
        <v>15</v>
      </c>
      <c r="I14" s="2">
        <f t="shared" si="0"/>
        <v>84</v>
      </c>
    </row>
    <row r="15" spans="1:47" x14ac:dyDescent="0.25">
      <c r="A15" s="25" t="s">
        <v>219</v>
      </c>
      <c r="B15" s="2" t="s">
        <v>60</v>
      </c>
      <c r="C15" s="2" t="s">
        <v>173</v>
      </c>
      <c r="D15" s="2">
        <v>97582</v>
      </c>
      <c r="E15" s="2" t="s">
        <v>15</v>
      </c>
      <c r="F15" s="2" t="s">
        <v>52</v>
      </c>
      <c r="G15">
        <f>VLOOKUP($D15,CLASS!$D$2:$W$403,17,FALSE)</f>
        <v>74</v>
      </c>
      <c r="H15">
        <f>VLOOKUP($D15,CLASS!$D$2:$W$403,4,FALSE)</f>
        <v>10</v>
      </c>
      <c r="I15" s="2">
        <f t="shared" si="0"/>
        <v>84</v>
      </c>
    </row>
    <row r="16" spans="1:47" x14ac:dyDescent="0.25">
      <c r="A16" s="25" t="s">
        <v>219</v>
      </c>
      <c r="B16" s="2" t="s">
        <v>111</v>
      </c>
      <c r="C16" s="2" t="s">
        <v>88</v>
      </c>
      <c r="D16" s="2">
        <v>125607</v>
      </c>
      <c r="E16" s="2" t="s">
        <v>10</v>
      </c>
      <c r="F16" s="2" t="s">
        <v>11</v>
      </c>
      <c r="G16">
        <f>VLOOKUP($D16,CLASS!$D$2:$W$403,17,FALSE)</f>
        <v>83</v>
      </c>
      <c r="H16">
        <f>VLOOKUP($D16,CLASS!$D$2:$W$403,4,FALSE)</f>
        <v>0</v>
      </c>
      <c r="I16" s="2">
        <f t="shared" si="0"/>
        <v>83</v>
      </c>
    </row>
    <row r="17" spans="1:10" x14ac:dyDescent="0.25">
      <c r="A17" s="25" t="s">
        <v>219</v>
      </c>
      <c r="B17" s="2" t="s">
        <v>94</v>
      </c>
      <c r="C17" s="2" t="s">
        <v>159</v>
      </c>
      <c r="D17" s="2">
        <v>14756</v>
      </c>
      <c r="E17" s="2" t="s">
        <v>15</v>
      </c>
      <c r="F17" s="2" t="s">
        <v>46</v>
      </c>
      <c r="G17">
        <f>VLOOKUP($D17,CLASS!$D$2:$W$403,17,FALSE)</f>
        <v>71</v>
      </c>
      <c r="H17">
        <f>VLOOKUP($D17,CLASS!$D$2:$W$403,4,FALSE)</f>
        <v>10</v>
      </c>
      <c r="I17" s="2">
        <f t="shared" si="0"/>
        <v>81</v>
      </c>
    </row>
    <row r="18" spans="1:10" x14ac:dyDescent="0.25">
      <c r="A18" s="25" t="s">
        <v>219</v>
      </c>
      <c r="B18" s="2" t="s">
        <v>70</v>
      </c>
      <c r="C18" s="2" t="s">
        <v>199</v>
      </c>
      <c r="D18" s="2">
        <v>110595</v>
      </c>
      <c r="E18" s="2" t="s">
        <v>14</v>
      </c>
      <c r="F18" s="2" t="s">
        <v>11</v>
      </c>
      <c r="G18">
        <f>VLOOKUP($D18,CLASS!$D$2:$W$403,17,FALSE)</f>
        <v>73</v>
      </c>
      <c r="H18">
        <f>VLOOKUP($D18,CLASS!$D$2:$W$403,4,FALSE)</f>
        <v>5</v>
      </c>
      <c r="I18" s="2">
        <f t="shared" si="0"/>
        <v>78</v>
      </c>
    </row>
    <row r="19" spans="1:10" x14ac:dyDescent="0.25">
      <c r="A19" s="25" t="s">
        <v>219</v>
      </c>
      <c r="B19" s="2" t="s">
        <v>70</v>
      </c>
      <c r="C19" s="2" t="s">
        <v>217</v>
      </c>
      <c r="D19" s="2">
        <v>104205</v>
      </c>
      <c r="E19" s="2" t="s">
        <v>16</v>
      </c>
      <c r="F19" s="2" t="s">
        <v>46</v>
      </c>
      <c r="G19">
        <f>VLOOKUP($D19,CLASS!$D$2:$W$403,17,FALSE)</f>
        <v>0</v>
      </c>
      <c r="H19">
        <f>VLOOKUP($D19,CLASS!$D$2:$W$403,4,FALSE)</f>
        <v>15</v>
      </c>
      <c r="I19" s="2">
        <f t="shared" si="0"/>
        <v>15</v>
      </c>
    </row>
    <row r="20" spans="1:10" x14ac:dyDescent="0.25">
      <c r="A20" s="25" t="s">
        <v>219</v>
      </c>
      <c r="B20" s="2" t="s">
        <v>58</v>
      </c>
      <c r="C20" s="2" t="s">
        <v>209</v>
      </c>
      <c r="D20" s="2">
        <v>129373</v>
      </c>
      <c r="E20" s="2" t="s">
        <v>16</v>
      </c>
      <c r="F20" s="2" t="s">
        <v>46</v>
      </c>
      <c r="G20">
        <f>VLOOKUP($D20,CLASS!$D$2:$W$403,17,FALSE)</f>
        <v>0</v>
      </c>
      <c r="H20">
        <f>VLOOKUP($D20,CLASS!$D$2:$W$403,4,FALSE)</f>
        <v>15</v>
      </c>
      <c r="I20" s="2">
        <f t="shared" si="0"/>
        <v>15</v>
      </c>
    </row>
    <row r="21" spans="1:10" x14ac:dyDescent="0.25">
      <c r="A21" s="25" t="s">
        <v>219</v>
      </c>
      <c r="B21" s="2" t="s">
        <v>213</v>
      </c>
      <c r="C21" s="2" t="s">
        <v>212</v>
      </c>
      <c r="D21" s="2">
        <v>113468</v>
      </c>
      <c r="E21" s="2" t="s">
        <v>16</v>
      </c>
      <c r="F21" s="2" t="s">
        <v>98</v>
      </c>
      <c r="G21">
        <f>VLOOKUP($D21,CLASS!$D$2:$W$403,17,FALSE)</f>
        <v>0</v>
      </c>
      <c r="H21">
        <f>VLOOKUP($D21,CLASS!$D$2:$W$403,4,FALSE)</f>
        <v>15</v>
      </c>
      <c r="I21" s="2">
        <f t="shared" si="0"/>
        <v>15</v>
      </c>
    </row>
    <row r="22" spans="1:10" x14ac:dyDescent="0.25">
      <c r="A22" s="25" t="s">
        <v>219</v>
      </c>
      <c r="B22" s="2" t="s">
        <v>51</v>
      </c>
      <c r="C22" s="2" t="s">
        <v>212</v>
      </c>
      <c r="D22" s="2">
        <v>54754</v>
      </c>
      <c r="E22" s="2" t="s">
        <v>16</v>
      </c>
      <c r="F22" s="2" t="s">
        <v>46</v>
      </c>
      <c r="G22">
        <f>VLOOKUP($D22,CLASS!$D$2:$W$403,17,FALSE)</f>
        <v>0</v>
      </c>
      <c r="H22">
        <f>VLOOKUP($D22,CLASS!$D$2:$W$403,4,FALSE)</f>
        <v>15</v>
      </c>
      <c r="I22" s="2">
        <f t="shared" si="0"/>
        <v>15</v>
      </c>
    </row>
    <row r="23" spans="1:10" x14ac:dyDescent="0.25">
      <c r="A23" s="25" t="s">
        <v>219</v>
      </c>
      <c r="B23" s="2" t="s">
        <v>143</v>
      </c>
      <c r="C23" s="2" t="s">
        <v>218</v>
      </c>
      <c r="D23" s="2">
        <v>133052</v>
      </c>
      <c r="E23" s="2" t="s">
        <v>16</v>
      </c>
      <c r="F23" s="2" t="s">
        <v>11</v>
      </c>
      <c r="G23">
        <f>VLOOKUP($D23,CLASS!$D$2:$W$403,17,FALSE)</f>
        <v>0</v>
      </c>
      <c r="H23">
        <f>VLOOKUP($D23,CLASS!$D$2:$W$403,4,FALSE)</f>
        <v>15</v>
      </c>
      <c r="I23" s="2">
        <f t="shared" si="0"/>
        <v>15</v>
      </c>
    </row>
    <row r="24" spans="1:10" x14ac:dyDescent="0.25">
      <c r="A24" s="25" t="s">
        <v>219</v>
      </c>
      <c r="B24" s="2" t="s">
        <v>135</v>
      </c>
      <c r="C24" s="2" t="s">
        <v>162</v>
      </c>
      <c r="D24" s="2">
        <v>118492</v>
      </c>
      <c r="E24" s="2" t="s">
        <v>15</v>
      </c>
      <c r="F24" s="2" t="s">
        <v>11</v>
      </c>
      <c r="G24">
        <f>VLOOKUP($D24,CLASS!$D$2:$W$403,17,FALSE)</f>
        <v>0</v>
      </c>
      <c r="H24">
        <f>VLOOKUP($D24,CLASS!$D$2:$W$403,4,FALSE)</f>
        <v>10</v>
      </c>
      <c r="I24" s="2">
        <f t="shared" si="0"/>
        <v>10</v>
      </c>
      <c r="J24" s="3"/>
    </row>
    <row r="25" spans="1:10" x14ac:dyDescent="0.25">
      <c r="A25" s="25" t="s">
        <v>219</v>
      </c>
      <c r="B25" s="2" t="s">
        <v>154</v>
      </c>
      <c r="C25" s="2" t="s">
        <v>166</v>
      </c>
      <c r="D25" s="2">
        <v>21366</v>
      </c>
      <c r="E25" s="2" t="s">
        <v>15</v>
      </c>
      <c r="F25" s="2" t="s">
        <v>46</v>
      </c>
      <c r="G25">
        <f>VLOOKUP($D25,CLASS!$D$2:$W$403,17,FALSE)</f>
        <v>0</v>
      </c>
      <c r="H25">
        <f>VLOOKUP($D25,CLASS!$D$2:$W$403,4,FALSE)</f>
        <v>10</v>
      </c>
      <c r="I25" s="2">
        <f t="shared" si="0"/>
        <v>10</v>
      </c>
    </row>
    <row r="26" spans="1:10" x14ac:dyDescent="0.25">
      <c r="A26" s="25" t="s">
        <v>219</v>
      </c>
      <c r="B26" s="2" t="s">
        <v>161</v>
      </c>
      <c r="C26" s="2" t="s">
        <v>178</v>
      </c>
      <c r="D26" s="2">
        <v>87651</v>
      </c>
      <c r="E26" s="2" t="s">
        <v>15</v>
      </c>
      <c r="F26" s="2" t="s">
        <v>11</v>
      </c>
      <c r="G26">
        <f>VLOOKUP($D26,CLASS!$D$2:$W$403,17,FALSE)</f>
        <v>0</v>
      </c>
      <c r="H26">
        <f>VLOOKUP($D26,CLASS!$D$2:$W$403,4,FALSE)</f>
        <v>10</v>
      </c>
      <c r="I26" s="2">
        <f t="shared" si="0"/>
        <v>10</v>
      </c>
    </row>
    <row r="27" spans="1:10" x14ac:dyDescent="0.25">
      <c r="A27" s="25" t="s">
        <v>219</v>
      </c>
      <c r="B27" s="2" t="s">
        <v>51</v>
      </c>
      <c r="C27" s="2" t="s">
        <v>200</v>
      </c>
      <c r="D27" s="2">
        <v>104514</v>
      </c>
      <c r="E27" s="2" t="s">
        <v>15</v>
      </c>
      <c r="F27" s="2" t="s">
        <v>46</v>
      </c>
      <c r="G27">
        <f>VLOOKUP($D27,CLASS!$D$2:$W$403,17,FALSE)</f>
        <v>0</v>
      </c>
      <c r="H27">
        <f>VLOOKUP($D27,CLASS!$D$2:$W$403,4,FALSE)</f>
        <v>10</v>
      </c>
      <c r="I27" s="2">
        <f t="shared" si="0"/>
        <v>10</v>
      </c>
    </row>
    <row r="28" spans="1:10" x14ac:dyDescent="0.25">
      <c r="A28" s="25" t="s">
        <v>219</v>
      </c>
      <c r="B28" s="2" t="s">
        <v>70</v>
      </c>
      <c r="C28" s="2" t="s">
        <v>187</v>
      </c>
      <c r="D28" s="2">
        <v>118317</v>
      </c>
      <c r="E28" s="2" t="s">
        <v>15</v>
      </c>
      <c r="F28" s="2" t="s">
        <v>11</v>
      </c>
      <c r="G28">
        <f>VLOOKUP($D28,CLASS!$D$2:$W$403,17,FALSE)</f>
        <v>0</v>
      </c>
      <c r="H28">
        <f>VLOOKUP($D28,CLASS!$D$2:$W$403,4,FALSE)</f>
        <v>10</v>
      </c>
      <c r="I28" s="2">
        <f t="shared" si="0"/>
        <v>10</v>
      </c>
    </row>
    <row r="29" spans="1:10" x14ac:dyDescent="0.25">
      <c r="A29" s="25" t="s">
        <v>219</v>
      </c>
      <c r="B29" s="2" t="s">
        <v>208</v>
      </c>
      <c r="C29" s="2" t="s">
        <v>207</v>
      </c>
      <c r="D29" s="2">
        <v>54611</v>
      </c>
      <c r="E29" s="2" t="s">
        <v>15</v>
      </c>
      <c r="F29" s="2" t="s">
        <v>46</v>
      </c>
      <c r="G29">
        <f>VLOOKUP($D29,CLASS!$D$2:$W$403,17,FALSE)</f>
        <v>0</v>
      </c>
      <c r="H29">
        <f>VLOOKUP($D29,CLASS!$D$2:$W$403,4,FALSE)</f>
        <v>10</v>
      </c>
      <c r="I29" s="2">
        <f t="shared" si="0"/>
        <v>10</v>
      </c>
    </row>
    <row r="30" spans="1:10" x14ac:dyDescent="0.25">
      <c r="A30" s="25" t="s">
        <v>219</v>
      </c>
      <c r="B30" s="2" t="s">
        <v>94</v>
      </c>
      <c r="C30" s="2" t="s">
        <v>210</v>
      </c>
      <c r="D30" s="2">
        <v>126678</v>
      </c>
      <c r="E30" s="2" t="s">
        <v>14</v>
      </c>
      <c r="F30" s="2" t="s">
        <v>11</v>
      </c>
      <c r="G30">
        <f>VLOOKUP($D30,CLASS!$D$2:$W$403,17,FALSE)</f>
        <v>0</v>
      </c>
      <c r="H30">
        <f>VLOOKUP($D30,CLASS!$D$2:$W$403,4,FALSE)</f>
        <v>5</v>
      </c>
      <c r="I30" s="2">
        <f t="shared" si="0"/>
        <v>5</v>
      </c>
    </row>
    <row r="31" spans="1:10" x14ac:dyDescent="0.25">
      <c r="A31" s="25" t="s">
        <v>219</v>
      </c>
      <c r="B31" s="2" t="s">
        <v>92</v>
      </c>
      <c r="C31" s="2" t="s">
        <v>179</v>
      </c>
      <c r="D31" s="2">
        <v>94109</v>
      </c>
      <c r="E31" s="2" t="s">
        <v>14</v>
      </c>
      <c r="F31" s="2" t="s">
        <v>11</v>
      </c>
      <c r="G31">
        <f>VLOOKUP($D31,CLASS!$D$2:$W$403,17,FALSE)</f>
        <v>0</v>
      </c>
      <c r="H31">
        <f>VLOOKUP($D31,CLASS!$D$2:$W$403,4,FALSE)</f>
        <v>5</v>
      </c>
      <c r="I31" s="2">
        <f t="shared" si="0"/>
        <v>5</v>
      </c>
    </row>
    <row r="32" spans="1:10" x14ac:dyDescent="0.25">
      <c r="A32" s="25" t="s">
        <v>219</v>
      </c>
      <c r="B32" s="2" t="s">
        <v>183</v>
      </c>
      <c r="C32" s="2" t="s">
        <v>182</v>
      </c>
      <c r="D32" s="2">
        <v>66061</v>
      </c>
      <c r="E32" s="2" t="s">
        <v>14</v>
      </c>
      <c r="F32" s="2" t="s">
        <v>11</v>
      </c>
      <c r="G32">
        <f>VLOOKUP($D32,CLASS!$D$2:$W$403,17,FALSE)</f>
        <v>0</v>
      </c>
      <c r="H32">
        <f>VLOOKUP($D32,CLASS!$D$2:$W$403,4,FALSE)</f>
        <v>5</v>
      </c>
      <c r="I32" s="2">
        <f t="shared" si="0"/>
        <v>5</v>
      </c>
    </row>
    <row r="33" spans="1:10" x14ac:dyDescent="0.25">
      <c r="A33" s="25" t="s">
        <v>219</v>
      </c>
      <c r="B33" s="2" t="s">
        <v>216</v>
      </c>
      <c r="C33" s="2" t="s">
        <v>214</v>
      </c>
      <c r="D33" s="2">
        <v>125906</v>
      </c>
      <c r="E33" s="2" t="s">
        <v>14</v>
      </c>
      <c r="F33" s="2" t="s">
        <v>98</v>
      </c>
      <c r="G33">
        <f>VLOOKUP($D33,CLASS!$D$2:$W$403,17,FALSE)</f>
        <v>0</v>
      </c>
      <c r="H33">
        <f>VLOOKUP($D33,CLASS!$D$2:$W$403,4,FALSE)</f>
        <v>5</v>
      </c>
      <c r="I33" s="2">
        <f t="shared" si="0"/>
        <v>5</v>
      </c>
    </row>
    <row r="34" spans="1:10" x14ac:dyDescent="0.25">
      <c r="A34" s="25" t="s">
        <v>219</v>
      </c>
      <c r="B34" s="2" t="s">
        <v>51</v>
      </c>
      <c r="C34" s="2" t="s">
        <v>184</v>
      </c>
      <c r="D34" s="2">
        <v>108719</v>
      </c>
      <c r="E34" s="2" t="s">
        <v>14</v>
      </c>
      <c r="F34" s="2" t="s">
        <v>11</v>
      </c>
      <c r="G34">
        <f>VLOOKUP($D34,CLASS!$D$2:$W$403,17,FALSE)</f>
        <v>0</v>
      </c>
      <c r="H34">
        <f>VLOOKUP($D34,CLASS!$D$2:$W$403,4,FALSE)</f>
        <v>5</v>
      </c>
      <c r="I34" s="2">
        <f t="shared" si="0"/>
        <v>5</v>
      </c>
    </row>
    <row r="35" spans="1:10" x14ac:dyDescent="0.25">
      <c r="A35" s="25" t="s">
        <v>219</v>
      </c>
      <c r="B35" s="2" t="s">
        <v>116</v>
      </c>
      <c r="C35" s="2" t="s">
        <v>163</v>
      </c>
      <c r="D35" s="2">
        <v>95782</v>
      </c>
      <c r="E35" s="2" t="s">
        <v>14</v>
      </c>
      <c r="F35" s="2" t="s">
        <v>11</v>
      </c>
      <c r="G35">
        <f>VLOOKUP($D35,CLASS!$D$2:$W$403,17,FALSE)</f>
        <v>0</v>
      </c>
      <c r="H35">
        <f>VLOOKUP($D35,CLASS!$D$2:$W$403,4,FALSE)</f>
        <v>5</v>
      </c>
      <c r="I35" s="2">
        <f t="shared" si="0"/>
        <v>5</v>
      </c>
    </row>
    <row r="36" spans="1:10" x14ac:dyDescent="0.25">
      <c r="A36" s="25" t="s">
        <v>219</v>
      </c>
      <c r="B36" s="2" t="s">
        <v>127</v>
      </c>
      <c r="C36" s="2" t="s">
        <v>192</v>
      </c>
      <c r="D36" s="2">
        <v>70096</v>
      </c>
      <c r="E36" s="2" t="s">
        <v>14</v>
      </c>
      <c r="F36" s="2" t="s">
        <v>11</v>
      </c>
      <c r="G36">
        <f>VLOOKUP($D36,CLASS!$D$2:$W$403,17,FALSE)</f>
        <v>0</v>
      </c>
      <c r="H36">
        <f>VLOOKUP($D36,CLASS!$D$2:$W$403,4,FALSE)</f>
        <v>5</v>
      </c>
      <c r="I36" s="2">
        <f t="shared" si="0"/>
        <v>5</v>
      </c>
    </row>
    <row r="37" spans="1:10" x14ac:dyDescent="0.25">
      <c r="A37" s="25" t="s">
        <v>219</v>
      </c>
      <c r="B37" s="2" t="s">
        <v>150</v>
      </c>
      <c r="C37" s="2" t="s">
        <v>211</v>
      </c>
      <c r="D37" s="2">
        <v>127428</v>
      </c>
      <c r="E37" s="2" t="s">
        <v>14</v>
      </c>
      <c r="F37" s="2" t="s">
        <v>11</v>
      </c>
      <c r="G37">
        <f>VLOOKUP($D37,CLASS!$D$2:$W$403,17,FALSE)</f>
        <v>0</v>
      </c>
      <c r="H37">
        <f>VLOOKUP($D37,CLASS!$D$2:$W$403,4,FALSE)</f>
        <v>5</v>
      </c>
      <c r="I37" s="2">
        <f t="shared" si="0"/>
        <v>5</v>
      </c>
    </row>
    <row r="38" spans="1:10" x14ac:dyDescent="0.25">
      <c r="A38" s="25" t="s">
        <v>219</v>
      </c>
      <c r="B38" s="2" t="s">
        <v>62</v>
      </c>
      <c r="C38" s="2" t="s">
        <v>196</v>
      </c>
      <c r="D38" s="2">
        <v>106527</v>
      </c>
      <c r="E38" s="2" t="s">
        <v>14</v>
      </c>
      <c r="F38" s="2" t="s">
        <v>11</v>
      </c>
      <c r="G38">
        <f>VLOOKUP($D38,CLASS!$D$2:$W$403,17,FALSE)</f>
        <v>0</v>
      </c>
      <c r="H38">
        <f>VLOOKUP($D38,CLASS!$D$2:$W$403,4,FALSE)</f>
        <v>5</v>
      </c>
      <c r="I38" s="2">
        <f t="shared" si="0"/>
        <v>5</v>
      </c>
    </row>
    <row r="39" spans="1:10" x14ac:dyDescent="0.25">
      <c r="A39" s="25" t="s">
        <v>219</v>
      </c>
      <c r="B39" s="2" t="s">
        <v>96</v>
      </c>
      <c r="C39" s="2" t="s">
        <v>185</v>
      </c>
      <c r="D39" s="2">
        <v>129298</v>
      </c>
      <c r="E39" s="2" t="s">
        <v>14</v>
      </c>
      <c r="F39" s="2" t="s">
        <v>11</v>
      </c>
      <c r="G39">
        <f>VLOOKUP($D39,CLASS!$D$2:$W$403,17,FALSE)</f>
        <v>0</v>
      </c>
      <c r="H39">
        <f>VLOOKUP($D39,CLASS!$D$2:$W$403,4,FALSE)</f>
        <v>5</v>
      </c>
      <c r="I39" s="2">
        <f t="shared" si="0"/>
        <v>5</v>
      </c>
    </row>
    <row r="40" spans="1:10" x14ac:dyDescent="0.25">
      <c r="A40" s="25" t="s">
        <v>219</v>
      </c>
      <c r="B40" s="2" t="s">
        <v>180</v>
      </c>
      <c r="C40" s="2" t="s">
        <v>176</v>
      </c>
      <c r="D40" s="2">
        <v>109250</v>
      </c>
      <c r="E40" s="2" t="s">
        <v>14</v>
      </c>
      <c r="F40" s="2" t="s">
        <v>11</v>
      </c>
      <c r="G40">
        <f>VLOOKUP($D40,CLASS!$D$2:$W$403,17,FALSE)</f>
        <v>0</v>
      </c>
      <c r="H40">
        <f>VLOOKUP($D40,CLASS!$D$2:$W$403,4,FALSE)</f>
        <v>5</v>
      </c>
      <c r="I40" s="2">
        <f t="shared" si="0"/>
        <v>5</v>
      </c>
    </row>
    <row r="41" spans="1:10" x14ac:dyDescent="0.25">
      <c r="A41" s="25" t="s">
        <v>219</v>
      </c>
      <c r="B41" s="2" t="s">
        <v>147</v>
      </c>
      <c r="C41" s="2" t="s">
        <v>181</v>
      </c>
      <c r="D41" s="2">
        <v>89641</v>
      </c>
      <c r="E41" s="2" t="s">
        <v>10</v>
      </c>
      <c r="F41" s="2" t="s">
        <v>11</v>
      </c>
      <c r="G41">
        <f>VLOOKUP($D41,CLASS!$D$2:$W$403,17,FALSE)</f>
        <v>0</v>
      </c>
      <c r="H41">
        <f>VLOOKUP($D41,CLASS!$D$2:$W$403,4,FALSE)</f>
        <v>0</v>
      </c>
      <c r="I41" s="2">
        <f t="shared" si="0"/>
        <v>0</v>
      </c>
    </row>
    <row r="42" spans="1:10" x14ac:dyDescent="0.25">
      <c r="A42" s="25" t="s">
        <v>219</v>
      </c>
      <c r="B42" s="2" t="s">
        <v>116</v>
      </c>
      <c r="C42" s="2" t="s">
        <v>203</v>
      </c>
      <c r="D42" s="2">
        <v>43085</v>
      </c>
      <c r="E42" s="2" t="s">
        <v>10</v>
      </c>
      <c r="F42" s="2" t="s">
        <v>11</v>
      </c>
      <c r="G42">
        <f>VLOOKUP($D42,CLASS!$D$2:$W$403,17,FALSE)</f>
        <v>0</v>
      </c>
      <c r="H42">
        <f>VLOOKUP($D42,CLASS!$D$2:$W$403,4,FALSE)</f>
        <v>0</v>
      </c>
      <c r="I42" s="2">
        <f t="shared" si="0"/>
        <v>0</v>
      </c>
    </row>
    <row r="43" spans="1:10" x14ac:dyDescent="0.25">
      <c r="A43" s="25" t="s">
        <v>219</v>
      </c>
      <c r="B43" s="2" t="s">
        <v>206</v>
      </c>
      <c r="C43" s="2" t="s">
        <v>205</v>
      </c>
      <c r="D43" s="2">
        <v>107104</v>
      </c>
      <c r="E43" s="2" t="s">
        <v>10</v>
      </c>
      <c r="F43" s="2" t="s">
        <v>11</v>
      </c>
      <c r="G43">
        <f>VLOOKUP($D43,CLASS!$D$2:$W$403,17,FALSE)</f>
        <v>0</v>
      </c>
      <c r="H43">
        <f>VLOOKUP($D43,CLASS!$D$2:$W$403,4,FALSE)</f>
        <v>0</v>
      </c>
      <c r="I43" s="2">
        <f t="shared" si="0"/>
        <v>0</v>
      </c>
      <c r="J43" s="3"/>
    </row>
    <row r="44" spans="1:10" x14ac:dyDescent="0.25">
      <c r="A44" s="25" t="s">
        <v>219</v>
      </c>
      <c r="B44" s="2" t="s">
        <v>215</v>
      </c>
      <c r="C44" s="2" t="s">
        <v>214</v>
      </c>
      <c r="D44" s="2">
        <v>108028</v>
      </c>
      <c r="E44" s="2" t="s">
        <v>10</v>
      </c>
      <c r="F44" s="2" t="s">
        <v>11</v>
      </c>
      <c r="G44">
        <f>VLOOKUP($D44,CLASS!$D$2:$W$403,17,FALSE)</f>
        <v>0</v>
      </c>
      <c r="H44">
        <f>VLOOKUP($D44,CLASS!$D$2:$W$403,4,FALSE)</f>
        <v>0</v>
      </c>
      <c r="I44" s="2">
        <f t="shared" si="0"/>
        <v>0</v>
      </c>
    </row>
    <row r="45" spans="1:10" x14ac:dyDescent="0.25">
      <c r="A45" s="25" t="s">
        <v>219</v>
      </c>
      <c r="B45" s="2" t="s">
        <v>177</v>
      </c>
      <c r="C45" s="2" t="s">
        <v>176</v>
      </c>
      <c r="D45" s="2">
        <v>105770</v>
      </c>
      <c r="E45" s="2" t="s">
        <v>10</v>
      </c>
      <c r="F45" s="2" t="s">
        <v>11</v>
      </c>
      <c r="G45">
        <f>VLOOKUP($D45,CLASS!$D$2:$W$403,17,FALSE)</f>
        <v>0</v>
      </c>
      <c r="H45">
        <f>VLOOKUP($D45,CLASS!$D$2:$W$403,4,FALSE)</f>
        <v>0</v>
      </c>
      <c r="I45" s="2">
        <f t="shared" si="0"/>
        <v>0</v>
      </c>
    </row>
    <row r="46" spans="1:10" x14ac:dyDescent="0.25">
      <c r="A46" s="25" t="s">
        <v>219</v>
      </c>
      <c r="B46" s="2" t="s">
        <v>177</v>
      </c>
      <c r="C46" s="2" t="s">
        <v>186</v>
      </c>
      <c r="D46" s="2">
        <v>83204</v>
      </c>
      <c r="E46" s="2" t="s">
        <v>10</v>
      </c>
      <c r="F46" s="2" t="s">
        <v>11</v>
      </c>
      <c r="G46">
        <f>VLOOKUP($D46,CLASS!$D$2:$W$403,17,FALSE)</f>
        <v>0</v>
      </c>
      <c r="H46">
        <f>VLOOKUP($D46,CLASS!$D$2:$W$403,4,FALSE)</f>
        <v>0</v>
      </c>
      <c r="I46" s="2">
        <f t="shared" si="0"/>
        <v>0</v>
      </c>
    </row>
    <row r="47" spans="1:10" x14ac:dyDescent="0.25">
      <c r="A47" s="25" t="s">
        <v>219</v>
      </c>
      <c r="B47" s="2" t="s">
        <v>468</v>
      </c>
      <c r="C47" s="2" t="s">
        <v>469</v>
      </c>
      <c r="D47" s="2">
        <v>27871</v>
      </c>
      <c r="E47" s="2" t="s">
        <v>10</v>
      </c>
      <c r="F47" s="2" t="s">
        <v>11</v>
      </c>
      <c r="G47">
        <f>VLOOKUP($D47,CLASS!$D$2:$W$403,17,FALSE)</f>
        <v>0</v>
      </c>
      <c r="H47">
        <f>VLOOKUP($D47,CLASS!$D$2:$W$403,4,FALSE)</f>
        <v>0</v>
      </c>
      <c r="I47" s="2">
        <f t="shared" si="0"/>
        <v>0</v>
      </c>
    </row>
    <row r="48" spans="1:10" x14ac:dyDescent="0.25">
      <c r="A48" s="25" t="s">
        <v>219</v>
      </c>
      <c r="B48" s="2" t="s">
        <v>189</v>
      </c>
      <c r="C48" s="2" t="s">
        <v>188</v>
      </c>
      <c r="D48" s="2">
        <v>83083</v>
      </c>
      <c r="E48" s="2" t="s">
        <v>10</v>
      </c>
      <c r="F48" s="2" t="s">
        <v>11</v>
      </c>
      <c r="G48">
        <f>VLOOKUP($D48,CLASS!$D$2:$W$403,17,FALSE)</f>
        <v>0</v>
      </c>
      <c r="H48">
        <f>VLOOKUP($D48,CLASS!$D$2:$W$403,4,FALSE)</f>
        <v>0</v>
      </c>
      <c r="I48" s="2">
        <f t="shared" si="0"/>
        <v>0</v>
      </c>
    </row>
    <row r="49" spans="1:47" x14ac:dyDescent="0.25">
      <c r="A49" s="25" t="s">
        <v>219</v>
      </c>
      <c r="B49" s="2" t="s">
        <v>194</v>
      </c>
      <c r="C49" s="2" t="s">
        <v>193</v>
      </c>
      <c r="D49" s="2">
        <v>11016</v>
      </c>
      <c r="E49" s="2" t="s">
        <v>10</v>
      </c>
      <c r="F49" s="2" t="s">
        <v>46</v>
      </c>
      <c r="G49">
        <f>VLOOKUP($D49,CLASS!$D$2:$W$403,17,FALSE)</f>
        <v>0</v>
      </c>
      <c r="H49">
        <f>VLOOKUP($D49,CLASS!$D$2:$W$403,4,FALSE)</f>
        <v>0</v>
      </c>
      <c r="I49" s="2">
        <f t="shared" si="0"/>
        <v>0</v>
      </c>
    </row>
    <row r="50" spans="1:47" x14ac:dyDescent="0.25">
      <c r="A50" s="25" t="s">
        <v>219</v>
      </c>
      <c r="B50" s="2" t="s">
        <v>202</v>
      </c>
      <c r="C50" s="2" t="s">
        <v>201</v>
      </c>
      <c r="D50" s="2">
        <v>101497</v>
      </c>
      <c r="E50" s="2" t="s">
        <v>10</v>
      </c>
      <c r="F50" s="2" t="s">
        <v>11</v>
      </c>
      <c r="G50">
        <f>VLOOKUP($D50,CLASS!$D$2:$W$403,17,FALSE)</f>
        <v>0</v>
      </c>
      <c r="H50">
        <f>VLOOKUP($D50,CLASS!$D$2:$W$403,4,FALSE)</f>
        <v>0</v>
      </c>
      <c r="I50" s="2">
        <f t="shared" si="0"/>
        <v>0</v>
      </c>
    </row>
    <row r="51" spans="1:47" x14ac:dyDescent="0.25">
      <c r="A51" s="25" t="s">
        <v>219</v>
      </c>
      <c r="B51" s="2" t="s">
        <v>127</v>
      </c>
      <c r="C51" s="2" t="s">
        <v>201</v>
      </c>
      <c r="D51" s="2">
        <v>61189</v>
      </c>
      <c r="E51" s="2" t="s">
        <v>10</v>
      </c>
      <c r="F51" s="2" t="s">
        <v>11</v>
      </c>
      <c r="G51">
        <f>VLOOKUP($D51,CLASS!$D$2:$W$403,17,FALSE)</f>
        <v>0</v>
      </c>
      <c r="H51">
        <f>VLOOKUP($D51,CLASS!$D$2:$W$403,4,FALSE)</f>
        <v>0</v>
      </c>
      <c r="I51" s="2">
        <f t="shared" si="0"/>
        <v>0</v>
      </c>
    </row>
    <row r="52" spans="1:47" s="30" customFormat="1" x14ac:dyDescent="0.25">
      <c r="A52" s="40" t="s">
        <v>6</v>
      </c>
      <c r="B52" s="30" t="s">
        <v>94</v>
      </c>
      <c r="C52" s="30" t="s">
        <v>93</v>
      </c>
      <c r="D52" s="30">
        <v>40028</v>
      </c>
      <c r="E52" s="30" t="s">
        <v>10</v>
      </c>
      <c r="F52" s="30" t="s">
        <v>11</v>
      </c>
      <c r="G52" s="30">
        <f>VLOOKUP($D52,CLASS!$D$2:$W$403,17,FALSE)</f>
        <v>93</v>
      </c>
      <c r="H52" s="30">
        <f>VLOOKUP($D52,CLASS!$D$2:$W$403,4,FALSE)</f>
        <v>0</v>
      </c>
      <c r="I52" s="30">
        <f t="shared" si="0"/>
        <v>93</v>
      </c>
      <c r="L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2"/>
      <c r="AC52" s="42"/>
      <c r="AD52" s="43"/>
      <c r="AE52" s="44"/>
      <c r="AF52" s="42"/>
      <c r="AG52" s="42"/>
      <c r="AH52" s="42"/>
      <c r="AI52" s="42"/>
      <c r="AJ52" s="42"/>
      <c r="AK52" s="42"/>
      <c r="AL52" s="42"/>
      <c r="AM52" s="42"/>
      <c r="AN52" s="43"/>
      <c r="AO52" s="42"/>
      <c r="AP52" s="40"/>
      <c r="AQ52" s="40"/>
      <c r="AR52" s="40"/>
      <c r="AS52" s="40"/>
      <c r="AT52" s="40"/>
      <c r="AU52" s="40"/>
    </row>
    <row r="53" spans="1:47" s="30" customFormat="1" x14ac:dyDescent="0.25">
      <c r="A53" s="40" t="s">
        <v>6</v>
      </c>
      <c r="B53" s="30" t="s">
        <v>64</v>
      </c>
      <c r="C53" s="30" t="s">
        <v>90</v>
      </c>
      <c r="D53" s="30">
        <v>133436</v>
      </c>
      <c r="E53" s="30" t="s">
        <v>71</v>
      </c>
      <c r="F53" s="30" t="s">
        <v>11</v>
      </c>
      <c r="G53" s="30">
        <f>VLOOKUP($D53,CLASS!$D$2:$W$403,17,FALSE)</f>
        <v>78</v>
      </c>
      <c r="H53" s="30">
        <f>VLOOKUP($D53,CLASS!$D$2:$W$403,4,FALSE)</f>
        <v>15</v>
      </c>
      <c r="I53" s="30">
        <f t="shared" si="0"/>
        <v>93</v>
      </c>
      <c r="L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AA53" s="41"/>
      <c r="AB53" s="42"/>
      <c r="AC53" s="42"/>
      <c r="AD53" s="43"/>
      <c r="AE53" s="44"/>
      <c r="AF53" s="42"/>
      <c r="AG53" s="42"/>
      <c r="AH53" s="42"/>
      <c r="AI53" s="42"/>
      <c r="AJ53" s="42"/>
      <c r="AK53" s="42"/>
      <c r="AL53" s="42"/>
      <c r="AM53" s="42"/>
      <c r="AN53" s="43"/>
      <c r="AO53" s="42"/>
    </row>
    <row r="54" spans="1:47" s="30" customFormat="1" x14ac:dyDescent="0.25">
      <c r="A54" s="40" t="s">
        <v>6</v>
      </c>
      <c r="B54" s="30" t="s">
        <v>62</v>
      </c>
      <c r="C54" s="30" t="s">
        <v>61</v>
      </c>
      <c r="D54" s="30">
        <v>52659</v>
      </c>
      <c r="E54" s="30" t="s">
        <v>16</v>
      </c>
      <c r="F54" s="30" t="s">
        <v>11</v>
      </c>
      <c r="G54" s="30">
        <f>VLOOKUP($D54,CLASS!$D$2:$W$403,17,FALSE)</f>
        <v>76</v>
      </c>
      <c r="H54" s="30">
        <f>VLOOKUP($D54,CLASS!$D$2:$W$403,4,FALSE)</f>
        <v>15</v>
      </c>
      <c r="I54" s="30">
        <f t="shared" si="0"/>
        <v>91</v>
      </c>
      <c r="L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AA54" s="41"/>
      <c r="AB54" s="42"/>
      <c r="AC54" s="42"/>
      <c r="AD54" s="43"/>
      <c r="AE54" s="44"/>
      <c r="AF54" s="42"/>
      <c r="AG54" s="42"/>
      <c r="AH54" s="42"/>
      <c r="AI54" s="42"/>
      <c r="AJ54" s="42"/>
      <c r="AK54" s="42"/>
      <c r="AL54" s="42"/>
      <c r="AM54" s="42"/>
      <c r="AN54" s="43"/>
      <c r="AO54" s="42"/>
    </row>
    <row r="55" spans="1:47" s="30" customFormat="1" x14ac:dyDescent="0.25">
      <c r="A55" s="40" t="s">
        <v>6</v>
      </c>
      <c r="B55" s="30" t="s">
        <v>170</v>
      </c>
      <c r="C55" s="30" t="s">
        <v>494</v>
      </c>
      <c r="D55" s="30">
        <v>115650</v>
      </c>
      <c r="E55" s="30" t="s">
        <v>10</v>
      </c>
      <c r="F55" s="30" t="s">
        <v>11</v>
      </c>
      <c r="G55" s="30">
        <f>VLOOKUP($D55,CLASS!$D$2:$W$403,17,FALSE)</f>
        <v>91</v>
      </c>
      <c r="H55" s="30">
        <f>VLOOKUP($D55,CLASS!$D$2:$W$403,4,FALSE)</f>
        <v>0</v>
      </c>
      <c r="I55" s="30">
        <f t="shared" si="0"/>
        <v>91</v>
      </c>
    </row>
    <row r="56" spans="1:47" s="30" customFormat="1" x14ac:dyDescent="0.25">
      <c r="A56" s="40" t="s">
        <v>6</v>
      </c>
      <c r="B56" s="30" t="s">
        <v>58</v>
      </c>
      <c r="C56" s="30" t="s">
        <v>57</v>
      </c>
      <c r="D56" s="30">
        <v>98867</v>
      </c>
      <c r="E56" s="30" t="s">
        <v>15</v>
      </c>
      <c r="F56" s="30" t="s">
        <v>11</v>
      </c>
      <c r="G56" s="30">
        <f>VLOOKUP($D56,CLASS!$D$2:$W$403,17,FALSE)</f>
        <v>80</v>
      </c>
      <c r="H56" s="30">
        <f>VLOOKUP($D56,CLASS!$D$2:$W$403,4,FALSE)</f>
        <v>10</v>
      </c>
      <c r="I56" s="30">
        <f t="shared" si="0"/>
        <v>90</v>
      </c>
      <c r="L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AA56" s="41"/>
      <c r="AB56" s="42"/>
      <c r="AC56" s="42"/>
      <c r="AD56" s="43"/>
      <c r="AE56" s="44"/>
      <c r="AF56" s="42"/>
      <c r="AG56" s="42"/>
      <c r="AH56" s="42"/>
      <c r="AI56" s="42"/>
      <c r="AJ56" s="42"/>
      <c r="AK56" s="42"/>
      <c r="AL56" s="42"/>
      <c r="AM56" s="42"/>
      <c r="AN56" s="43"/>
      <c r="AO56" s="42"/>
    </row>
    <row r="57" spans="1:47" s="30" customFormat="1" x14ac:dyDescent="0.25">
      <c r="A57" s="40" t="s">
        <v>6</v>
      </c>
      <c r="B57" s="30" t="s">
        <v>62</v>
      </c>
      <c r="C57" s="30" t="s">
        <v>76</v>
      </c>
      <c r="D57" s="30">
        <v>132416</v>
      </c>
      <c r="E57" s="30" t="s">
        <v>16</v>
      </c>
      <c r="F57" s="30" t="s">
        <v>11</v>
      </c>
      <c r="G57" s="30">
        <f>VLOOKUP($D57,CLASS!$D$2:$W$403,17,FALSE)</f>
        <v>71</v>
      </c>
      <c r="H57" s="30">
        <f>VLOOKUP($D57,CLASS!$D$2:$W$403,4,FALSE)</f>
        <v>15</v>
      </c>
      <c r="I57" s="30">
        <f t="shared" si="0"/>
        <v>86</v>
      </c>
      <c r="L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AA57" s="41"/>
      <c r="AB57" s="42"/>
      <c r="AC57" s="42"/>
      <c r="AD57" s="43"/>
      <c r="AE57" s="44"/>
      <c r="AF57" s="42"/>
      <c r="AG57" s="42"/>
      <c r="AH57" s="42"/>
      <c r="AI57" s="42"/>
      <c r="AJ57" s="42"/>
      <c r="AK57" s="42"/>
      <c r="AL57" s="42"/>
      <c r="AM57" s="42"/>
      <c r="AN57" s="43"/>
      <c r="AO57" s="42"/>
    </row>
    <row r="58" spans="1:47" s="30" customFormat="1" x14ac:dyDescent="0.25">
      <c r="A58" s="40" t="s">
        <v>6</v>
      </c>
      <c r="B58" s="30" t="s">
        <v>89</v>
      </c>
      <c r="C58" s="30" t="s">
        <v>88</v>
      </c>
      <c r="D58" s="30">
        <v>122607</v>
      </c>
      <c r="E58" s="30" t="s">
        <v>15</v>
      </c>
      <c r="F58" s="30" t="s">
        <v>11</v>
      </c>
      <c r="G58" s="30">
        <f>VLOOKUP($D58,CLASS!$D$2:$W$403,17,FALSE)</f>
        <v>76</v>
      </c>
      <c r="H58" s="30">
        <f>VLOOKUP($D58,CLASS!$D$2:$W$403,4,FALSE)</f>
        <v>10</v>
      </c>
      <c r="I58" s="30">
        <f t="shared" si="0"/>
        <v>86</v>
      </c>
      <c r="L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AA58" s="41"/>
      <c r="AB58" s="42"/>
      <c r="AC58" s="42"/>
      <c r="AD58" s="43"/>
      <c r="AE58" s="44"/>
      <c r="AF58" s="42"/>
      <c r="AG58" s="42"/>
      <c r="AH58" s="42"/>
      <c r="AI58" s="42"/>
      <c r="AJ58" s="42"/>
      <c r="AK58" s="42"/>
      <c r="AL58" s="42"/>
      <c r="AM58" s="42"/>
      <c r="AN58" s="43"/>
      <c r="AO58" s="42"/>
    </row>
    <row r="59" spans="1:47" s="30" customFormat="1" x14ac:dyDescent="0.25">
      <c r="A59" s="40" t="s">
        <v>6</v>
      </c>
      <c r="B59" s="30" t="s">
        <v>54</v>
      </c>
      <c r="C59" s="30" t="s">
        <v>53</v>
      </c>
      <c r="D59" s="30">
        <v>130689</v>
      </c>
      <c r="E59" s="30" t="s">
        <v>14</v>
      </c>
      <c r="F59" s="30" t="s">
        <v>52</v>
      </c>
      <c r="G59" s="30">
        <f>VLOOKUP($D59,CLASS!$D$2:$W$403,17,FALSE)</f>
        <v>81</v>
      </c>
      <c r="H59" s="30">
        <f>VLOOKUP($D59,CLASS!$D$2:$W$403,4,FALSE)</f>
        <v>5</v>
      </c>
      <c r="I59" s="30">
        <f t="shared" si="0"/>
        <v>86</v>
      </c>
      <c r="L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AA59" s="41"/>
      <c r="AB59" s="42"/>
      <c r="AC59" s="42"/>
      <c r="AD59" s="43"/>
      <c r="AE59" s="44"/>
      <c r="AF59" s="42"/>
      <c r="AG59" s="42"/>
      <c r="AH59" s="42"/>
      <c r="AI59" s="42"/>
      <c r="AJ59" s="42"/>
      <c r="AK59" s="42"/>
      <c r="AL59" s="42"/>
      <c r="AM59" s="42"/>
      <c r="AN59" s="43"/>
      <c r="AO59" s="42"/>
    </row>
    <row r="60" spans="1:47" s="30" customFormat="1" ht="15.75" thickBot="1" x14ac:dyDescent="0.3">
      <c r="A60" s="40" t="s">
        <v>6</v>
      </c>
      <c r="B60" s="30" t="s">
        <v>83</v>
      </c>
      <c r="C60" s="30" t="s">
        <v>82</v>
      </c>
      <c r="D60" s="30">
        <v>125656</v>
      </c>
      <c r="E60" s="30" t="s">
        <v>16</v>
      </c>
      <c r="F60" s="30" t="s">
        <v>11</v>
      </c>
      <c r="G60" s="30">
        <f>VLOOKUP($D60,CLASS!$D$2:$W$403,17,FALSE)</f>
        <v>70</v>
      </c>
      <c r="H60" s="30">
        <f>VLOOKUP($D60,CLASS!$D$2:$W$403,4,FALSE)</f>
        <v>15</v>
      </c>
      <c r="I60" s="30">
        <f t="shared" si="0"/>
        <v>85</v>
      </c>
      <c r="L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AA60" s="41"/>
      <c r="AB60" s="42"/>
      <c r="AC60" s="42"/>
      <c r="AD60" s="43"/>
      <c r="AE60" s="44"/>
      <c r="AF60" s="42"/>
      <c r="AG60" s="42"/>
      <c r="AH60" s="42"/>
      <c r="AI60" s="42"/>
      <c r="AJ60" s="42"/>
      <c r="AK60" s="42"/>
      <c r="AL60" s="42"/>
      <c r="AM60" s="42"/>
      <c r="AN60" s="43"/>
      <c r="AO60" s="42"/>
    </row>
    <row r="61" spans="1:47" s="30" customFormat="1" ht="15.75" thickBot="1" x14ac:dyDescent="0.3">
      <c r="A61" s="40" t="s">
        <v>6</v>
      </c>
      <c r="B61" s="30" t="s">
        <v>92</v>
      </c>
      <c r="C61" s="30" t="s">
        <v>91</v>
      </c>
      <c r="D61" s="30">
        <v>133056</v>
      </c>
      <c r="E61" s="30" t="s">
        <v>15</v>
      </c>
      <c r="F61" s="30" t="s">
        <v>11</v>
      </c>
      <c r="G61" s="30">
        <f>VLOOKUP($D61,CLASS!$D$2:$W$403,17,FALSE)</f>
        <v>75</v>
      </c>
      <c r="H61" s="30">
        <f>VLOOKUP($D61,CLASS!$D$2:$W$403,4,FALSE)</f>
        <v>10</v>
      </c>
      <c r="I61" s="30">
        <f t="shared" si="0"/>
        <v>85</v>
      </c>
      <c r="J61" s="31">
        <v>886</v>
      </c>
      <c r="L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AA61" s="41"/>
      <c r="AB61" s="42"/>
      <c r="AC61" s="42"/>
      <c r="AD61" s="43"/>
      <c r="AE61" s="44"/>
      <c r="AF61" s="42"/>
      <c r="AG61" s="42"/>
      <c r="AH61" s="42"/>
      <c r="AI61" s="42"/>
      <c r="AJ61" s="42"/>
      <c r="AK61" s="42"/>
      <c r="AL61" s="42"/>
      <c r="AM61" s="42"/>
      <c r="AN61" s="43"/>
      <c r="AO61" s="42"/>
      <c r="AP61" s="40"/>
      <c r="AQ61" s="40"/>
      <c r="AR61" s="40"/>
      <c r="AS61" s="40"/>
      <c r="AT61" s="40"/>
      <c r="AU61" s="40"/>
    </row>
    <row r="62" spans="1:47" x14ac:dyDescent="0.25">
      <c r="A62" s="25" t="s">
        <v>6</v>
      </c>
      <c r="B62" s="2" t="s">
        <v>79</v>
      </c>
      <c r="C62" s="2" t="s">
        <v>78</v>
      </c>
      <c r="D62" s="2">
        <v>133314</v>
      </c>
      <c r="E62" s="2" t="s">
        <v>71</v>
      </c>
      <c r="F62" s="2" t="s">
        <v>11</v>
      </c>
      <c r="G62">
        <f>VLOOKUP($D62,CLASS!$D$2:$W$403,17,FALSE)</f>
        <v>70</v>
      </c>
      <c r="H62">
        <f>VLOOKUP($D62,CLASS!$D$2:$W$403,4,FALSE)</f>
        <v>15</v>
      </c>
      <c r="I62" s="2">
        <f t="shared" si="0"/>
        <v>85</v>
      </c>
      <c r="J62" s="3"/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7" x14ac:dyDescent="0.25">
      <c r="A63" s="25" t="s">
        <v>6</v>
      </c>
      <c r="B63" s="2" t="s">
        <v>48</v>
      </c>
      <c r="C63" s="2" t="s">
        <v>47</v>
      </c>
      <c r="D63" s="2">
        <v>12063</v>
      </c>
      <c r="E63" s="2" t="s">
        <v>15</v>
      </c>
      <c r="F63" s="2" t="s">
        <v>46</v>
      </c>
      <c r="G63">
        <f>VLOOKUP($D63,CLASS!$D$2:$W$403,17,FALSE)</f>
        <v>74</v>
      </c>
      <c r="H63">
        <f>VLOOKUP($D63,CLASS!$D$2:$W$403,4,FALSE)</f>
        <v>10</v>
      </c>
      <c r="I63" s="2">
        <f t="shared" si="0"/>
        <v>84</v>
      </c>
      <c r="J63" s="3"/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7" x14ac:dyDescent="0.25">
      <c r="A64" s="25" t="s">
        <v>6</v>
      </c>
      <c r="B64" s="2" t="s">
        <v>48</v>
      </c>
      <c r="C64" s="2" t="s">
        <v>49</v>
      </c>
      <c r="D64" s="2">
        <v>123217</v>
      </c>
      <c r="E64" s="2" t="s">
        <v>15</v>
      </c>
      <c r="F64" s="2" t="s">
        <v>11</v>
      </c>
      <c r="G64">
        <f>VLOOKUP($D64,CLASS!$D$2:$W$403,17,FALSE)</f>
        <v>71</v>
      </c>
      <c r="H64">
        <f>VLOOKUP($D64,CLASS!$D$2:$W$403,4,FALSE)</f>
        <v>10</v>
      </c>
      <c r="I64" s="2">
        <f t="shared" si="0"/>
        <v>81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25" t="s">
        <v>6</v>
      </c>
      <c r="B65" s="2" t="s">
        <v>147</v>
      </c>
      <c r="C65" s="2" t="s">
        <v>505</v>
      </c>
      <c r="D65">
        <v>133993</v>
      </c>
      <c r="E65" s="2" t="s">
        <v>71</v>
      </c>
      <c r="F65" s="2" t="s">
        <v>11</v>
      </c>
      <c r="G65">
        <f>VLOOKUP($D65,CLASS!$D$2:$W$403,17,FALSE)</f>
        <v>65</v>
      </c>
      <c r="H65">
        <f>VLOOKUP($D65,CLASS!$D$2:$W$403,4,FALSE)</f>
        <v>15</v>
      </c>
      <c r="I65" s="2">
        <f t="shared" si="0"/>
        <v>80</v>
      </c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  <c r="AP65" s="25"/>
      <c r="AQ65" s="25"/>
      <c r="AR65" s="25"/>
      <c r="AS65" s="25"/>
      <c r="AT65" s="25"/>
      <c r="AU65" s="25"/>
    </row>
    <row r="66" spans="1:47" x14ac:dyDescent="0.25">
      <c r="A66" s="25" t="s">
        <v>6</v>
      </c>
      <c r="B66" s="2" t="s">
        <v>66</v>
      </c>
      <c r="C66" s="2" t="s">
        <v>65</v>
      </c>
      <c r="D66" s="2">
        <v>122662</v>
      </c>
      <c r="E66" s="2" t="s">
        <v>15</v>
      </c>
      <c r="F66" s="2" t="s">
        <v>11</v>
      </c>
      <c r="G66">
        <f>VLOOKUP($D66,CLASS!$D$2:$W$403,17,FALSE)</f>
        <v>65</v>
      </c>
      <c r="H66">
        <f>VLOOKUP($D66,CLASS!$D$2:$W$403,4,FALSE)</f>
        <v>10</v>
      </c>
      <c r="I66" s="2">
        <f t="shared" ref="I66:I129" si="1">G66+H66</f>
        <v>75</v>
      </c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x14ac:dyDescent="0.25">
      <c r="A67" s="4" t="s">
        <v>6</v>
      </c>
      <c r="B67" t="s">
        <v>135</v>
      </c>
      <c r="C67" t="s">
        <v>84</v>
      </c>
      <c r="D67">
        <v>133212</v>
      </c>
      <c r="E67" t="s">
        <v>71</v>
      </c>
      <c r="F67" t="s">
        <v>11</v>
      </c>
      <c r="G67">
        <f>VLOOKUP($D67,CLASS!$D$2:$W$403,17,FALSE)</f>
        <v>58</v>
      </c>
      <c r="H67">
        <f>VLOOKUP($D67,CLASS!$D$2:$W$403,4,FALSE)</f>
        <v>15</v>
      </c>
      <c r="I67" s="2">
        <f t="shared" si="1"/>
        <v>73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25" t="s">
        <v>6</v>
      </c>
      <c r="B68" s="2" t="s">
        <v>60</v>
      </c>
      <c r="C68" s="2" t="s">
        <v>59</v>
      </c>
      <c r="D68" s="2">
        <v>127571</v>
      </c>
      <c r="E68" s="2" t="s">
        <v>16</v>
      </c>
      <c r="F68" s="2" t="s">
        <v>52</v>
      </c>
      <c r="G68">
        <f>VLOOKUP($D68,CLASS!$D$2:$W$403,17,FALSE)</f>
        <v>56</v>
      </c>
      <c r="H68">
        <f>VLOOKUP($D68,CLASS!$D$2:$W$403,4,FALSE)</f>
        <v>15</v>
      </c>
      <c r="I68" s="2">
        <f t="shared" si="1"/>
        <v>71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25" t="s">
        <v>6</v>
      </c>
      <c r="B69" s="2" t="s">
        <v>85</v>
      </c>
      <c r="C69" s="2" t="s">
        <v>84</v>
      </c>
      <c r="D69" s="2">
        <v>133213</v>
      </c>
      <c r="E69" s="2" t="s">
        <v>71</v>
      </c>
      <c r="F69" s="2" t="s">
        <v>52</v>
      </c>
      <c r="G69">
        <f>VLOOKUP($D69,CLASS!$D$2:$W$403,17,FALSE)</f>
        <v>52</v>
      </c>
      <c r="H69">
        <f>VLOOKUP($D69,CLASS!$D$2:$W$403,4,FALSE)</f>
        <v>15</v>
      </c>
      <c r="I69" s="2">
        <f t="shared" si="1"/>
        <v>67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25" t="s">
        <v>6</v>
      </c>
      <c r="B70" s="2" t="s">
        <v>64</v>
      </c>
      <c r="C70" s="2" t="s">
        <v>63</v>
      </c>
      <c r="D70" s="2">
        <v>101339</v>
      </c>
      <c r="E70" s="2" t="s">
        <v>16</v>
      </c>
      <c r="F70" s="2" t="s">
        <v>11</v>
      </c>
      <c r="G70">
        <f>VLOOKUP($D70,CLASS!$D$2:$W$403,17,FALSE)</f>
        <v>0</v>
      </c>
      <c r="H70">
        <f>VLOOKUP($D70,CLASS!$D$2:$W$403,4,FALSE)</f>
        <v>15</v>
      </c>
      <c r="I70" s="2">
        <f t="shared" si="1"/>
        <v>15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4" t="s">
        <v>6</v>
      </c>
      <c r="B71" t="s">
        <v>352</v>
      </c>
      <c r="C71" t="s">
        <v>316</v>
      </c>
      <c r="D71">
        <v>131694</v>
      </c>
      <c r="E71" t="s">
        <v>16</v>
      </c>
      <c r="F71" t="s">
        <v>11</v>
      </c>
      <c r="G71">
        <f>VLOOKUP($D71,CLASS!$D$2:$W$403,17,FALSE)</f>
        <v>0</v>
      </c>
      <c r="H71">
        <f>VLOOKUP($D71,CLASS!$D$2:$W$403,4,FALSE)</f>
        <v>15</v>
      </c>
      <c r="I71" s="2">
        <f t="shared" si="1"/>
        <v>15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4" t="s">
        <v>6</v>
      </c>
      <c r="B72" t="s">
        <v>488</v>
      </c>
      <c r="C72" t="s">
        <v>316</v>
      </c>
      <c r="D72">
        <v>131693</v>
      </c>
      <c r="E72" t="s">
        <v>16</v>
      </c>
      <c r="F72" t="s">
        <v>489</v>
      </c>
      <c r="G72">
        <f>VLOOKUP($D72,CLASS!$D$2:$W$403,17,FALSE)</f>
        <v>0</v>
      </c>
      <c r="H72">
        <f>VLOOKUP($D72,CLASS!$D$2:$W$403,4,FALSE)</f>
        <v>15</v>
      </c>
      <c r="I72" s="2">
        <f t="shared" si="1"/>
        <v>15</v>
      </c>
      <c r="J72" s="25"/>
      <c r="K72" s="25"/>
      <c r="L72" s="12"/>
      <c r="M72" s="25"/>
      <c r="N72" s="25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25"/>
      <c r="Z72" s="25"/>
      <c r="AA72" s="12"/>
      <c r="AB72" s="8"/>
      <c r="AC72" s="8"/>
      <c r="AD72" s="14"/>
      <c r="AE72" s="26"/>
      <c r="AF72" s="8"/>
      <c r="AG72" s="8"/>
      <c r="AH72" s="8"/>
      <c r="AI72" s="8"/>
      <c r="AJ72" s="8"/>
      <c r="AK72" s="8"/>
      <c r="AL72" s="8"/>
      <c r="AM72" s="8"/>
      <c r="AN72" s="14"/>
      <c r="AO72" s="26"/>
    </row>
    <row r="73" spans="1:47" x14ac:dyDescent="0.25">
      <c r="A73" s="25" t="s">
        <v>6</v>
      </c>
      <c r="B73" s="2" t="s">
        <v>87</v>
      </c>
      <c r="C73" s="2" t="s">
        <v>86</v>
      </c>
      <c r="D73" s="2">
        <v>131593</v>
      </c>
      <c r="E73" s="2" t="s">
        <v>16</v>
      </c>
      <c r="F73" s="2" t="s">
        <v>11</v>
      </c>
      <c r="G73">
        <f>VLOOKUP($D73,CLASS!$D$2:$W$403,17,FALSE)</f>
        <v>0</v>
      </c>
      <c r="H73">
        <f>VLOOKUP($D73,CLASS!$D$2:$W$403,4,FALSE)</f>
        <v>15</v>
      </c>
      <c r="I73" s="2">
        <f t="shared" si="1"/>
        <v>15</v>
      </c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</row>
    <row r="74" spans="1:47" x14ac:dyDescent="0.25">
      <c r="A74" s="25" t="s">
        <v>6</v>
      </c>
      <c r="B74" s="2" t="s">
        <v>70</v>
      </c>
      <c r="C74" s="2" t="s">
        <v>69</v>
      </c>
      <c r="D74" s="2">
        <v>131543</v>
      </c>
      <c r="E74" s="2" t="s">
        <v>16</v>
      </c>
      <c r="F74" s="2" t="s">
        <v>11</v>
      </c>
      <c r="G74">
        <f>VLOOKUP($D74,CLASS!$D$2:$W$403,17,FALSE)</f>
        <v>0</v>
      </c>
      <c r="H74">
        <f>VLOOKUP($D74,CLASS!$D$2:$W$403,4,FALSE)</f>
        <v>15</v>
      </c>
      <c r="I74" s="2">
        <f t="shared" si="1"/>
        <v>15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</row>
    <row r="75" spans="1:47" x14ac:dyDescent="0.25">
      <c r="A75" s="4" t="s">
        <v>6</v>
      </c>
      <c r="B75" t="s">
        <v>92</v>
      </c>
      <c r="C75" t="s">
        <v>492</v>
      </c>
      <c r="D75">
        <v>106677</v>
      </c>
      <c r="E75" t="s">
        <v>16</v>
      </c>
      <c r="F75" t="s">
        <v>11</v>
      </c>
      <c r="G75">
        <f>VLOOKUP($D75,CLASS!$D$2:$W$403,17,FALSE)</f>
        <v>0</v>
      </c>
      <c r="H75">
        <f>VLOOKUP($D75,CLASS!$D$2:$W$403,4,FALSE)</f>
        <v>15</v>
      </c>
      <c r="I75" s="2">
        <f t="shared" si="1"/>
        <v>15</v>
      </c>
    </row>
    <row r="76" spans="1:47" x14ac:dyDescent="0.25">
      <c r="A76" s="25" t="s">
        <v>6</v>
      </c>
      <c r="B76" s="2" t="s">
        <v>58</v>
      </c>
      <c r="C76" s="2" t="s">
        <v>77</v>
      </c>
      <c r="D76" s="2">
        <v>132415</v>
      </c>
      <c r="E76" s="2" t="s">
        <v>16</v>
      </c>
      <c r="F76" s="2" t="s">
        <v>11</v>
      </c>
      <c r="G76">
        <f>VLOOKUP($D76,CLASS!$D$2:$W$403,17,FALSE)</f>
        <v>0</v>
      </c>
      <c r="H76">
        <f>VLOOKUP($D76,CLASS!$D$2:$W$403,4,FALSE)</f>
        <v>15</v>
      </c>
      <c r="I76" s="2">
        <f t="shared" si="1"/>
        <v>15</v>
      </c>
      <c r="J76" s="3"/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</row>
    <row r="77" spans="1:47" x14ac:dyDescent="0.25">
      <c r="A77" s="25" t="s">
        <v>6</v>
      </c>
      <c r="B77" s="2" t="s">
        <v>73</v>
      </c>
      <c r="C77" s="2" t="s">
        <v>72</v>
      </c>
      <c r="D77" s="2">
        <v>131631</v>
      </c>
      <c r="E77" s="2" t="s">
        <v>16</v>
      </c>
      <c r="F77" s="2" t="s">
        <v>11</v>
      </c>
      <c r="G77">
        <f>VLOOKUP($D77,CLASS!$D$2:$W$403,17,FALSE)</f>
        <v>0</v>
      </c>
      <c r="H77">
        <f>VLOOKUP($D77,CLASS!$D$2:$W$403,4,FALSE)</f>
        <v>15</v>
      </c>
      <c r="I77" s="2">
        <f t="shared" si="1"/>
        <v>15</v>
      </c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</row>
    <row r="78" spans="1:47" x14ac:dyDescent="0.25">
      <c r="A78" s="25" t="s">
        <v>6</v>
      </c>
      <c r="B78" s="2" t="s">
        <v>48</v>
      </c>
      <c r="C78" s="2" t="s">
        <v>50</v>
      </c>
      <c r="D78" s="2">
        <v>130724</v>
      </c>
      <c r="E78" s="2" t="s">
        <v>15</v>
      </c>
      <c r="F78" s="2" t="s">
        <v>11</v>
      </c>
      <c r="G78">
        <f>VLOOKUP($D78,CLASS!$D$2:$W$403,17,FALSE)</f>
        <v>0</v>
      </c>
      <c r="H78">
        <f>VLOOKUP($D78,CLASS!$D$2:$W$403,4,FALSE)</f>
        <v>10</v>
      </c>
      <c r="I78" s="2">
        <f t="shared" si="1"/>
        <v>10</v>
      </c>
      <c r="J78" s="3"/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</row>
    <row r="79" spans="1:47" x14ac:dyDescent="0.25">
      <c r="A79" s="25" t="s">
        <v>6</v>
      </c>
      <c r="B79" s="2" t="s">
        <v>51</v>
      </c>
      <c r="C79" s="2" t="s">
        <v>50</v>
      </c>
      <c r="D79" s="2">
        <v>131742</v>
      </c>
      <c r="E79" s="2" t="s">
        <v>15</v>
      </c>
      <c r="F79" s="2" t="s">
        <v>11</v>
      </c>
      <c r="G79">
        <f>VLOOKUP($D79,CLASS!$D$2:$W$403,17,FALSE)</f>
        <v>0</v>
      </c>
      <c r="H79">
        <f>VLOOKUP($D79,CLASS!$D$2:$W$403,4,FALSE)</f>
        <v>10</v>
      </c>
      <c r="I79" s="2">
        <f t="shared" si="1"/>
        <v>10</v>
      </c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x14ac:dyDescent="0.25">
      <c r="A80" s="25" t="s">
        <v>6</v>
      </c>
      <c r="B80" s="2" t="s">
        <v>56</v>
      </c>
      <c r="C80" s="2" t="s">
        <v>55</v>
      </c>
      <c r="D80" s="2">
        <v>62297</v>
      </c>
      <c r="E80" s="2" t="s">
        <v>15</v>
      </c>
      <c r="F80" s="2" t="s">
        <v>11</v>
      </c>
      <c r="G80">
        <f>VLOOKUP($D80,CLASS!$D$2:$W$403,17,FALSE)</f>
        <v>0</v>
      </c>
      <c r="H80">
        <f>VLOOKUP($D80,CLASS!$D$2:$W$403,4,FALSE)</f>
        <v>10</v>
      </c>
      <c r="I80" s="2">
        <f t="shared" si="1"/>
        <v>10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x14ac:dyDescent="0.25">
      <c r="A81" s="4" t="s">
        <v>6</v>
      </c>
      <c r="B81" t="s">
        <v>94</v>
      </c>
      <c r="C81" t="s">
        <v>495</v>
      </c>
      <c r="D81">
        <v>131063</v>
      </c>
      <c r="E81" t="s">
        <v>15</v>
      </c>
      <c r="F81" t="s">
        <v>11</v>
      </c>
      <c r="G81">
        <f>VLOOKUP($D81,CLASS!$D$2:$W$403,17,FALSE)</f>
        <v>0</v>
      </c>
      <c r="H81">
        <f>VLOOKUP($D81,CLASS!$D$2:$W$403,4,FALSE)</f>
        <v>10</v>
      </c>
      <c r="I81" s="2">
        <f t="shared" si="1"/>
        <v>10</v>
      </c>
    </row>
    <row r="82" spans="1:41" x14ac:dyDescent="0.25">
      <c r="A82" s="4" t="s">
        <v>6</v>
      </c>
      <c r="B82" t="s">
        <v>58</v>
      </c>
      <c r="C82" t="s">
        <v>458</v>
      </c>
      <c r="D82">
        <v>12484</v>
      </c>
      <c r="E82" t="s">
        <v>14</v>
      </c>
      <c r="F82" t="s">
        <v>46</v>
      </c>
      <c r="G82">
        <f>VLOOKUP($D82,CLASS!$D$2:$W$403,17,FALSE)</f>
        <v>0</v>
      </c>
      <c r="H82">
        <f>VLOOKUP($D82,CLASS!$D$2:$W$403,4,FALSE)</f>
        <v>5</v>
      </c>
      <c r="I82" s="2">
        <f t="shared" si="1"/>
        <v>5</v>
      </c>
    </row>
    <row r="83" spans="1:41" x14ac:dyDescent="0.25">
      <c r="A83" s="25" t="s">
        <v>6</v>
      </c>
      <c r="B83" s="2" t="s">
        <v>81</v>
      </c>
      <c r="C83" s="2" t="s">
        <v>80</v>
      </c>
      <c r="D83" s="2">
        <v>126162</v>
      </c>
      <c r="E83" s="2" t="s">
        <v>71</v>
      </c>
      <c r="F83" s="2" t="s">
        <v>11</v>
      </c>
      <c r="G83">
        <f>VLOOKUP($D83,CLASS!$D$2:$W$403,17,FALSE)</f>
        <v>0</v>
      </c>
      <c r="H83">
        <f>VLOOKUP($D83,CLASS!$D$2:$W$403,4,FALSE)</f>
        <v>0</v>
      </c>
      <c r="I83" s="2">
        <f t="shared" si="1"/>
        <v>0</v>
      </c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</row>
    <row r="84" spans="1:41" x14ac:dyDescent="0.25">
      <c r="A84" s="25" t="s">
        <v>6</v>
      </c>
      <c r="B84" s="2" t="s">
        <v>75</v>
      </c>
      <c r="C84" s="2" t="s">
        <v>74</v>
      </c>
      <c r="D84" s="2">
        <v>132153</v>
      </c>
      <c r="E84" s="2" t="s">
        <v>71</v>
      </c>
      <c r="F84" s="2" t="s">
        <v>11</v>
      </c>
      <c r="G84">
        <f>VLOOKUP($D84,CLASS!$D$2:$W$403,17,FALSE)</f>
        <v>0</v>
      </c>
      <c r="H84">
        <f>VLOOKUP($D84,CLASS!$D$2:$W$403,4,FALSE)</f>
        <v>0</v>
      </c>
      <c r="I84" s="2">
        <f t="shared" si="1"/>
        <v>0</v>
      </c>
      <c r="J84" s="25"/>
      <c r="K84" s="25"/>
      <c r="L84" s="12"/>
      <c r="M84" s="25"/>
      <c r="N84" s="25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25"/>
      <c r="Z84" s="25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26"/>
    </row>
    <row r="85" spans="1:41" x14ac:dyDescent="0.25">
      <c r="A85" s="25" t="s">
        <v>6</v>
      </c>
      <c r="B85" s="2" t="s">
        <v>68</v>
      </c>
      <c r="C85" s="2" t="s">
        <v>67</v>
      </c>
      <c r="D85" s="2">
        <v>128961</v>
      </c>
      <c r="E85" s="2" t="s">
        <v>10</v>
      </c>
      <c r="F85" s="2" t="s">
        <v>11</v>
      </c>
      <c r="G85">
        <f>VLOOKUP($D85,CLASS!$D$2:$W$403,17,FALSE)</f>
        <v>0</v>
      </c>
      <c r="H85">
        <f>VLOOKUP($D85,CLASS!$D$2:$W$403,4,FALSE)</f>
        <v>0</v>
      </c>
      <c r="I85" s="2">
        <f t="shared" si="1"/>
        <v>0</v>
      </c>
      <c r="L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1" x14ac:dyDescent="0.25">
      <c r="A86" s="4" t="s">
        <v>6</v>
      </c>
      <c r="B86" t="s">
        <v>493</v>
      </c>
      <c r="C86" t="s">
        <v>492</v>
      </c>
      <c r="D86">
        <v>107075</v>
      </c>
      <c r="E86" t="s">
        <v>10</v>
      </c>
      <c r="F86" t="s">
        <v>11</v>
      </c>
      <c r="G86">
        <f>VLOOKUP($D86,CLASS!$D$2:$W$403,17,FALSE)</f>
        <v>0</v>
      </c>
      <c r="H86">
        <f>VLOOKUP($D86,CLASS!$D$2:$W$403,4,FALSE)</f>
        <v>0</v>
      </c>
      <c r="I86" s="2">
        <f t="shared" si="1"/>
        <v>0</v>
      </c>
    </row>
    <row r="87" spans="1:41" s="32" customFormat="1" x14ac:dyDescent="0.25">
      <c r="A87" s="50" t="s">
        <v>41</v>
      </c>
      <c r="B87" s="32" t="s">
        <v>111</v>
      </c>
      <c r="C87" s="32" t="s">
        <v>112</v>
      </c>
      <c r="D87" s="32">
        <v>132581</v>
      </c>
      <c r="E87" s="32" t="s">
        <v>16</v>
      </c>
      <c r="F87" s="32" t="s">
        <v>11</v>
      </c>
      <c r="G87" s="32">
        <f>VLOOKUP($D87,CLASS!$D$2:$W$403,17,FALSE)</f>
        <v>82</v>
      </c>
      <c r="H87" s="32">
        <f>VLOOKUP($D87,CLASS!$D$2:$W$403,4,FALSE)</f>
        <v>15</v>
      </c>
      <c r="I87" s="32">
        <f t="shared" si="1"/>
        <v>97</v>
      </c>
    </row>
    <row r="88" spans="1:41" s="32" customFormat="1" x14ac:dyDescent="0.25">
      <c r="A88" s="50" t="s">
        <v>41</v>
      </c>
      <c r="B88" s="32" t="s">
        <v>64</v>
      </c>
      <c r="C88" s="32" t="s">
        <v>118</v>
      </c>
      <c r="D88" s="32">
        <v>130959</v>
      </c>
      <c r="E88" s="32" t="s">
        <v>15</v>
      </c>
      <c r="F88" s="32" t="s">
        <v>11</v>
      </c>
      <c r="G88" s="32">
        <f>VLOOKUP($D88,CLASS!$D$2:$W$403,17,FALSE)</f>
        <v>87</v>
      </c>
      <c r="H88" s="32">
        <f>VLOOKUP($D88,CLASS!$D$2:$W$403,4,FALSE)</f>
        <v>10</v>
      </c>
      <c r="I88" s="32">
        <f t="shared" si="1"/>
        <v>97</v>
      </c>
    </row>
    <row r="89" spans="1:41" s="32" customFormat="1" x14ac:dyDescent="0.25">
      <c r="A89" s="50" t="s">
        <v>41</v>
      </c>
      <c r="B89" s="32" t="s">
        <v>266</v>
      </c>
      <c r="C89" s="32" t="s">
        <v>457</v>
      </c>
      <c r="D89" s="32">
        <v>103289</v>
      </c>
      <c r="E89" s="32" t="s">
        <v>10</v>
      </c>
      <c r="F89" s="32" t="s">
        <v>11</v>
      </c>
      <c r="G89" s="32">
        <f>VLOOKUP($D89,CLASS!$D$2:$W$403,17,FALSE)</f>
        <v>94</v>
      </c>
      <c r="H89" s="32">
        <f>VLOOKUP($D89,CLASS!$D$2:$W$403,4,FALSE)</f>
        <v>0</v>
      </c>
      <c r="I89" s="32">
        <f t="shared" si="1"/>
        <v>94</v>
      </c>
    </row>
    <row r="90" spans="1:41" s="32" customFormat="1" x14ac:dyDescent="0.25">
      <c r="A90" s="50" t="s">
        <v>41</v>
      </c>
      <c r="B90" s="32" t="s">
        <v>96</v>
      </c>
      <c r="C90" s="32" t="s">
        <v>119</v>
      </c>
      <c r="D90" s="32">
        <v>130944</v>
      </c>
      <c r="E90" s="32" t="s">
        <v>15</v>
      </c>
      <c r="F90" s="32" t="s">
        <v>11</v>
      </c>
      <c r="G90" s="32">
        <f>VLOOKUP($D90,CLASS!$D$2:$W$403,17,FALSE)</f>
        <v>83</v>
      </c>
      <c r="H90" s="32">
        <f>VLOOKUP($D90,CLASS!$D$2:$W$403,4,FALSE)</f>
        <v>10</v>
      </c>
      <c r="I90" s="32">
        <f t="shared" si="1"/>
        <v>93</v>
      </c>
    </row>
    <row r="91" spans="1:41" s="32" customFormat="1" x14ac:dyDescent="0.25">
      <c r="A91" s="50" t="s">
        <v>41</v>
      </c>
      <c r="B91" s="32" t="s">
        <v>127</v>
      </c>
      <c r="C91" s="32" t="s">
        <v>126</v>
      </c>
      <c r="D91" s="32">
        <v>23089</v>
      </c>
      <c r="E91" s="32" t="s">
        <v>14</v>
      </c>
      <c r="F91" s="32" t="s">
        <v>46</v>
      </c>
      <c r="G91" s="32">
        <f>VLOOKUP($D91,CLASS!$D$2:$W$403,17,FALSE)</f>
        <v>85</v>
      </c>
      <c r="H91" s="32">
        <f>VLOOKUP($D91,CLASS!$D$2:$W$403,4,FALSE)</f>
        <v>5</v>
      </c>
      <c r="I91" s="32">
        <f t="shared" si="1"/>
        <v>90</v>
      </c>
    </row>
    <row r="92" spans="1:41" s="32" customFormat="1" x14ac:dyDescent="0.25">
      <c r="A92" s="50" t="s">
        <v>41</v>
      </c>
      <c r="B92" s="32" t="s">
        <v>70</v>
      </c>
      <c r="C92" s="32" t="s">
        <v>475</v>
      </c>
      <c r="D92" s="32">
        <v>110228</v>
      </c>
      <c r="E92" s="32" t="s">
        <v>16</v>
      </c>
      <c r="F92" s="32" t="s">
        <v>46</v>
      </c>
      <c r="G92" s="32">
        <f>VLOOKUP($D92,CLASS!$D$2:$W$403,17,FALSE)</f>
        <v>74</v>
      </c>
      <c r="H92" s="32">
        <f>VLOOKUP($D92,CLASS!$D$2:$W$403,4,FALSE)</f>
        <v>15</v>
      </c>
      <c r="I92" s="32">
        <f t="shared" si="1"/>
        <v>89</v>
      </c>
      <c r="J92" s="51"/>
    </row>
    <row r="93" spans="1:41" s="32" customFormat="1" x14ac:dyDescent="0.25">
      <c r="A93" s="50" t="s">
        <v>41</v>
      </c>
      <c r="B93" s="32" t="s">
        <v>105</v>
      </c>
      <c r="C93" s="32" t="s">
        <v>106</v>
      </c>
      <c r="D93" s="32">
        <v>123142</v>
      </c>
      <c r="E93" s="32" t="s">
        <v>15</v>
      </c>
      <c r="F93" s="32" t="s">
        <v>11</v>
      </c>
      <c r="G93" s="32">
        <f>VLOOKUP($D93,CLASS!$D$2:$W$403,17,FALSE)</f>
        <v>77</v>
      </c>
      <c r="H93" s="32">
        <f>VLOOKUP($D93,CLASS!$D$2:$W$403,4,FALSE)</f>
        <v>10</v>
      </c>
      <c r="I93" s="32">
        <f t="shared" si="1"/>
        <v>87</v>
      </c>
    </row>
    <row r="94" spans="1:41" s="32" customFormat="1" x14ac:dyDescent="0.25">
      <c r="A94" s="50" t="s">
        <v>41</v>
      </c>
      <c r="B94" s="32" t="s">
        <v>124</v>
      </c>
      <c r="C94" s="32" t="s">
        <v>125</v>
      </c>
      <c r="D94" s="32">
        <v>125318</v>
      </c>
      <c r="E94" s="32" t="s">
        <v>14</v>
      </c>
      <c r="F94" s="32" t="s">
        <v>98</v>
      </c>
      <c r="G94" s="32">
        <f>VLOOKUP($D94,CLASS!$D$2:$W$403,17,FALSE)</f>
        <v>82</v>
      </c>
      <c r="H94" s="32">
        <f>VLOOKUP($D94,CLASS!$D$2:$W$403,4,FALSE)</f>
        <v>5</v>
      </c>
      <c r="I94" s="32">
        <f t="shared" si="1"/>
        <v>87</v>
      </c>
    </row>
    <row r="95" spans="1:41" s="32" customFormat="1" ht="15.75" thickBot="1" x14ac:dyDescent="0.3">
      <c r="A95" s="50" t="s">
        <v>41</v>
      </c>
      <c r="B95" s="32" t="s">
        <v>150</v>
      </c>
      <c r="C95" s="32" t="s">
        <v>151</v>
      </c>
      <c r="D95" s="32">
        <v>110543</v>
      </c>
      <c r="E95" s="32" t="s">
        <v>10</v>
      </c>
      <c r="F95" s="32" t="s">
        <v>11</v>
      </c>
      <c r="G95" s="32">
        <f>VLOOKUP($D95,CLASS!$D$2:$W$403,17,FALSE)</f>
        <v>85</v>
      </c>
      <c r="H95" s="32">
        <f>VLOOKUP($D95,CLASS!$D$2:$W$403,4,FALSE)</f>
        <v>0</v>
      </c>
      <c r="I95" s="32">
        <f t="shared" si="1"/>
        <v>85</v>
      </c>
    </row>
    <row r="96" spans="1:41" s="32" customFormat="1" ht="15.75" thickBot="1" x14ac:dyDescent="0.3">
      <c r="A96" s="50" t="s">
        <v>41</v>
      </c>
      <c r="B96" s="32" t="s">
        <v>139</v>
      </c>
      <c r="C96" s="32" t="s">
        <v>140</v>
      </c>
      <c r="D96" s="32">
        <v>84275</v>
      </c>
      <c r="E96" s="32" t="s">
        <v>10</v>
      </c>
      <c r="F96" s="32" t="s">
        <v>46</v>
      </c>
      <c r="G96" s="32">
        <f>VLOOKUP($D96,CLASS!$D$2:$W$403,17,FALSE)</f>
        <v>85</v>
      </c>
      <c r="H96" s="32">
        <f>VLOOKUP($D96,CLASS!$D$2:$W$403,4,FALSE)</f>
        <v>0</v>
      </c>
      <c r="I96" s="32">
        <f t="shared" si="1"/>
        <v>85</v>
      </c>
      <c r="J96" s="33">
        <v>904</v>
      </c>
    </row>
    <row r="97" spans="1:10" x14ac:dyDescent="0.25">
      <c r="A97" s="25" t="s">
        <v>41</v>
      </c>
      <c r="B97" s="2" t="s">
        <v>135</v>
      </c>
      <c r="C97" s="2" t="s">
        <v>152</v>
      </c>
      <c r="D97" s="2">
        <v>109720</v>
      </c>
      <c r="E97" s="2" t="s">
        <v>10</v>
      </c>
      <c r="F97" s="2" t="s">
        <v>11</v>
      </c>
      <c r="G97">
        <f>VLOOKUP($D97,CLASS!$D$2:$W$403,17,FALSE)</f>
        <v>83</v>
      </c>
      <c r="H97">
        <f>VLOOKUP($D97,CLASS!$D$2:$W$403,4,FALSE)</f>
        <v>0</v>
      </c>
      <c r="I97" s="2">
        <f t="shared" si="1"/>
        <v>83</v>
      </c>
    </row>
    <row r="98" spans="1:10" x14ac:dyDescent="0.25">
      <c r="A98" s="4" t="s">
        <v>41</v>
      </c>
      <c r="B98" t="s">
        <v>51</v>
      </c>
      <c r="C98" t="s">
        <v>47</v>
      </c>
      <c r="D98">
        <v>120278</v>
      </c>
      <c r="E98" t="s">
        <v>14</v>
      </c>
      <c r="F98" t="s">
        <v>11</v>
      </c>
      <c r="G98">
        <f>VLOOKUP($D98,CLASS!$D$2:$W$403,17,FALSE)</f>
        <v>77</v>
      </c>
      <c r="H98">
        <f>VLOOKUP($D98,CLASS!$D$2:$W$403,4,FALSE)</f>
        <v>5</v>
      </c>
      <c r="I98" s="2">
        <f t="shared" si="1"/>
        <v>82</v>
      </c>
    </row>
    <row r="99" spans="1:10" x14ac:dyDescent="0.25">
      <c r="A99" s="25" t="s">
        <v>41</v>
      </c>
      <c r="B99" s="2" t="s">
        <v>99</v>
      </c>
      <c r="C99" s="2" t="s">
        <v>100</v>
      </c>
      <c r="D99" s="2">
        <v>129999</v>
      </c>
      <c r="E99" s="2" t="s">
        <v>16</v>
      </c>
      <c r="F99" s="2" t="s">
        <v>11</v>
      </c>
      <c r="G99">
        <f>VLOOKUP($D99,CLASS!$D$2:$W$403,17,FALSE)</f>
        <v>0</v>
      </c>
      <c r="H99">
        <f>VLOOKUP($D99,CLASS!$D$2:$W$403,4,FALSE)</f>
        <v>15</v>
      </c>
      <c r="I99" s="2">
        <f t="shared" si="1"/>
        <v>15</v>
      </c>
    </row>
    <row r="100" spans="1:10" x14ac:dyDescent="0.25">
      <c r="A100" s="4" t="s">
        <v>41</v>
      </c>
      <c r="B100" t="s">
        <v>103</v>
      </c>
      <c r="C100" t="s">
        <v>477</v>
      </c>
      <c r="D100">
        <v>129951</v>
      </c>
      <c r="E100" t="s">
        <v>16</v>
      </c>
      <c r="F100" t="s">
        <v>11</v>
      </c>
      <c r="G100">
        <f>VLOOKUP($D100,CLASS!$D$2:$W$403,17,FALSE)</f>
        <v>0</v>
      </c>
      <c r="H100">
        <f>VLOOKUP($D100,CLASS!$D$2:$W$403,4,FALSE)</f>
        <v>15</v>
      </c>
      <c r="I100" s="2">
        <f t="shared" si="1"/>
        <v>15</v>
      </c>
    </row>
    <row r="101" spans="1:10" x14ac:dyDescent="0.25">
      <c r="A101" s="25" t="s">
        <v>41</v>
      </c>
      <c r="B101" s="2" t="s">
        <v>108</v>
      </c>
      <c r="C101" s="2" t="s">
        <v>109</v>
      </c>
      <c r="D101" s="2">
        <v>130918</v>
      </c>
      <c r="E101" s="2" t="s">
        <v>16</v>
      </c>
      <c r="F101" s="2" t="s">
        <v>11</v>
      </c>
      <c r="G101">
        <f>VLOOKUP($D101,CLASS!$D$2:$W$403,17,FALSE)</f>
        <v>0</v>
      </c>
      <c r="H101">
        <f>VLOOKUP($D101,CLASS!$D$2:$W$403,4,FALSE)</f>
        <v>15</v>
      </c>
      <c r="I101" s="2">
        <f t="shared" si="1"/>
        <v>15</v>
      </c>
    </row>
    <row r="102" spans="1:10" x14ac:dyDescent="0.25">
      <c r="A102" s="4" t="s">
        <v>41</v>
      </c>
      <c r="B102" t="s">
        <v>51</v>
      </c>
      <c r="C102" t="s">
        <v>476</v>
      </c>
      <c r="D102">
        <v>29170</v>
      </c>
      <c r="E102" t="s">
        <v>16</v>
      </c>
      <c r="F102" t="s">
        <v>46</v>
      </c>
      <c r="G102">
        <f>VLOOKUP($D102,CLASS!$D$2:$W$403,17,FALSE)</f>
        <v>0</v>
      </c>
      <c r="H102">
        <f>VLOOKUP($D102,CLASS!$D$2:$W$403,4,FALSE)</f>
        <v>15</v>
      </c>
      <c r="I102" s="2">
        <f t="shared" si="1"/>
        <v>15</v>
      </c>
      <c r="J102" s="3"/>
    </row>
    <row r="103" spans="1:10" x14ac:dyDescent="0.25">
      <c r="A103" s="25" t="s">
        <v>41</v>
      </c>
      <c r="B103" s="2" t="s">
        <v>96</v>
      </c>
      <c r="C103" s="2" t="s">
        <v>97</v>
      </c>
      <c r="D103" s="2">
        <v>131507</v>
      </c>
      <c r="E103" s="2" t="s">
        <v>16</v>
      </c>
      <c r="F103" s="2" t="s">
        <v>98</v>
      </c>
      <c r="G103">
        <f>VLOOKUP($D103,CLASS!$D$2:$W$403,17,FALSE)</f>
        <v>0</v>
      </c>
      <c r="H103">
        <f>VLOOKUP($D103,CLASS!$D$2:$W$403,4,FALSE)</f>
        <v>15</v>
      </c>
      <c r="I103" s="2">
        <f t="shared" si="1"/>
        <v>15</v>
      </c>
    </row>
    <row r="104" spans="1:10" x14ac:dyDescent="0.25">
      <c r="A104" s="25" t="s">
        <v>41</v>
      </c>
      <c r="B104" s="2" t="s">
        <v>122</v>
      </c>
      <c r="C104" s="2" t="s">
        <v>123</v>
      </c>
      <c r="D104" s="2">
        <v>128211</v>
      </c>
      <c r="E104" s="2" t="s">
        <v>15</v>
      </c>
      <c r="F104" s="2" t="s">
        <v>11</v>
      </c>
      <c r="G104">
        <f>VLOOKUP($D104,CLASS!$D$2:$W$403,17,FALSE)</f>
        <v>0</v>
      </c>
      <c r="H104">
        <f>VLOOKUP($D104,CLASS!$D$2:$W$403,4,FALSE)</f>
        <v>10</v>
      </c>
      <c r="I104" s="2">
        <f t="shared" si="1"/>
        <v>10</v>
      </c>
    </row>
    <row r="105" spans="1:10" x14ac:dyDescent="0.25">
      <c r="A105" s="25" t="s">
        <v>41</v>
      </c>
      <c r="B105" s="2" t="s">
        <v>147</v>
      </c>
      <c r="C105" s="2" t="s">
        <v>148</v>
      </c>
      <c r="D105" s="2">
        <v>126565</v>
      </c>
      <c r="E105" s="2" t="s">
        <v>15</v>
      </c>
      <c r="F105" s="2" t="s">
        <v>11</v>
      </c>
      <c r="G105">
        <f>VLOOKUP($D105,CLASS!$D$2:$W$403,17,FALSE)</f>
        <v>0</v>
      </c>
      <c r="H105">
        <f>VLOOKUP($D105,CLASS!$D$2:$W$403,4,FALSE)</f>
        <v>10</v>
      </c>
      <c r="I105" s="2">
        <f t="shared" si="1"/>
        <v>10</v>
      </c>
    </row>
    <row r="106" spans="1:10" x14ac:dyDescent="0.25">
      <c r="A106" s="25" t="s">
        <v>41</v>
      </c>
      <c r="B106" s="2" t="s">
        <v>111</v>
      </c>
      <c r="C106" s="2" t="s">
        <v>149</v>
      </c>
      <c r="D106" s="2">
        <v>127812</v>
      </c>
      <c r="E106" s="2" t="s">
        <v>15</v>
      </c>
      <c r="F106" s="2" t="s">
        <v>11</v>
      </c>
      <c r="G106">
        <f>VLOOKUP($D106,CLASS!$D$2:$W$403,17,FALSE)</f>
        <v>0</v>
      </c>
      <c r="H106">
        <f>VLOOKUP($D106,CLASS!$D$2:$W$403,4,FALSE)</f>
        <v>10</v>
      </c>
      <c r="I106" s="2">
        <f t="shared" si="1"/>
        <v>10</v>
      </c>
    </row>
    <row r="107" spans="1:10" x14ac:dyDescent="0.25">
      <c r="A107" s="25" t="s">
        <v>41</v>
      </c>
      <c r="B107" s="2" t="s">
        <v>51</v>
      </c>
      <c r="C107" s="2" t="s">
        <v>115</v>
      </c>
      <c r="D107" s="2">
        <v>115160</v>
      </c>
      <c r="E107" s="2" t="s">
        <v>15</v>
      </c>
      <c r="F107" s="2" t="s">
        <v>11</v>
      </c>
      <c r="G107">
        <f>VLOOKUP($D107,CLASS!$D$2:$W$403,17,FALSE)</f>
        <v>0</v>
      </c>
      <c r="H107">
        <f>VLOOKUP($D107,CLASS!$D$2:$W$403,4,FALSE)</f>
        <v>10</v>
      </c>
      <c r="I107" s="2">
        <f t="shared" si="1"/>
        <v>10</v>
      </c>
      <c r="J107" s="3"/>
    </row>
    <row r="108" spans="1:10" x14ac:dyDescent="0.25">
      <c r="A108" s="25" t="s">
        <v>41</v>
      </c>
      <c r="B108" s="2" t="s">
        <v>427</v>
      </c>
      <c r="C108" s="2" t="s">
        <v>461</v>
      </c>
      <c r="D108" s="2">
        <v>132975</v>
      </c>
      <c r="E108" s="2" t="s">
        <v>15</v>
      </c>
      <c r="F108" s="2" t="s">
        <v>11</v>
      </c>
      <c r="G108">
        <f>VLOOKUP($D108,CLASS!$D$2:$W$403,17,FALSE)</f>
        <v>0</v>
      </c>
      <c r="H108">
        <f>VLOOKUP($D108,CLASS!$D$2:$W$403,4,FALSE)</f>
        <v>10</v>
      </c>
      <c r="I108" s="2">
        <f t="shared" si="1"/>
        <v>10</v>
      </c>
    </row>
    <row r="109" spans="1:10" x14ac:dyDescent="0.25">
      <c r="A109" s="25" t="s">
        <v>41</v>
      </c>
      <c r="B109" s="2" t="s">
        <v>460</v>
      </c>
      <c r="C109" s="2" t="s">
        <v>138</v>
      </c>
      <c r="D109" s="2">
        <v>116978</v>
      </c>
      <c r="E109" s="2" t="s">
        <v>15</v>
      </c>
      <c r="F109" s="2" t="s">
        <v>11</v>
      </c>
      <c r="G109">
        <f>VLOOKUP($D109,CLASS!$D$2:$W$403,17,FALSE)</f>
        <v>0</v>
      </c>
      <c r="H109">
        <f>VLOOKUP($D109,CLASS!$D$2:$W$403,4,FALSE)</f>
        <v>10</v>
      </c>
      <c r="I109" s="2">
        <f t="shared" si="1"/>
        <v>10</v>
      </c>
    </row>
    <row r="110" spans="1:10" x14ac:dyDescent="0.25">
      <c r="A110" s="25" t="s">
        <v>41</v>
      </c>
      <c r="B110" s="2" t="s">
        <v>129</v>
      </c>
      <c r="C110" s="2" t="s">
        <v>130</v>
      </c>
      <c r="D110" s="2">
        <v>118894</v>
      </c>
      <c r="E110" s="2" t="s">
        <v>15</v>
      </c>
      <c r="F110" s="2" t="s">
        <v>11</v>
      </c>
      <c r="G110">
        <f>VLOOKUP($D110,CLASS!$D$2:$W$403,17,FALSE)</f>
        <v>0</v>
      </c>
      <c r="H110">
        <f>VLOOKUP($D110,CLASS!$D$2:$W$403,4,FALSE)</f>
        <v>10</v>
      </c>
      <c r="I110" s="2">
        <f t="shared" si="1"/>
        <v>10</v>
      </c>
    </row>
    <row r="111" spans="1:10" x14ac:dyDescent="0.25">
      <c r="A111" s="25" t="s">
        <v>41</v>
      </c>
      <c r="B111" s="2" t="s">
        <v>103</v>
      </c>
      <c r="C111" s="2" t="s">
        <v>104</v>
      </c>
      <c r="D111" s="2">
        <v>128007</v>
      </c>
      <c r="E111" s="2" t="s">
        <v>15</v>
      </c>
      <c r="F111" s="2" t="s">
        <v>11</v>
      </c>
      <c r="G111">
        <f>VLOOKUP($D111,CLASS!$D$2:$W$403,17,FALSE)</f>
        <v>0</v>
      </c>
      <c r="H111">
        <f>VLOOKUP($D111,CLASS!$D$2:$W$403,4,FALSE)</f>
        <v>10</v>
      </c>
      <c r="I111" s="2">
        <f t="shared" si="1"/>
        <v>10</v>
      </c>
    </row>
    <row r="112" spans="1:10" x14ac:dyDescent="0.25">
      <c r="A112" s="25" t="s">
        <v>41</v>
      </c>
      <c r="B112" s="2" t="s">
        <v>458</v>
      </c>
      <c r="C112" s="2" t="s">
        <v>118</v>
      </c>
      <c r="D112" s="2">
        <v>2009</v>
      </c>
      <c r="E112" s="2" t="s">
        <v>15</v>
      </c>
      <c r="F112" s="2" t="s">
        <v>46</v>
      </c>
      <c r="G112">
        <f>VLOOKUP($D112,CLASS!$D$2:$W$403,17,FALSE)</f>
        <v>0</v>
      </c>
      <c r="H112">
        <f>VLOOKUP($D112,CLASS!$D$2:$W$403,4,FALSE)</f>
        <v>10</v>
      </c>
      <c r="I112" s="2">
        <f t="shared" si="1"/>
        <v>10</v>
      </c>
    </row>
    <row r="113" spans="1:10" x14ac:dyDescent="0.25">
      <c r="A113" s="25" t="s">
        <v>41</v>
      </c>
      <c r="B113" s="2" t="s">
        <v>62</v>
      </c>
      <c r="C113" s="2" t="s">
        <v>110</v>
      </c>
      <c r="D113" s="2">
        <v>122065</v>
      </c>
      <c r="E113" s="2" t="s">
        <v>15</v>
      </c>
      <c r="F113" s="2" t="s">
        <v>11</v>
      </c>
      <c r="G113">
        <f>VLOOKUP($D113,CLASS!$D$2:$W$403,17,FALSE)</f>
        <v>0</v>
      </c>
      <c r="H113">
        <f>VLOOKUP($D113,CLASS!$D$2:$W$403,4,FALSE)</f>
        <v>10</v>
      </c>
      <c r="I113" s="2">
        <f t="shared" si="1"/>
        <v>10</v>
      </c>
    </row>
    <row r="114" spans="1:10" x14ac:dyDescent="0.25">
      <c r="A114" s="25" t="s">
        <v>41</v>
      </c>
      <c r="B114" s="2" t="s">
        <v>70</v>
      </c>
      <c r="C114" s="2" t="s">
        <v>95</v>
      </c>
      <c r="D114" s="2">
        <v>101014</v>
      </c>
      <c r="E114" s="2" t="s">
        <v>15</v>
      </c>
      <c r="F114" s="2" t="s">
        <v>46</v>
      </c>
      <c r="G114">
        <f>VLOOKUP($D114,CLASS!$D$2:$W$403,17,FALSE)</f>
        <v>0</v>
      </c>
      <c r="H114">
        <f>VLOOKUP($D114,CLASS!$D$2:$W$403,4,FALSE)</f>
        <v>10</v>
      </c>
      <c r="I114" s="2">
        <f t="shared" si="1"/>
        <v>10</v>
      </c>
    </row>
    <row r="115" spans="1:10" x14ac:dyDescent="0.25">
      <c r="A115" s="25" t="s">
        <v>41</v>
      </c>
      <c r="B115" s="2" t="s">
        <v>113</v>
      </c>
      <c r="C115" s="2" t="s">
        <v>114</v>
      </c>
      <c r="D115" s="2">
        <v>133113</v>
      </c>
      <c r="E115" s="2" t="s">
        <v>15</v>
      </c>
      <c r="F115" s="2" t="s">
        <v>11</v>
      </c>
      <c r="G115">
        <f>VLOOKUP($D115,CLASS!$D$2:$W$403,17,FALSE)</f>
        <v>0</v>
      </c>
      <c r="H115">
        <f>VLOOKUP($D115,CLASS!$D$2:$W$403,4,FALSE)</f>
        <v>10</v>
      </c>
      <c r="I115" s="2">
        <f t="shared" si="1"/>
        <v>10</v>
      </c>
    </row>
    <row r="116" spans="1:10" x14ac:dyDescent="0.25">
      <c r="A116" s="25" t="s">
        <v>41</v>
      </c>
      <c r="B116" s="2" t="s">
        <v>64</v>
      </c>
      <c r="C116" s="2" t="s">
        <v>153</v>
      </c>
      <c r="D116" s="2">
        <v>99093</v>
      </c>
      <c r="E116" s="2" t="s">
        <v>14</v>
      </c>
      <c r="F116" s="2" t="s">
        <v>11</v>
      </c>
      <c r="G116">
        <f>VLOOKUP($D116,CLASS!$D$2:$W$403,17,FALSE)</f>
        <v>0</v>
      </c>
      <c r="H116">
        <f>VLOOKUP($D116,CLASS!$D$2:$W$403,4,FALSE)</f>
        <v>5</v>
      </c>
      <c r="I116" s="2">
        <f t="shared" si="1"/>
        <v>5</v>
      </c>
    </row>
    <row r="117" spans="1:10" x14ac:dyDescent="0.25">
      <c r="A117" s="25" t="s">
        <v>41</v>
      </c>
      <c r="B117" s="2" t="s">
        <v>96</v>
      </c>
      <c r="C117" s="2" t="s">
        <v>128</v>
      </c>
      <c r="D117" s="2">
        <v>117379</v>
      </c>
      <c r="E117" s="2" t="s">
        <v>14</v>
      </c>
      <c r="F117" s="2" t="s">
        <v>11</v>
      </c>
      <c r="G117">
        <f>VLOOKUP($D117,CLASS!$D$2:$W$403,17,FALSE)</f>
        <v>0</v>
      </c>
      <c r="H117">
        <f>VLOOKUP($D117,CLASS!$D$2:$W$403,4,FALSE)</f>
        <v>5</v>
      </c>
      <c r="I117" s="2">
        <f t="shared" si="1"/>
        <v>5</v>
      </c>
    </row>
    <row r="118" spans="1:10" x14ac:dyDescent="0.25">
      <c r="A118" s="25" t="s">
        <v>41</v>
      </c>
      <c r="B118" s="2" t="s">
        <v>111</v>
      </c>
      <c r="C118" s="2" t="s">
        <v>120</v>
      </c>
      <c r="D118" s="2">
        <v>105062</v>
      </c>
      <c r="E118" s="2" t="s">
        <v>14</v>
      </c>
      <c r="F118" s="2" t="s">
        <v>11</v>
      </c>
      <c r="G118">
        <f>VLOOKUP($D118,CLASS!$D$2:$W$403,17,FALSE)</f>
        <v>0</v>
      </c>
      <c r="H118">
        <f>VLOOKUP($D118,CLASS!$D$2:$W$403,4,FALSE)</f>
        <v>5</v>
      </c>
      <c r="I118" s="2">
        <f t="shared" si="1"/>
        <v>5</v>
      </c>
    </row>
    <row r="119" spans="1:10" x14ac:dyDescent="0.25">
      <c r="A119" s="4" t="s">
        <v>41</v>
      </c>
      <c r="B119" t="s">
        <v>204</v>
      </c>
      <c r="C119" t="s">
        <v>249</v>
      </c>
      <c r="D119">
        <v>72207</v>
      </c>
      <c r="E119" t="s">
        <v>14</v>
      </c>
      <c r="F119" t="s">
        <v>11</v>
      </c>
      <c r="G119">
        <f>VLOOKUP($D119,CLASS!$D$2:$W$403,17,FALSE)</f>
        <v>0</v>
      </c>
      <c r="H119">
        <f>VLOOKUP($D119,CLASS!$D$2:$W$403,4,FALSE)</f>
        <v>5</v>
      </c>
      <c r="I119" s="2">
        <f t="shared" si="1"/>
        <v>5</v>
      </c>
    </row>
    <row r="120" spans="1:10" x14ac:dyDescent="0.25">
      <c r="A120" s="25" t="s">
        <v>41</v>
      </c>
      <c r="B120" s="2" t="s">
        <v>137</v>
      </c>
      <c r="C120" s="2" t="s">
        <v>138</v>
      </c>
      <c r="D120" s="2">
        <v>116977</v>
      </c>
      <c r="E120" s="2" t="s">
        <v>14</v>
      </c>
      <c r="F120" s="2" t="s">
        <v>98</v>
      </c>
      <c r="G120">
        <f>VLOOKUP($D120,CLASS!$D$2:$W$403,17,FALSE)</f>
        <v>0</v>
      </c>
      <c r="H120">
        <f>VLOOKUP($D120,CLASS!$D$2:$W$403,4,FALSE)</f>
        <v>5</v>
      </c>
      <c r="I120" s="2">
        <f t="shared" si="1"/>
        <v>5</v>
      </c>
    </row>
    <row r="121" spans="1:10" x14ac:dyDescent="0.25">
      <c r="A121" s="25" t="s">
        <v>41</v>
      </c>
      <c r="B121" s="2" t="s">
        <v>96</v>
      </c>
      <c r="C121" s="2" t="s">
        <v>459</v>
      </c>
      <c r="D121" s="2">
        <v>112818</v>
      </c>
      <c r="E121" s="2" t="s">
        <v>14</v>
      </c>
      <c r="F121" s="2" t="s">
        <v>46</v>
      </c>
      <c r="G121">
        <f>VLOOKUP($D121,CLASS!$D$2:$W$403,17,FALSE)</f>
        <v>0</v>
      </c>
      <c r="H121">
        <f>VLOOKUP($D121,CLASS!$D$2:$W$403,4,FALSE)</f>
        <v>5</v>
      </c>
      <c r="I121" s="2">
        <f t="shared" si="1"/>
        <v>5</v>
      </c>
    </row>
    <row r="122" spans="1:10" x14ac:dyDescent="0.25">
      <c r="A122" s="25" t="s">
        <v>41</v>
      </c>
      <c r="B122" s="2" t="s">
        <v>92</v>
      </c>
      <c r="C122" s="2" t="s">
        <v>141</v>
      </c>
      <c r="D122" s="2">
        <v>113616</v>
      </c>
      <c r="E122" s="2" t="s">
        <v>14</v>
      </c>
      <c r="F122" s="2" t="s">
        <v>11</v>
      </c>
      <c r="G122">
        <f>VLOOKUP($D122,CLASS!$D$2:$W$403,17,FALSE)</f>
        <v>0</v>
      </c>
      <c r="H122">
        <f>VLOOKUP($D122,CLASS!$D$2:$W$403,4,FALSE)</f>
        <v>5</v>
      </c>
      <c r="I122" s="2">
        <f t="shared" si="1"/>
        <v>5</v>
      </c>
    </row>
    <row r="123" spans="1:10" x14ac:dyDescent="0.25">
      <c r="A123" s="25" t="s">
        <v>41</v>
      </c>
      <c r="B123" s="2" t="s">
        <v>131</v>
      </c>
      <c r="C123" s="2" t="s">
        <v>130</v>
      </c>
      <c r="D123" s="2">
        <v>20297</v>
      </c>
      <c r="E123" s="2" t="s">
        <v>14</v>
      </c>
      <c r="F123" s="2" t="s">
        <v>132</v>
      </c>
      <c r="G123">
        <f>VLOOKUP($D123,CLASS!$D$2:$W$403,17,FALSE)</f>
        <v>0</v>
      </c>
      <c r="H123">
        <f>VLOOKUP($D123,CLASS!$D$2:$W$403,4,FALSE)</f>
        <v>5</v>
      </c>
      <c r="I123" s="2">
        <f t="shared" si="1"/>
        <v>5</v>
      </c>
    </row>
    <row r="124" spans="1:10" x14ac:dyDescent="0.25">
      <c r="A124" s="25" t="s">
        <v>41</v>
      </c>
      <c r="B124" s="2" t="s">
        <v>94</v>
      </c>
      <c r="C124" s="2" t="s">
        <v>126</v>
      </c>
      <c r="D124" s="2">
        <v>8574</v>
      </c>
      <c r="E124" s="2" t="s">
        <v>14</v>
      </c>
      <c r="F124" s="2" t="s">
        <v>11</v>
      </c>
      <c r="G124">
        <f>VLOOKUP($D124,CLASS!$D$2:$W$403,17,FALSE)</f>
        <v>0</v>
      </c>
      <c r="H124">
        <f>VLOOKUP($D124,CLASS!$D$2:$W$403,4,FALSE)</f>
        <v>5</v>
      </c>
      <c r="I124" s="2">
        <f t="shared" si="1"/>
        <v>5</v>
      </c>
    </row>
    <row r="125" spans="1:10" x14ac:dyDescent="0.25">
      <c r="A125" s="25" t="s">
        <v>41</v>
      </c>
      <c r="B125" s="2" t="s">
        <v>70</v>
      </c>
      <c r="C125" s="2" t="s">
        <v>107</v>
      </c>
      <c r="D125" s="2">
        <v>98388</v>
      </c>
      <c r="E125" s="2" t="s">
        <v>14</v>
      </c>
      <c r="F125" s="2" t="s">
        <v>46</v>
      </c>
      <c r="G125">
        <f>VLOOKUP($D125,CLASS!$D$2:$W$403,17,FALSE)</f>
        <v>0</v>
      </c>
      <c r="H125">
        <f>VLOOKUP($D125,CLASS!$D$2:$W$403,4,FALSE)</f>
        <v>5</v>
      </c>
      <c r="I125" s="2">
        <f t="shared" si="1"/>
        <v>5</v>
      </c>
    </row>
    <row r="126" spans="1:10" x14ac:dyDescent="0.25">
      <c r="A126" s="25" t="s">
        <v>41</v>
      </c>
      <c r="B126" s="2" t="s">
        <v>133</v>
      </c>
      <c r="C126" s="2" t="s">
        <v>134</v>
      </c>
      <c r="D126" s="2">
        <v>89952</v>
      </c>
      <c r="E126" s="2" t="s">
        <v>14</v>
      </c>
      <c r="F126" s="2" t="s">
        <v>46</v>
      </c>
      <c r="G126">
        <f>VLOOKUP($D126,CLASS!$D$2:$W$403,17,FALSE)</f>
        <v>0</v>
      </c>
      <c r="H126">
        <f>VLOOKUP($D126,CLASS!$D$2:$W$403,4,FALSE)</f>
        <v>5</v>
      </c>
      <c r="I126" s="2">
        <f t="shared" si="1"/>
        <v>5</v>
      </c>
    </row>
    <row r="127" spans="1:10" x14ac:dyDescent="0.25">
      <c r="A127" s="25" t="s">
        <v>41</v>
      </c>
      <c r="B127" s="2" t="s">
        <v>48</v>
      </c>
      <c r="C127" s="2" t="s">
        <v>123</v>
      </c>
      <c r="D127" s="2">
        <v>124498</v>
      </c>
      <c r="E127" s="2" t="s">
        <v>10</v>
      </c>
      <c r="F127" s="2" t="s">
        <v>11</v>
      </c>
      <c r="G127">
        <f>VLOOKUP($D127,CLASS!$D$2:$W$403,17,FALSE)</f>
        <v>0</v>
      </c>
      <c r="H127">
        <f>VLOOKUP($D127,CLASS!$D$2:$W$403,4,FALSE)</f>
        <v>0</v>
      </c>
      <c r="I127" s="2">
        <f t="shared" si="1"/>
        <v>0</v>
      </c>
    </row>
    <row r="128" spans="1:10" x14ac:dyDescent="0.25">
      <c r="A128" s="25" t="s">
        <v>41</v>
      </c>
      <c r="B128" s="2" t="s">
        <v>143</v>
      </c>
      <c r="C128" s="2" t="s">
        <v>144</v>
      </c>
      <c r="D128" s="2">
        <v>115018</v>
      </c>
      <c r="E128" s="2" t="s">
        <v>10</v>
      </c>
      <c r="F128" s="2" t="s">
        <v>11</v>
      </c>
      <c r="G128">
        <f>VLOOKUP($D128,CLASS!$D$2:$W$403,17,FALSE)</f>
        <v>0</v>
      </c>
      <c r="H128">
        <f>VLOOKUP($D128,CLASS!$D$2:$W$403,4,FALSE)</f>
        <v>0</v>
      </c>
      <c r="I128" s="2">
        <f t="shared" si="1"/>
        <v>0</v>
      </c>
      <c r="J128" s="3"/>
    </row>
    <row r="129" spans="1:41" x14ac:dyDescent="0.25">
      <c r="A129" s="25" t="s">
        <v>41</v>
      </c>
      <c r="B129" s="2" t="s">
        <v>135</v>
      </c>
      <c r="C129" s="2" t="s">
        <v>136</v>
      </c>
      <c r="D129" s="2">
        <v>52842</v>
      </c>
      <c r="E129" s="2" t="s">
        <v>10</v>
      </c>
      <c r="F129" s="2" t="s">
        <v>11</v>
      </c>
      <c r="G129">
        <f>VLOOKUP($D129,CLASS!$D$2:$W$403,17,FALSE)</f>
        <v>0</v>
      </c>
      <c r="H129">
        <f>VLOOKUP($D129,CLASS!$D$2:$W$403,4,FALSE)</f>
        <v>0</v>
      </c>
      <c r="I129" s="2">
        <f t="shared" si="1"/>
        <v>0</v>
      </c>
    </row>
    <row r="130" spans="1:41" x14ac:dyDescent="0.25">
      <c r="A130" s="4" t="s">
        <v>41</v>
      </c>
      <c r="B130" t="s">
        <v>503</v>
      </c>
      <c r="C130" t="s">
        <v>504</v>
      </c>
      <c r="D130">
        <v>125785</v>
      </c>
      <c r="E130" t="s">
        <v>10</v>
      </c>
      <c r="F130" t="s">
        <v>11</v>
      </c>
      <c r="G130">
        <f>VLOOKUP($D130,CLASS!$D$2:$W$403,17,FALSE)</f>
        <v>0</v>
      </c>
      <c r="H130">
        <f>VLOOKUP($D130,CLASS!$D$2:$W$403,4,FALSE)</f>
        <v>0</v>
      </c>
      <c r="I130" s="2">
        <f t="shared" ref="I130:I193" si="2">G130+H130</f>
        <v>0</v>
      </c>
    </row>
    <row r="131" spans="1:41" x14ac:dyDescent="0.25">
      <c r="A131" s="25" t="s">
        <v>41</v>
      </c>
      <c r="B131" s="2" t="s">
        <v>154</v>
      </c>
      <c r="C131" s="2" t="s">
        <v>100</v>
      </c>
      <c r="D131" s="2">
        <v>72642</v>
      </c>
      <c r="E131" s="2" t="s">
        <v>10</v>
      </c>
      <c r="F131" s="2" t="s">
        <v>11</v>
      </c>
      <c r="G131">
        <f>VLOOKUP($D131,CLASS!$D$2:$W$403,17,FALSE)</f>
        <v>0</v>
      </c>
      <c r="H131">
        <f>VLOOKUP($D131,CLASS!$D$2:$W$403,4,FALSE)</f>
        <v>0</v>
      </c>
      <c r="I131" s="2">
        <f t="shared" si="2"/>
        <v>0</v>
      </c>
    </row>
    <row r="132" spans="1:41" x14ac:dyDescent="0.25">
      <c r="A132" s="25" t="s">
        <v>41</v>
      </c>
      <c r="B132" s="2" t="s">
        <v>73</v>
      </c>
      <c r="C132" s="2" t="s">
        <v>121</v>
      </c>
      <c r="D132" s="2">
        <v>125993</v>
      </c>
      <c r="E132" s="2" t="s">
        <v>10</v>
      </c>
      <c r="F132" s="2" t="s">
        <v>11</v>
      </c>
      <c r="G132">
        <f>VLOOKUP($D132,CLASS!$D$2:$W$403,17,FALSE)</f>
        <v>0</v>
      </c>
      <c r="H132">
        <f>VLOOKUP($D132,CLASS!$D$2:$W$403,4,FALSE)</f>
        <v>0</v>
      </c>
      <c r="I132" s="2">
        <f t="shared" si="2"/>
        <v>0</v>
      </c>
    </row>
    <row r="133" spans="1:41" x14ac:dyDescent="0.25">
      <c r="A133" s="25" t="s">
        <v>41</v>
      </c>
      <c r="B133" s="2" t="s">
        <v>145</v>
      </c>
      <c r="C133" s="2" t="s">
        <v>146</v>
      </c>
      <c r="D133" s="2">
        <v>116525</v>
      </c>
      <c r="E133" s="2" t="s">
        <v>10</v>
      </c>
      <c r="F133" s="2" t="s">
        <v>11</v>
      </c>
      <c r="G133">
        <f>VLOOKUP($D133,CLASS!$D$2:$W$403,17,FALSE)</f>
        <v>0</v>
      </c>
      <c r="H133">
        <f>VLOOKUP($D133,CLASS!$D$2:$W$403,4,FALSE)</f>
        <v>0</v>
      </c>
      <c r="I133" s="2">
        <f t="shared" si="2"/>
        <v>0</v>
      </c>
    </row>
    <row r="134" spans="1:41" x14ac:dyDescent="0.25">
      <c r="A134" s="25" t="s">
        <v>41</v>
      </c>
      <c r="B134" s="2" t="s">
        <v>89</v>
      </c>
      <c r="C134" s="2" t="s">
        <v>142</v>
      </c>
      <c r="D134" s="2">
        <v>26778</v>
      </c>
      <c r="E134" s="2" t="s">
        <v>10</v>
      </c>
      <c r="F134" s="2" t="s">
        <v>46</v>
      </c>
      <c r="G134">
        <f>VLOOKUP($D134,CLASS!$D$2:$W$403,17,FALSE)</f>
        <v>0</v>
      </c>
      <c r="H134">
        <f>VLOOKUP($D134,CLASS!$D$2:$W$403,4,FALSE)</f>
        <v>0</v>
      </c>
      <c r="I134" s="2">
        <f t="shared" si="2"/>
        <v>0</v>
      </c>
    </row>
    <row r="135" spans="1:41" x14ac:dyDescent="0.25">
      <c r="A135" s="25" t="s">
        <v>41</v>
      </c>
      <c r="B135" s="2" t="s">
        <v>101</v>
      </c>
      <c r="C135" s="2" t="s">
        <v>102</v>
      </c>
      <c r="D135" s="2">
        <v>107153</v>
      </c>
      <c r="E135" s="2" t="s">
        <v>10</v>
      </c>
      <c r="F135" s="2" t="s">
        <v>11</v>
      </c>
      <c r="G135">
        <f>VLOOKUP($D135,CLASS!$D$2:$W$403,17,FALSE)</f>
        <v>0</v>
      </c>
      <c r="H135">
        <f>VLOOKUP($D135,CLASS!$D$2:$W$403,4,FALSE)</f>
        <v>0</v>
      </c>
      <c r="I135" s="2">
        <f t="shared" si="2"/>
        <v>0</v>
      </c>
    </row>
    <row r="136" spans="1:41" x14ac:dyDescent="0.25">
      <c r="A136" s="25" t="s">
        <v>41</v>
      </c>
      <c r="B136" s="2" t="s">
        <v>135</v>
      </c>
      <c r="C136" s="2" t="s">
        <v>424</v>
      </c>
      <c r="D136" s="2">
        <v>85061</v>
      </c>
      <c r="E136" s="2" t="s">
        <v>10</v>
      </c>
      <c r="F136" s="2" t="s">
        <v>11</v>
      </c>
      <c r="G136">
        <f>VLOOKUP($D136,CLASS!$D$2:$W$403,17,FALSE)</f>
        <v>0</v>
      </c>
      <c r="H136">
        <f>VLOOKUP($D136,CLASS!$D$2:$W$403,4,FALSE)</f>
        <v>0</v>
      </c>
      <c r="I136" s="2">
        <f t="shared" si="2"/>
        <v>0</v>
      </c>
    </row>
    <row r="137" spans="1:41" s="75" customFormat="1" x14ac:dyDescent="0.25">
      <c r="A137" s="74" t="s">
        <v>29</v>
      </c>
      <c r="B137" s="75" t="s">
        <v>58</v>
      </c>
      <c r="C137" s="75" t="s">
        <v>234</v>
      </c>
      <c r="D137" s="75">
        <v>129647</v>
      </c>
      <c r="E137" s="75" t="s">
        <v>16</v>
      </c>
      <c r="F137" s="75" t="s">
        <v>11</v>
      </c>
      <c r="G137" s="75">
        <f>VLOOKUP($D137,CLASS!$D$2:$W$403,17,FALSE)</f>
        <v>81</v>
      </c>
      <c r="H137" s="75">
        <f>VLOOKUP($D137,CLASS!$D$2:$W$403,4,FALSE)</f>
        <v>15</v>
      </c>
      <c r="I137" s="75">
        <f t="shared" si="2"/>
        <v>96</v>
      </c>
      <c r="L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AA137" s="76"/>
      <c r="AB137" s="77"/>
      <c r="AC137" s="77"/>
      <c r="AD137" s="78"/>
      <c r="AE137" s="79"/>
      <c r="AF137" s="77"/>
      <c r="AG137" s="77"/>
      <c r="AH137" s="77"/>
      <c r="AI137" s="77"/>
      <c r="AJ137" s="77"/>
      <c r="AK137" s="77"/>
      <c r="AL137" s="77"/>
      <c r="AM137" s="77"/>
      <c r="AN137" s="78"/>
      <c r="AO137" s="77"/>
    </row>
    <row r="138" spans="1:41" s="75" customFormat="1" x14ac:dyDescent="0.25">
      <c r="A138" s="74" t="s">
        <v>29</v>
      </c>
      <c r="B138" s="75" t="s">
        <v>124</v>
      </c>
      <c r="C138" s="75" t="s">
        <v>257</v>
      </c>
      <c r="D138" s="75">
        <v>130250</v>
      </c>
      <c r="E138" s="75" t="s">
        <v>15</v>
      </c>
      <c r="F138" s="75" t="s">
        <v>11</v>
      </c>
      <c r="G138" s="75">
        <f>VLOOKUP($D138,CLASS!$D$2:$W$403,17,FALSE)</f>
        <v>84</v>
      </c>
      <c r="H138" s="75">
        <f>VLOOKUP($D138,CLASS!$D$2:$W$403,4,FALSE)</f>
        <v>10</v>
      </c>
      <c r="I138" s="75">
        <f t="shared" si="2"/>
        <v>94</v>
      </c>
      <c r="L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AA138" s="76"/>
      <c r="AB138" s="77"/>
      <c r="AC138" s="77"/>
      <c r="AD138" s="78"/>
      <c r="AE138" s="79"/>
      <c r="AF138" s="77"/>
      <c r="AG138" s="77"/>
      <c r="AH138" s="77"/>
      <c r="AI138" s="77"/>
      <c r="AJ138" s="77"/>
      <c r="AK138" s="77"/>
      <c r="AL138" s="77"/>
      <c r="AM138" s="77"/>
      <c r="AN138" s="78"/>
      <c r="AO138" s="77"/>
    </row>
    <row r="139" spans="1:41" s="75" customFormat="1" x14ac:dyDescent="0.25">
      <c r="A139" s="74" t="s">
        <v>29</v>
      </c>
      <c r="B139" s="75" t="s">
        <v>248</v>
      </c>
      <c r="C139" s="75" t="s">
        <v>249</v>
      </c>
      <c r="D139" s="75">
        <v>110769</v>
      </c>
      <c r="E139" s="75" t="s">
        <v>15</v>
      </c>
      <c r="F139" s="75" t="s">
        <v>11</v>
      </c>
      <c r="G139" s="75">
        <f>VLOOKUP($D139,CLASS!$D$2:$W$403,17,FALSE)</f>
        <v>82</v>
      </c>
      <c r="H139" s="75">
        <f>VLOOKUP($D139,CLASS!$D$2:$W$403,4,FALSE)</f>
        <v>10</v>
      </c>
      <c r="I139" s="75">
        <f t="shared" si="2"/>
        <v>92</v>
      </c>
      <c r="L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AA139" s="76"/>
      <c r="AB139" s="77"/>
      <c r="AC139" s="77"/>
      <c r="AD139" s="78"/>
      <c r="AE139" s="79"/>
      <c r="AF139" s="77"/>
      <c r="AG139" s="77"/>
      <c r="AH139" s="77"/>
      <c r="AI139" s="77"/>
      <c r="AJ139" s="77"/>
      <c r="AK139" s="77"/>
      <c r="AL139" s="77"/>
      <c r="AM139" s="77"/>
      <c r="AN139" s="78"/>
      <c r="AO139" s="77"/>
    </row>
    <row r="140" spans="1:41" s="75" customFormat="1" x14ac:dyDescent="0.25">
      <c r="A140" s="74" t="s">
        <v>29</v>
      </c>
      <c r="B140" s="75" t="s">
        <v>239</v>
      </c>
      <c r="C140" s="75" t="s">
        <v>240</v>
      </c>
      <c r="D140" s="75">
        <v>85433</v>
      </c>
      <c r="E140" s="75" t="s">
        <v>15</v>
      </c>
      <c r="F140" s="75" t="s">
        <v>11</v>
      </c>
      <c r="G140" s="75">
        <f>VLOOKUP($D140,CLASS!$D$2:$W$403,17,FALSE)</f>
        <v>79</v>
      </c>
      <c r="H140" s="75">
        <f>VLOOKUP($D140,CLASS!$D$2:$W$403,4,FALSE)</f>
        <v>10</v>
      </c>
      <c r="I140" s="75">
        <f t="shared" si="2"/>
        <v>89</v>
      </c>
      <c r="L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AA140" s="76"/>
      <c r="AB140" s="77"/>
      <c r="AC140" s="77"/>
      <c r="AD140" s="78"/>
      <c r="AE140" s="79"/>
      <c r="AF140" s="77"/>
      <c r="AG140" s="77"/>
      <c r="AH140" s="77"/>
      <c r="AI140" s="77"/>
      <c r="AJ140" s="77"/>
      <c r="AK140" s="77"/>
      <c r="AL140" s="77"/>
      <c r="AM140" s="77"/>
      <c r="AN140" s="78"/>
      <c r="AO140" s="77"/>
    </row>
    <row r="141" spans="1:41" s="75" customFormat="1" x14ac:dyDescent="0.25">
      <c r="A141" s="74" t="s">
        <v>29</v>
      </c>
      <c r="B141" s="75" t="s">
        <v>253</v>
      </c>
      <c r="C141" s="75" t="s">
        <v>254</v>
      </c>
      <c r="D141" s="75">
        <v>114087</v>
      </c>
      <c r="E141" s="75" t="s">
        <v>16</v>
      </c>
      <c r="F141" s="75" t="s">
        <v>52</v>
      </c>
      <c r="G141" s="75">
        <f>VLOOKUP($D141,CLASS!$D$2:$W$403,17,FALSE)</f>
        <v>72</v>
      </c>
      <c r="H141" s="75">
        <f>VLOOKUP($D141,CLASS!$D$2:$W$403,4,FALSE)</f>
        <v>15</v>
      </c>
      <c r="I141" s="75">
        <f t="shared" si="2"/>
        <v>87</v>
      </c>
      <c r="J141" s="80"/>
      <c r="L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AA141" s="76"/>
      <c r="AB141" s="77"/>
      <c r="AC141" s="77"/>
      <c r="AD141" s="78"/>
      <c r="AE141" s="79"/>
      <c r="AF141" s="77"/>
      <c r="AG141" s="77"/>
      <c r="AH141" s="77"/>
      <c r="AI141" s="77"/>
      <c r="AJ141" s="77"/>
      <c r="AK141" s="77"/>
      <c r="AL141" s="77"/>
      <c r="AM141" s="77"/>
      <c r="AN141" s="78"/>
      <c r="AO141" s="77"/>
    </row>
    <row r="142" spans="1:41" s="75" customFormat="1" x14ac:dyDescent="0.25">
      <c r="A142" s="74" t="s">
        <v>29</v>
      </c>
      <c r="B142" s="75" t="s">
        <v>271</v>
      </c>
      <c r="C142" s="75" t="s">
        <v>272</v>
      </c>
      <c r="D142" s="75">
        <v>111458</v>
      </c>
      <c r="E142" s="75" t="s">
        <v>10</v>
      </c>
      <c r="F142" s="75" t="s">
        <v>11</v>
      </c>
      <c r="G142" s="75">
        <f>VLOOKUP($D142,CLASS!$D$2:$W$403,17,FALSE)</f>
        <v>86</v>
      </c>
      <c r="H142" s="75">
        <f>VLOOKUP($D142,CLASS!$D$2:$W$403,4,FALSE)</f>
        <v>0</v>
      </c>
      <c r="I142" s="75">
        <f t="shared" si="2"/>
        <v>86</v>
      </c>
      <c r="L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AA142" s="76"/>
      <c r="AB142" s="77"/>
      <c r="AC142" s="77"/>
      <c r="AD142" s="78"/>
      <c r="AE142" s="79"/>
      <c r="AF142" s="77"/>
      <c r="AG142" s="77"/>
      <c r="AH142" s="77"/>
      <c r="AI142" s="77"/>
      <c r="AJ142" s="77"/>
      <c r="AK142" s="77"/>
      <c r="AL142" s="77"/>
      <c r="AM142" s="77"/>
      <c r="AN142" s="78"/>
      <c r="AO142" s="77"/>
    </row>
    <row r="143" spans="1:41" s="75" customFormat="1" x14ac:dyDescent="0.25">
      <c r="A143" s="74" t="s">
        <v>29</v>
      </c>
      <c r="B143" s="75" t="s">
        <v>273</v>
      </c>
      <c r="C143" s="75" t="s">
        <v>274</v>
      </c>
      <c r="D143" s="75">
        <v>110736</v>
      </c>
      <c r="E143" s="75" t="s">
        <v>16</v>
      </c>
      <c r="F143" s="75" t="s">
        <v>11</v>
      </c>
      <c r="G143" s="75">
        <f>VLOOKUP($D143,CLASS!$D$2:$W$403,17,FALSE)</f>
        <v>70</v>
      </c>
      <c r="H143" s="75">
        <f>VLOOKUP($D143,CLASS!$D$2:$W$403,4,FALSE)</f>
        <v>15</v>
      </c>
      <c r="I143" s="75">
        <f t="shared" si="2"/>
        <v>85</v>
      </c>
      <c r="L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AA143" s="76"/>
      <c r="AB143" s="77"/>
      <c r="AC143" s="77"/>
      <c r="AD143" s="78"/>
      <c r="AE143" s="79"/>
      <c r="AF143" s="77"/>
      <c r="AG143" s="77"/>
      <c r="AH143" s="77"/>
      <c r="AI143" s="77"/>
      <c r="AJ143" s="77"/>
      <c r="AK143" s="77"/>
      <c r="AL143" s="77"/>
      <c r="AM143" s="77"/>
      <c r="AN143" s="78"/>
      <c r="AO143" s="77"/>
    </row>
    <row r="144" spans="1:41" s="75" customFormat="1" x14ac:dyDescent="0.25">
      <c r="A144" s="74" t="s">
        <v>29</v>
      </c>
      <c r="B144" s="75" t="s">
        <v>79</v>
      </c>
      <c r="C144" s="75" t="s">
        <v>228</v>
      </c>
      <c r="D144" s="75">
        <v>131683</v>
      </c>
      <c r="E144" s="75" t="s">
        <v>15</v>
      </c>
      <c r="F144" s="75" t="s">
        <v>11</v>
      </c>
      <c r="G144" s="75">
        <f>VLOOKUP($D144,CLASS!$D$2:$W$403,17,FALSE)</f>
        <v>75</v>
      </c>
      <c r="H144" s="75">
        <f>VLOOKUP($D144,CLASS!$D$2:$W$403,4,FALSE)</f>
        <v>10</v>
      </c>
      <c r="I144" s="75">
        <f t="shared" si="2"/>
        <v>85</v>
      </c>
      <c r="L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AA144" s="76"/>
      <c r="AB144" s="77"/>
      <c r="AC144" s="77"/>
      <c r="AD144" s="78"/>
      <c r="AE144" s="79"/>
      <c r="AF144" s="77"/>
      <c r="AG144" s="77"/>
      <c r="AH144" s="77"/>
      <c r="AI144" s="77"/>
      <c r="AJ144" s="77"/>
      <c r="AK144" s="77"/>
      <c r="AL144" s="77"/>
      <c r="AM144" s="77"/>
      <c r="AN144" s="78"/>
      <c r="AO144" s="77"/>
    </row>
    <row r="145" spans="1:41" s="75" customFormat="1" ht="15.75" thickBot="1" x14ac:dyDescent="0.3">
      <c r="A145" s="74" t="s">
        <v>29</v>
      </c>
      <c r="B145" s="75" t="s">
        <v>242</v>
      </c>
      <c r="C145" s="75" t="s">
        <v>171</v>
      </c>
      <c r="D145" s="75">
        <v>131233</v>
      </c>
      <c r="E145" s="75" t="s">
        <v>16</v>
      </c>
      <c r="F145" s="75" t="s">
        <v>11</v>
      </c>
      <c r="G145" s="75">
        <f>VLOOKUP($D145,CLASS!$D$2:$W$403,17,FALSE)</f>
        <v>69</v>
      </c>
      <c r="H145" s="75">
        <f>VLOOKUP($D145,CLASS!$D$2:$W$403,4,FALSE)</f>
        <v>15</v>
      </c>
      <c r="I145" s="75">
        <f t="shared" si="2"/>
        <v>84</v>
      </c>
      <c r="L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AA145" s="76"/>
      <c r="AB145" s="77"/>
      <c r="AC145" s="77"/>
      <c r="AD145" s="78"/>
      <c r="AE145" s="79"/>
      <c r="AF145" s="77"/>
      <c r="AG145" s="77"/>
      <c r="AH145" s="77"/>
      <c r="AI145" s="77"/>
      <c r="AJ145" s="77"/>
      <c r="AK145" s="77"/>
      <c r="AL145" s="77"/>
      <c r="AM145" s="77"/>
      <c r="AN145" s="78"/>
      <c r="AO145" s="77"/>
    </row>
    <row r="146" spans="1:41" s="75" customFormat="1" ht="15.75" thickBot="1" x14ac:dyDescent="0.3">
      <c r="A146" s="74" t="s">
        <v>29</v>
      </c>
      <c r="B146" s="75" t="s">
        <v>245</v>
      </c>
      <c r="C146" s="75" t="s">
        <v>246</v>
      </c>
      <c r="D146" s="75">
        <v>131162</v>
      </c>
      <c r="E146" s="75" t="s">
        <v>15</v>
      </c>
      <c r="F146" s="75" t="s">
        <v>11</v>
      </c>
      <c r="G146" s="75">
        <f>VLOOKUP($D146,CLASS!$D$2:$W$403,17,FALSE)</f>
        <v>74</v>
      </c>
      <c r="H146" s="75">
        <f>VLOOKUP($D146,CLASS!$D$2:$W$403,4,FALSE)</f>
        <v>10</v>
      </c>
      <c r="I146" s="75">
        <f t="shared" si="2"/>
        <v>84</v>
      </c>
      <c r="J146" s="81">
        <v>882</v>
      </c>
      <c r="L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AA146" s="76"/>
      <c r="AB146" s="77"/>
      <c r="AC146" s="77"/>
      <c r="AD146" s="78"/>
      <c r="AE146" s="79"/>
      <c r="AF146" s="77"/>
      <c r="AG146" s="77"/>
      <c r="AH146" s="77"/>
      <c r="AI146" s="77"/>
      <c r="AJ146" s="77"/>
      <c r="AK146" s="77"/>
      <c r="AL146" s="77"/>
      <c r="AM146" s="77"/>
      <c r="AN146" s="78"/>
      <c r="AO146" s="77"/>
    </row>
    <row r="147" spans="1:41" x14ac:dyDescent="0.25">
      <c r="A147" s="25" t="s">
        <v>29</v>
      </c>
      <c r="B147" s="2" t="s">
        <v>235</v>
      </c>
      <c r="C147" s="2" t="s">
        <v>236</v>
      </c>
      <c r="D147" s="2">
        <v>104452</v>
      </c>
      <c r="E147" s="2" t="s">
        <v>16</v>
      </c>
      <c r="F147" s="2" t="s">
        <v>237</v>
      </c>
      <c r="G147">
        <f>VLOOKUP($D147,CLASS!$D$2:$W$403,17,FALSE)</f>
        <v>66</v>
      </c>
      <c r="H147">
        <f>VLOOKUP($D147,CLASS!$D$2:$W$403,4,FALSE)</f>
        <v>15</v>
      </c>
      <c r="I147" s="2">
        <f t="shared" si="2"/>
        <v>81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25" t="s">
        <v>29</v>
      </c>
      <c r="B148" s="2" t="s">
        <v>231</v>
      </c>
      <c r="C148" s="2" t="s">
        <v>255</v>
      </c>
      <c r="D148" s="2">
        <v>110699</v>
      </c>
      <c r="E148" s="2" t="s">
        <v>14</v>
      </c>
      <c r="F148" s="2" t="s">
        <v>11</v>
      </c>
      <c r="G148">
        <f>VLOOKUP($D148,CLASS!$D$2:$W$403,17,FALSE)</f>
        <v>74</v>
      </c>
      <c r="H148">
        <f>VLOOKUP($D148,CLASS!$D$2:$W$403,4,FALSE)</f>
        <v>5</v>
      </c>
      <c r="I148" s="2">
        <f t="shared" si="2"/>
        <v>79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25" t="s">
        <v>29</v>
      </c>
      <c r="B149" s="2" t="s">
        <v>135</v>
      </c>
      <c r="C149" s="2" t="s">
        <v>241</v>
      </c>
      <c r="D149" s="2">
        <v>129705</v>
      </c>
      <c r="E149" s="2" t="s">
        <v>16</v>
      </c>
      <c r="F149" s="2" t="s">
        <v>11</v>
      </c>
      <c r="G149">
        <f>VLOOKUP($D149,CLASS!$D$2:$W$403,17,FALSE)</f>
        <v>63</v>
      </c>
      <c r="H149">
        <f>VLOOKUP($D149,CLASS!$D$2:$W$403,4,FALSE)</f>
        <v>15</v>
      </c>
      <c r="I149" s="2">
        <f t="shared" si="2"/>
        <v>78</v>
      </c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x14ac:dyDescent="0.25">
      <c r="A150" s="25" t="s">
        <v>29</v>
      </c>
      <c r="B150" s="2" t="s">
        <v>92</v>
      </c>
      <c r="C150" s="2" t="s">
        <v>285</v>
      </c>
      <c r="D150" s="2">
        <v>126200</v>
      </c>
      <c r="E150" s="2" t="s">
        <v>16</v>
      </c>
      <c r="F150" s="2" t="s">
        <v>11</v>
      </c>
      <c r="G150">
        <f>VLOOKUP($D150,CLASS!$D$2:$W$403,17,FALSE)</f>
        <v>62</v>
      </c>
      <c r="H150">
        <f>VLOOKUP($D150,CLASS!$D$2:$W$403,4,FALSE)</f>
        <v>15</v>
      </c>
      <c r="I150" s="2">
        <f t="shared" si="2"/>
        <v>77</v>
      </c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x14ac:dyDescent="0.25">
      <c r="A151" s="25" t="s">
        <v>29</v>
      </c>
      <c r="B151" s="2" t="s">
        <v>94</v>
      </c>
      <c r="C151" s="2" t="s">
        <v>261</v>
      </c>
      <c r="D151" s="2">
        <v>120646</v>
      </c>
      <c r="E151" s="2" t="s">
        <v>14</v>
      </c>
      <c r="F151" s="2" t="s">
        <v>11</v>
      </c>
      <c r="G151">
        <f>VLOOKUP($D151,CLASS!$D$2:$W$403,17,FALSE)</f>
        <v>37</v>
      </c>
      <c r="H151">
        <f>VLOOKUP($D151,CLASS!$D$2:$W$403,4,FALSE)</f>
        <v>5</v>
      </c>
      <c r="I151" s="2">
        <f t="shared" si="2"/>
        <v>42</v>
      </c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25" t="s">
        <v>29</v>
      </c>
      <c r="B152" s="2" t="s">
        <v>275</v>
      </c>
      <c r="C152" s="2" t="s">
        <v>276</v>
      </c>
      <c r="D152" s="2">
        <v>127749</v>
      </c>
      <c r="E152" s="2" t="s">
        <v>16</v>
      </c>
      <c r="F152" s="2" t="s">
        <v>52</v>
      </c>
      <c r="G152">
        <f>VLOOKUP($D152,CLASS!$D$2:$W$403,17,FALSE)</f>
        <v>0</v>
      </c>
      <c r="H152">
        <f>VLOOKUP($D152,CLASS!$D$2:$W$403,4,FALSE)</f>
        <v>15</v>
      </c>
      <c r="I152" s="2">
        <f t="shared" si="2"/>
        <v>15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25" t="s">
        <v>29</v>
      </c>
      <c r="B153" s="2" t="s">
        <v>229</v>
      </c>
      <c r="C153" s="2" t="s">
        <v>230</v>
      </c>
      <c r="D153" s="2">
        <v>128183</v>
      </c>
      <c r="E153" s="2" t="s">
        <v>16</v>
      </c>
      <c r="F153" s="2" t="s">
        <v>52</v>
      </c>
      <c r="G153">
        <f>VLOOKUP($D153,CLASS!$D$2:$W$403,17,FALSE)</f>
        <v>0</v>
      </c>
      <c r="H153">
        <f>VLOOKUP($D153,CLASS!$D$2:$W$403,4,FALSE)</f>
        <v>15</v>
      </c>
      <c r="I153" s="2">
        <f t="shared" si="2"/>
        <v>15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25" t="s">
        <v>29</v>
      </c>
      <c r="B154" s="2" t="s">
        <v>48</v>
      </c>
      <c r="C154" s="2" t="s">
        <v>250</v>
      </c>
      <c r="D154" s="2">
        <v>129280</v>
      </c>
      <c r="E154" s="2" t="s">
        <v>16</v>
      </c>
      <c r="F154" s="2" t="s">
        <v>11</v>
      </c>
      <c r="G154">
        <f>VLOOKUP($D154,CLASS!$D$2:$W$403,17,FALSE)</f>
        <v>0</v>
      </c>
      <c r="H154">
        <f>VLOOKUP($D154,CLASS!$D$2:$W$403,4,FALSE)</f>
        <v>15</v>
      </c>
      <c r="I154" s="2">
        <f t="shared" si="2"/>
        <v>15</v>
      </c>
      <c r="J154" s="3"/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25" t="s">
        <v>29</v>
      </c>
      <c r="B155" s="2" t="s">
        <v>243</v>
      </c>
      <c r="C155" s="2" t="s">
        <v>244</v>
      </c>
      <c r="D155" s="2">
        <v>129282</v>
      </c>
      <c r="E155" s="2" t="s">
        <v>16</v>
      </c>
      <c r="F155" s="2" t="s">
        <v>11</v>
      </c>
      <c r="G155">
        <f>VLOOKUP($D155,CLASS!$D$2:$W$403,17,FALSE)</f>
        <v>0</v>
      </c>
      <c r="H155">
        <f>VLOOKUP($D155,CLASS!$D$2:$W$403,4,FALSE)</f>
        <v>15</v>
      </c>
      <c r="I155" s="2">
        <f t="shared" si="2"/>
        <v>15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25" t="s">
        <v>29</v>
      </c>
      <c r="B156" s="2" t="s">
        <v>111</v>
      </c>
      <c r="C156" s="2" t="s">
        <v>258</v>
      </c>
      <c r="D156" s="2">
        <v>131248</v>
      </c>
      <c r="E156" s="2" t="s">
        <v>16</v>
      </c>
      <c r="F156" s="2" t="s">
        <v>11</v>
      </c>
      <c r="G156">
        <f>VLOOKUP($D156,CLASS!$D$2:$W$403,17,FALSE)</f>
        <v>0</v>
      </c>
      <c r="H156">
        <f>VLOOKUP($D156,CLASS!$D$2:$W$403,4,FALSE)</f>
        <v>15</v>
      </c>
      <c r="I156" s="2">
        <f t="shared" si="2"/>
        <v>15</v>
      </c>
      <c r="J156" s="3"/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25" t="s">
        <v>29</v>
      </c>
      <c r="B157" s="2" t="s">
        <v>229</v>
      </c>
      <c r="C157" s="2" t="s">
        <v>155</v>
      </c>
      <c r="D157" s="2">
        <v>124024</v>
      </c>
      <c r="E157" s="2" t="s">
        <v>16</v>
      </c>
      <c r="F157" s="2" t="s">
        <v>132</v>
      </c>
      <c r="G157">
        <f>VLOOKUP($D157,CLASS!$D$2:$W$403,17,FALSE)</f>
        <v>0</v>
      </c>
      <c r="H157">
        <f>VLOOKUP($D157,CLASS!$D$2:$W$403,4,FALSE)</f>
        <v>15</v>
      </c>
      <c r="I157" s="2">
        <f t="shared" si="2"/>
        <v>15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25" t="s">
        <v>29</v>
      </c>
      <c r="B158" s="2" t="s">
        <v>79</v>
      </c>
      <c r="C158" s="2" t="s">
        <v>155</v>
      </c>
      <c r="D158" s="2">
        <v>130612</v>
      </c>
      <c r="E158" s="2" t="s">
        <v>16</v>
      </c>
      <c r="F158" s="2" t="s">
        <v>11</v>
      </c>
      <c r="G158">
        <f>VLOOKUP($D158,CLASS!$D$2:$W$403,17,FALSE)</f>
        <v>0</v>
      </c>
      <c r="H158">
        <f>VLOOKUP($D158,CLASS!$D$2:$W$403,4,FALSE)</f>
        <v>15</v>
      </c>
      <c r="I158" s="2">
        <f t="shared" si="2"/>
        <v>15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25" t="s">
        <v>29</v>
      </c>
      <c r="B159" s="2" t="s">
        <v>279</v>
      </c>
      <c r="C159" s="2" t="s">
        <v>280</v>
      </c>
      <c r="D159" s="2">
        <v>129998</v>
      </c>
      <c r="E159" s="2" t="s">
        <v>15</v>
      </c>
      <c r="F159" s="2" t="s">
        <v>11</v>
      </c>
      <c r="G159">
        <f>VLOOKUP($D159,CLASS!$D$2:$W$403,17,FALSE)</f>
        <v>0</v>
      </c>
      <c r="H159">
        <f>VLOOKUP($D159,CLASS!$D$2:$W$403,4,FALSE)</f>
        <v>10</v>
      </c>
      <c r="I159" s="2">
        <f t="shared" si="2"/>
        <v>10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25" t="s">
        <v>29</v>
      </c>
      <c r="B160" s="2" t="s">
        <v>103</v>
      </c>
      <c r="C160" s="2" t="s">
        <v>256</v>
      </c>
      <c r="D160" s="2">
        <v>128582</v>
      </c>
      <c r="E160" s="2" t="s">
        <v>15</v>
      </c>
      <c r="F160" s="2" t="s">
        <v>11</v>
      </c>
      <c r="G160">
        <f>VLOOKUP($D160,CLASS!$D$2:$W$403,17,FALSE)</f>
        <v>0</v>
      </c>
      <c r="H160">
        <f>VLOOKUP($D160,CLASS!$D$2:$W$403,4,FALSE)</f>
        <v>10</v>
      </c>
      <c r="I160" s="2">
        <f t="shared" si="2"/>
        <v>10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25" t="s">
        <v>29</v>
      </c>
      <c r="B161" s="2" t="s">
        <v>277</v>
      </c>
      <c r="C161" s="2" t="s">
        <v>278</v>
      </c>
      <c r="D161" s="2">
        <v>108297</v>
      </c>
      <c r="E161" s="2" t="s">
        <v>15</v>
      </c>
      <c r="F161" s="2" t="s">
        <v>11</v>
      </c>
      <c r="G161">
        <f>VLOOKUP($D161,CLASS!$D$2:$W$403,17,FALSE)</f>
        <v>0</v>
      </c>
      <c r="H161">
        <f>VLOOKUP($D161,CLASS!$D$2:$W$403,4,FALSE)</f>
        <v>10</v>
      </c>
      <c r="I161" s="2">
        <f t="shared" si="2"/>
        <v>10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25" t="s">
        <v>29</v>
      </c>
      <c r="B162" s="2" t="s">
        <v>135</v>
      </c>
      <c r="C162" s="2" t="s">
        <v>233</v>
      </c>
      <c r="D162" s="2">
        <v>124348</v>
      </c>
      <c r="E162" s="2" t="s">
        <v>15</v>
      </c>
      <c r="F162" s="2" t="s">
        <v>11</v>
      </c>
      <c r="G162">
        <f>VLOOKUP($D162,CLASS!$D$2:$W$403,17,FALSE)</f>
        <v>0</v>
      </c>
      <c r="H162">
        <f>VLOOKUP($D162,CLASS!$D$2:$W$403,4,FALSE)</f>
        <v>10</v>
      </c>
      <c r="I162" s="2">
        <f t="shared" si="2"/>
        <v>10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25" t="s">
        <v>29</v>
      </c>
      <c r="B163" s="2" t="s">
        <v>122</v>
      </c>
      <c r="C163" s="2" t="s">
        <v>225</v>
      </c>
      <c r="D163" s="2">
        <v>131270</v>
      </c>
      <c r="E163" s="2" t="s">
        <v>15</v>
      </c>
      <c r="F163" s="2" t="s">
        <v>98</v>
      </c>
      <c r="G163">
        <f>VLOOKUP($D163,CLASS!$D$2:$W$403,17,FALSE)</f>
        <v>0</v>
      </c>
      <c r="H163">
        <f>VLOOKUP($D163,CLASS!$D$2:$W$403,4,FALSE)</f>
        <v>10</v>
      </c>
      <c r="I163" s="2">
        <f t="shared" si="2"/>
        <v>10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8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25" t="s">
        <v>29</v>
      </c>
      <c r="B164" s="2" t="s">
        <v>245</v>
      </c>
      <c r="C164" s="2" t="s">
        <v>251</v>
      </c>
      <c r="D164" s="2">
        <v>127420</v>
      </c>
      <c r="E164" s="2" t="s">
        <v>15</v>
      </c>
      <c r="F164" s="2" t="s">
        <v>11</v>
      </c>
      <c r="G164">
        <f>VLOOKUP($D164,CLASS!$D$2:$W$403,17,FALSE)</f>
        <v>0</v>
      </c>
      <c r="H164">
        <f>VLOOKUP($D164,CLASS!$D$2:$W$403,4,FALSE)</f>
        <v>10</v>
      </c>
      <c r="I164" s="2">
        <f t="shared" si="2"/>
        <v>10</v>
      </c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25" t="s">
        <v>29</v>
      </c>
      <c r="B165" s="2" t="s">
        <v>105</v>
      </c>
      <c r="C165" s="2" t="s">
        <v>155</v>
      </c>
      <c r="D165" s="2">
        <v>16608</v>
      </c>
      <c r="E165" s="2" t="s">
        <v>15</v>
      </c>
      <c r="F165" s="2" t="s">
        <v>11</v>
      </c>
      <c r="G165">
        <f>VLOOKUP($D165,CLASS!$D$2:$W$403,17,FALSE)</f>
        <v>0</v>
      </c>
      <c r="H165">
        <f>VLOOKUP($D165,CLASS!$D$2:$W$403,4,FALSE)</f>
        <v>10</v>
      </c>
      <c r="I165" s="2">
        <f t="shared" si="2"/>
        <v>10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25" t="s">
        <v>29</v>
      </c>
      <c r="B166" s="2" t="s">
        <v>282</v>
      </c>
      <c r="C166" s="2" t="s">
        <v>155</v>
      </c>
      <c r="D166" s="2">
        <v>130913</v>
      </c>
      <c r="E166" s="2" t="s">
        <v>15</v>
      </c>
      <c r="F166" s="2" t="s">
        <v>11</v>
      </c>
      <c r="G166">
        <f>VLOOKUP($D166,CLASS!$D$2:$W$403,17,FALSE)</f>
        <v>0</v>
      </c>
      <c r="H166">
        <f>VLOOKUP($D166,CLASS!$D$2:$W$403,4,FALSE)</f>
        <v>10</v>
      </c>
      <c r="I166" s="2">
        <f t="shared" si="2"/>
        <v>10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25" t="s">
        <v>29</v>
      </c>
      <c r="B167" s="2" t="s">
        <v>64</v>
      </c>
      <c r="C167" s="2" t="s">
        <v>252</v>
      </c>
      <c r="D167" s="2">
        <v>119717</v>
      </c>
      <c r="E167" s="2" t="s">
        <v>15</v>
      </c>
      <c r="F167" s="2" t="s">
        <v>11</v>
      </c>
      <c r="G167">
        <f>VLOOKUP($D167,CLASS!$D$2:$W$403,17,FALSE)</f>
        <v>0</v>
      </c>
      <c r="H167">
        <f>VLOOKUP($D167,CLASS!$D$2:$W$403,4,FALSE)</f>
        <v>10</v>
      </c>
      <c r="I167" s="2">
        <f t="shared" si="2"/>
        <v>10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25" t="s">
        <v>29</v>
      </c>
      <c r="B168" s="2" t="s">
        <v>124</v>
      </c>
      <c r="C168" s="2" t="s">
        <v>286</v>
      </c>
      <c r="D168" s="2">
        <v>129796</v>
      </c>
      <c r="E168" s="2" t="s">
        <v>15</v>
      </c>
      <c r="F168" s="2" t="s">
        <v>11</v>
      </c>
      <c r="G168">
        <f>VLOOKUP($D168,CLASS!$D$2:$W$403,17,FALSE)</f>
        <v>0</v>
      </c>
      <c r="H168">
        <f>VLOOKUP($D168,CLASS!$D$2:$W$403,4,FALSE)</f>
        <v>10</v>
      </c>
      <c r="I168" s="2">
        <f t="shared" si="2"/>
        <v>10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25" t="s">
        <v>29</v>
      </c>
      <c r="B169" s="2" t="s">
        <v>283</v>
      </c>
      <c r="C169" s="2" t="s">
        <v>284</v>
      </c>
      <c r="D169" s="2">
        <v>131400</v>
      </c>
      <c r="E169" s="2" t="s">
        <v>15</v>
      </c>
      <c r="F169" s="2" t="s">
        <v>11</v>
      </c>
      <c r="G169">
        <f>VLOOKUP($D169,CLASS!$D$2:$W$403,17,FALSE)</f>
        <v>0</v>
      </c>
      <c r="H169">
        <f>VLOOKUP($D169,CLASS!$D$2:$W$403,4,FALSE)</f>
        <v>10</v>
      </c>
      <c r="I169" s="2">
        <f t="shared" si="2"/>
        <v>10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25" t="s">
        <v>29</v>
      </c>
      <c r="B170" s="2" t="s">
        <v>94</v>
      </c>
      <c r="C170" s="2" t="s">
        <v>238</v>
      </c>
      <c r="D170" s="2">
        <v>27558</v>
      </c>
      <c r="E170" s="2" t="s">
        <v>14</v>
      </c>
      <c r="F170" s="2" t="s">
        <v>46</v>
      </c>
      <c r="G170">
        <f>VLOOKUP($D170,CLASS!$D$2:$W$403,17,FALSE)</f>
        <v>0</v>
      </c>
      <c r="H170">
        <f>VLOOKUP($D170,CLASS!$D$2:$W$403,4,FALSE)</f>
        <v>5</v>
      </c>
      <c r="I170" s="2">
        <f t="shared" si="2"/>
        <v>5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25" t="s">
        <v>29</v>
      </c>
      <c r="B171" s="2" t="s">
        <v>226</v>
      </c>
      <c r="C171" s="2" t="s">
        <v>227</v>
      </c>
      <c r="D171" s="2">
        <v>126933</v>
      </c>
      <c r="E171" s="2" t="s">
        <v>14</v>
      </c>
      <c r="F171" s="2" t="s">
        <v>98</v>
      </c>
      <c r="G171">
        <f>VLOOKUP($D171,CLASS!$D$2:$W$403,17,FALSE)</f>
        <v>0</v>
      </c>
      <c r="H171">
        <f>VLOOKUP($D171,CLASS!$D$2:$W$403,4,FALSE)</f>
        <v>5</v>
      </c>
      <c r="I171" s="2">
        <f t="shared" si="2"/>
        <v>5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25" t="s">
        <v>29</v>
      </c>
      <c r="B172" s="2" t="s">
        <v>99</v>
      </c>
      <c r="C172" s="2" t="s">
        <v>247</v>
      </c>
      <c r="D172" s="2">
        <v>129528</v>
      </c>
      <c r="E172" s="2" t="s">
        <v>14</v>
      </c>
      <c r="F172" s="2" t="s">
        <v>11</v>
      </c>
      <c r="G172">
        <f>VLOOKUP($D172,CLASS!$D$2:$W$403,17,FALSE)</f>
        <v>0</v>
      </c>
      <c r="H172">
        <f>VLOOKUP($D172,CLASS!$D$2:$W$403,4,FALSE)</f>
        <v>5</v>
      </c>
      <c r="I172" s="2">
        <f t="shared" si="2"/>
        <v>5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25" t="s">
        <v>29</v>
      </c>
      <c r="B173" s="2" t="s">
        <v>191</v>
      </c>
      <c r="C173" s="2" t="s">
        <v>281</v>
      </c>
      <c r="D173" s="2">
        <v>101181</v>
      </c>
      <c r="E173" s="2" t="s">
        <v>14</v>
      </c>
      <c r="F173" s="2" t="s">
        <v>11</v>
      </c>
      <c r="G173">
        <f>VLOOKUP($D173,CLASS!$D$2:$W$403,17,FALSE)</f>
        <v>0</v>
      </c>
      <c r="H173">
        <f>VLOOKUP($D173,CLASS!$D$2:$W$403,4,FALSE)</f>
        <v>5</v>
      </c>
      <c r="I173" s="2">
        <f t="shared" si="2"/>
        <v>5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8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x14ac:dyDescent="0.25">
      <c r="A174" s="25" t="s">
        <v>29</v>
      </c>
      <c r="B174" s="2" t="s">
        <v>268</v>
      </c>
      <c r="C174" s="2" t="s">
        <v>267</v>
      </c>
      <c r="D174" s="2">
        <v>124370</v>
      </c>
      <c r="E174" s="2" t="s">
        <v>14</v>
      </c>
      <c r="F174" s="2" t="s">
        <v>269</v>
      </c>
      <c r="G174">
        <f>VLOOKUP($D174,CLASS!$D$2:$W$403,17,FALSE)</f>
        <v>0</v>
      </c>
      <c r="H174">
        <f>VLOOKUP($D174,CLASS!$D$2:$W$403,4,FALSE)</f>
        <v>5</v>
      </c>
      <c r="I174" s="2">
        <f t="shared" si="2"/>
        <v>5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25" t="s">
        <v>29</v>
      </c>
      <c r="B175" s="2" t="s">
        <v>111</v>
      </c>
      <c r="C175" s="2" t="s">
        <v>270</v>
      </c>
      <c r="D175" s="2">
        <v>129151</v>
      </c>
      <c r="E175" s="2" t="s">
        <v>14</v>
      </c>
      <c r="F175" s="2" t="s">
        <v>11</v>
      </c>
      <c r="G175">
        <f>VLOOKUP($D175,CLASS!$D$2:$W$403,17,FALSE)</f>
        <v>0</v>
      </c>
      <c r="H175">
        <f>VLOOKUP($D175,CLASS!$D$2:$W$403,4,FALSE)</f>
        <v>5</v>
      </c>
      <c r="I175" s="2">
        <f t="shared" si="2"/>
        <v>5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25" t="s">
        <v>29</v>
      </c>
      <c r="B176" s="2" t="s">
        <v>220</v>
      </c>
      <c r="C176" s="2" t="s">
        <v>262</v>
      </c>
      <c r="D176" s="2">
        <v>5555</v>
      </c>
      <c r="E176" s="2" t="s">
        <v>14</v>
      </c>
      <c r="F176" s="2" t="s">
        <v>46</v>
      </c>
      <c r="G176">
        <f>VLOOKUP($D176,CLASS!$D$2:$W$403,17,FALSE)</f>
        <v>0</v>
      </c>
      <c r="H176">
        <f>VLOOKUP($D176,CLASS!$D$2:$W$403,4,FALSE)</f>
        <v>5</v>
      </c>
      <c r="I176" s="2">
        <f t="shared" si="2"/>
        <v>5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26"/>
      <c r="AG176" s="8"/>
      <c r="AH176" s="8"/>
      <c r="AI176" s="8"/>
      <c r="AJ176" s="8"/>
      <c r="AK176" s="8"/>
      <c r="AL176" s="8"/>
      <c r="AM176" s="26"/>
      <c r="AN176" s="14"/>
      <c r="AO176" s="8"/>
    </row>
    <row r="177" spans="1:41" x14ac:dyDescent="0.25">
      <c r="A177" s="25" t="s">
        <v>29</v>
      </c>
      <c r="B177" s="2" t="s">
        <v>222</v>
      </c>
      <c r="C177" s="2" t="s">
        <v>223</v>
      </c>
      <c r="D177" s="2">
        <v>12652</v>
      </c>
      <c r="E177" s="2" t="s">
        <v>10</v>
      </c>
      <c r="F177" s="2" t="s">
        <v>11</v>
      </c>
      <c r="G177">
        <f>VLOOKUP($D177,CLASS!$D$2:$W$403,17,FALSE)</f>
        <v>0</v>
      </c>
      <c r="H177">
        <f>VLOOKUP($D177,CLASS!$D$2:$W$403,4,FALSE)</f>
        <v>0</v>
      </c>
      <c r="I177" s="2">
        <f t="shared" si="2"/>
        <v>0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25" t="s">
        <v>29</v>
      </c>
      <c r="B178" s="2" t="s">
        <v>259</v>
      </c>
      <c r="C178" s="2" t="s">
        <v>260</v>
      </c>
      <c r="D178" s="2">
        <v>126584</v>
      </c>
      <c r="E178" s="2" t="s">
        <v>10</v>
      </c>
      <c r="F178" s="2" t="s">
        <v>11</v>
      </c>
      <c r="G178">
        <f>VLOOKUP($D178,CLASS!$D$2:$W$403,17,FALSE)</f>
        <v>0</v>
      </c>
      <c r="H178">
        <f>VLOOKUP($D178,CLASS!$D$2:$W$403,4,FALSE)</f>
        <v>0</v>
      </c>
      <c r="I178" s="2">
        <f t="shared" si="2"/>
        <v>0</v>
      </c>
      <c r="J178" s="3"/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25" t="s">
        <v>29</v>
      </c>
      <c r="B179" s="2" t="s">
        <v>266</v>
      </c>
      <c r="C179" s="2" t="s">
        <v>267</v>
      </c>
      <c r="D179" s="2">
        <v>91579</v>
      </c>
      <c r="E179" s="2" t="s">
        <v>10</v>
      </c>
      <c r="F179" s="2" t="s">
        <v>11</v>
      </c>
      <c r="G179">
        <f>VLOOKUP($D179,CLASS!$D$2:$W$403,17,FALSE)</f>
        <v>0</v>
      </c>
      <c r="H179">
        <f>VLOOKUP($D179,CLASS!$D$2:$W$403,4,FALSE)</f>
        <v>0</v>
      </c>
      <c r="I179" s="2">
        <f t="shared" si="2"/>
        <v>0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25" t="s">
        <v>29</v>
      </c>
      <c r="B180" s="2" t="s">
        <v>220</v>
      </c>
      <c r="C180" s="2" t="s">
        <v>221</v>
      </c>
      <c r="D180" s="2">
        <v>97872</v>
      </c>
      <c r="E180" s="2" t="s">
        <v>10</v>
      </c>
      <c r="F180" s="2" t="s">
        <v>11</v>
      </c>
      <c r="G180">
        <f>VLOOKUP($D180,CLASS!$D$2:$W$403,17,FALSE)</f>
        <v>0</v>
      </c>
      <c r="H180">
        <f>VLOOKUP($D180,CLASS!$D$2:$W$403,4,FALSE)</f>
        <v>0</v>
      </c>
      <c r="I180" s="2">
        <f t="shared" si="2"/>
        <v>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25" t="s">
        <v>29</v>
      </c>
      <c r="B181" s="2" t="s">
        <v>204</v>
      </c>
      <c r="C181" s="2" t="s">
        <v>265</v>
      </c>
      <c r="D181" s="2">
        <v>121559</v>
      </c>
      <c r="E181" s="2" t="s">
        <v>10</v>
      </c>
      <c r="F181" s="2" t="s">
        <v>11</v>
      </c>
      <c r="G181">
        <f>VLOOKUP($D181,CLASS!$D$2:$W$403,17,FALSE)</f>
        <v>0</v>
      </c>
      <c r="H181">
        <f>VLOOKUP($D181,CLASS!$D$2:$W$403,4,FALSE)</f>
        <v>0</v>
      </c>
      <c r="I181" s="2">
        <f t="shared" si="2"/>
        <v>0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25" t="s">
        <v>29</v>
      </c>
      <c r="B182" s="2" t="s">
        <v>154</v>
      </c>
      <c r="C182" s="2" t="s">
        <v>263</v>
      </c>
      <c r="D182" s="2">
        <v>126348</v>
      </c>
      <c r="E182" s="2" t="s">
        <v>10</v>
      </c>
      <c r="F182" s="2" t="s">
        <v>11</v>
      </c>
      <c r="G182">
        <f>VLOOKUP($D182,CLASS!$D$2:$W$403,17,FALSE)</f>
        <v>0</v>
      </c>
      <c r="H182">
        <f>VLOOKUP($D182,CLASS!$D$2:$W$403,4,FALSE)</f>
        <v>0</v>
      </c>
      <c r="I182" s="2">
        <f t="shared" si="2"/>
        <v>0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26"/>
      <c r="AG182" s="8"/>
      <c r="AH182" s="8"/>
      <c r="AI182" s="8"/>
      <c r="AJ182" s="8"/>
      <c r="AK182" s="8"/>
      <c r="AL182" s="8"/>
      <c r="AM182" s="26"/>
      <c r="AN182" s="14"/>
      <c r="AO182" s="8"/>
    </row>
    <row r="183" spans="1:41" x14ac:dyDescent="0.25">
      <c r="A183" s="25" t="s">
        <v>29</v>
      </c>
      <c r="B183" s="2" t="s">
        <v>135</v>
      </c>
      <c r="C183" s="2" t="s">
        <v>224</v>
      </c>
      <c r="D183" s="2">
        <v>42471</v>
      </c>
      <c r="E183" s="2" t="s">
        <v>10</v>
      </c>
      <c r="F183" s="2" t="s">
        <v>11</v>
      </c>
      <c r="G183">
        <f>VLOOKUP($D183,CLASS!$D$2:$W$403,17,FALSE)</f>
        <v>0</v>
      </c>
      <c r="H183">
        <f>VLOOKUP($D183,CLASS!$D$2:$W$403,4,FALSE)</f>
        <v>0</v>
      </c>
      <c r="I183" s="2">
        <f t="shared" si="2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25" t="s">
        <v>29</v>
      </c>
      <c r="B184" s="2" t="s">
        <v>194</v>
      </c>
      <c r="C184" s="2" t="s">
        <v>251</v>
      </c>
      <c r="D184" s="2">
        <v>131785</v>
      </c>
      <c r="F184" s="2" t="s">
        <v>11</v>
      </c>
      <c r="G184">
        <f>VLOOKUP($D184,CLASS!$D$2:$W$403,17,FALSE)</f>
        <v>0</v>
      </c>
      <c r="H184">
        <f>VLOOKUP($D184,CLASS!$D$2:$W$403,4,FALSE)</f>
        <v>0</v>
      </c>
      <c r="I184" s="2">
        <f t="shared" si="2"/>
        <v>0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25" t="s">
        <v>29</v>
      </c>
      <c r="B185" s="2" t="s">
        <v>231</v>
      </c>
      <c r="C185" s="2" t="s">
        <v>232</v>
      </c>
      <c r="D185" s="2">
        <v>105361</v>
      </c>
      <c r="E185" s="2" t="s">
        <v>10</v>
      </c>
      <c r="F185" s="2" t="s">
        <v>11</v>
      </c>
      <c r="G185">
        <f>VLOOKUP($D185,CLASS!$D$2:$W$403,17,FALSE)</f>
        <v>0</v>
      </c>
      <c r="H185">
        <f>VLOOKUP($D185,CLASS!$D$2:$W$403,4,FALSE)</f>
        <v>0</v>
      </c>
      <c r="I185" s="2">
        <f t="shared" si="2"/>
        <v>0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25" t="s">
        <v>29</v>
      </c>
      <c r="B186" s="2" t="s">
        <v>170</v>
      </c>
      <c r="C186" s="2" t="s">
        <v>264</v>
      </c>
      <c r="D186" s="2">
        <v>125916</v>
      </c>
      <c r="E186" s="2" t="s">
        <v>10</v>
      </c>
      <c r="F186" s="2" t="s">
        <v>98</v>
      </c>
      <c r="G186">
        <f>VLOOKUP($D186,CLASS!$D$2:$W$403,17,FALSE)</f>
        <v>0</v>
      </c>
      <c r="H186">
        <f>VLOOKUP($D186,CLASS!$D$2:$W$403,4,FALSE)</f>
        <v>0</v>
      </c>
      <c r="I186" s="2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s="34" customFormat="1" x14ac:dyDescent="0.25">
      <c r="A187" s="64" t="s">
        <v>13</v>
      </c>
      <c r="B187" s="34" t="s">
        <v>48</v>
      </c>
      <c r="C187" s="34" t="s">
        <v>335</v>
      </c>
      <c r="D187" s="34">
        <v>187</v>
      </c>
      <c r="E187" s="34" t="s">
        <v>10</v>
      </c>
      <c r="F187" s="34" t="s">
        <v>11</v>
      </c>
      <c r="G187" s="34">
        <f>VLOOKUP($D187,CLASS!$D$2:$W$403,17,FALSE)</f>
        <v>95</v>
      </c>
      <c r="H187" s="34">
        <f>VLOOKUP($D187,CLASS!$D$2:$W$403,4,FALSE)</f>
        <v>0</v>
      </c>
      <c r="I187" s="34">
        <f t="shared" si="2"/>
        <v>95</v>
      </c>
    </row>
    <row r="188" spans="1:41" s="34" customFormat="1" x14ac:dyDescent="0.25">
      <c r="A188" s="64" t="s">
        <v>13</v>
      </c>
      <c r="B188" s="34" t="s">
        <v>455</v>
      </c>
      <c r="C188" s="34" t="s">
        <v>441</v>
      </c>
      <c r="D188" s="34">
        <v>130298</v>
      </c>
      <c r="E188" s="34" t="s">
        <v>16</v>
      </c>
      <c r="F188" s="34" t="s">
        <v>11</v>
      </c>
      <c r="G188" s="34">
        <f>VLOOKUP($D188,CLASS!$D$2:$W$403,17,FALSE)</f>
        <v>79</v>
      </c>
      <c r="H188" s="34">
        <f>VLOOKUP($D188,CLASS!$D$2:$W$403,4,FALSE)</f>
        <v>15</v>
      </c>
      <c r="I188" s="34">
        <f t="shared" si="2"/>
        <v>94</v>
      </c>
    </row>
    <row r="189" spans="1:41" s="34" customFormat="1" x14ac:dyDescent="0.25">
      <c r="A189" s="64" t="s">
        <v>13</v>
      </c>
      <c r="B189" s="34" t="s">
        <v>326</v>
      </c>
      <c r="C189" s="34" t="s">
        <v>327</v>
      </c>
      <c r="D189" s="34">
        <v>119703</v>
      </c>
      <c r="E189" s="34" t="s">
        <v>14</v>
      </c>
      <c r="F189" s="34" t="s">
        <v>11</v>
      </c>
      <c r="G189" s="34">
        <f>VLOOKUP($D189,CLASS!$D$2:$W$403,17,FALSE)</f>
        <v>88</v>
      </c>
      <c r="H189" s="34">
        <f>VLOOKUP($D189,CLASS!$D$2:$W$403,4,FALSE)</f>
        <v>5</v>
      </c>
      <c r="I189" s="34">
        <f t="shared" si="2"/>
        <v>93</v>
      </c>
    </row>
    <row r="190" spans="1:41" s="34" customFormat="1" x14ac:dyDescent="0.25">
      <c r="A190" s="64" t="s">
        <v>13</v>
      </c>
      <c r="B190" s="34" t="s">
        <v>96</v>
      </c>
      <c r="C190" s="34" t="s">
        <v>308</v>
      </c>
      <c r="D190" s="34">
        <v>129598</v>
      </c>
      <c r="E190" s="34" t="s">
        <v>15</v>
      </c>
      <c r="F190" s="34" t="s">
        <v>11</v>
      </c>
      <c r="G190" s="34">
        <f>VLOOKUP($D190,CLASS!$D$2:$W$403,17,FALSE)</f>
        <v>80</v>
      </c>
      <c r="H190" s="34">
        <f>VLOOKUP($D190,CLASS!$D$2:$W$403,4,FALSE)</f>
        <v>10</v>
      </c>
      <c r="I190" s="34">
        <f t="shared" si="2"/>
        <v>90</v>
      </c>
    </row>
    <row r="191" spans="1:41" s="34" customFormat="1" x14ac:dyDescent="0.25">
      <c r="A191" s="64" t="s">
        <v>13</v>
      </c>
      <c r="B191" s="34" t="s">
        <v>471</v>
      </c>
      <c r="C191" s="34" t="s">
        <v>472</v>
      </c>
      <c r="D191" s="34">
        <v>105930</v>
      </c>
      <c r="E191" s="34" t="s">
        <v>15</v>
      </c>
      <c r="F191" s="34" t="s">
        <v>11</v>
      </c>
      <c r="G191" s="34">
        <f>VLOOKUP($D191,CLASS!$D$2:$W$403,17,FALSE)</f>
        <v>79</v>
      </c>
      <c r="H191" s="34">
        <f>VLOOKUP($D191,CLASS!$D$2:$W$403,4,FALSE)</f>
        <v>10</v>
      </c>
      <c r="I191" s="34">
        <f t="shared" si="2"/>
        <v>89</v>
      </c>
      <c r="J191" s="65"/>
    </row>
    <row r="192" spans="1:41" s="34" customFormat="1" x14ac:dyDescent="0.25">
      <c r="A192" s="64" t="s">
        <v>13</v>
      </c>
      <c r="B192" s="34" t="s">
        <v>150</v>
      </c>
      <c r="C192" s="34" t="s">
        <v>336</v>
      </c>
      <c r="D192" s="34">
        <v>116789</v>
      </c>
      <c r="E192" s="34" t="s">
        <v>10</v>
      </c>
      <c r="F192" s="34" t="s">
        <v>11</v>
      </c>
      <c r="G192" s="34">
        <f>VLOOKUP($D192,CLASS!$D$2:$W$403,17,FALSE)</f>
        <v>88</v>
      </c>
      <c r="H192" s="34">
        <f>VLOOKUP($D192,CLASS!$D$2:$W$403,4,FALSE)</f>
        <v>0</v>
      </c>
      <c r="I192" s="34">
        <f t="shared" si="2"/>
        <v>88</v>
      </c>
    </row>
    <row r="193" spans="1:10" s="34" customFormat="1" x14ac:dyDescent="0.25">
      <c r="A193" s="64" t="s">
        <v>13</v>
      </c>
      <c r="B193" s="34" t="s">
        <v>48</v>
      </c>
      <c r="C193" s="34" t="s">
        <v>313</v>
      </c>
      <c r="D193" s="34">
        <v>121358</v>
      </c>
      <c r="E193" s="34" t="s">
        <v>15</v>
      </c>
      <c r="F193" s="34" t="s">
        <v>11</v>
      </c>
      <c r="G193" s="34">
        <f>VLOOKUP($D193,CLASS!$D$2:$W$403,17,FALSE)</f>
        <v>77</v>
      </c>
      <c r="H193" s="34">
        <f>VLOOKUP($D193,CLASS!$D$2:$W$403,4,FALSE)</f>
        <v>10</v>
      </c>
      <c r="I193" s="34">
        <f t="shared" si="2"/>
        <v>87</v>
      </c>
      <c r="J193" s="65"/>
    </row>
    <row r="194" spans="1:10" s="34" customFormat="1" x14ac:dyDescent="0.25">
      <c r="A194" s="64" t="s">
        <v>13</v>
      </c>
      <c r="B194" s="34" t="s">
        <v>290</v>
      </c>
      <c r="C194" s="34" t="s">
        <v>291</v>
      </c>
      <c r="D194" s="34">
        <v>88852</v>
      </c>
      <c r="E194" s="34" t="s">
        <v>10</v>
      </c>
      <c r="F194" s="34" t="s">
        <v>11</v>
      </c>
      <c r="G194" s="34">
        <f>VLOOKUP($D194,CLASS!$D$2:$W$403,17,FALSE)</f>
        <v>86</v>
      </c>
      <c r="H194" s="34">
        <f>VLOOKUP($D194,CLASS!$D$2:$W$403,4,FALSE)</f>
        <v>0</v>
      </c>
      <c r="I194" s="34">
        <f t="shared" ref="I194:I257" si="3">G194+H194</f>
        <v>86</v>
      </c>
    </row>
    <row r="195" spans="1:10" s="34" customFormat="1" ht="15.75" thickBot="1" x14ac:dyDescent="0.3">
      <c r="A195" s="64" t="s">
        <v>13</v>
      </c>
      <c r="B195" s="34" t="s">
        <v>48</v>
      </c>
      <c r="C195" s="34" t="s">
        <v>149</v>
      </c>
      <c r="D195" s="34">
        <v>124600</v>
      </c>
      <c r="E195" s="34" t="s">
        <v>16</v>
      </c>
      <c r="F195" s="34" t="s">
        <v>11</v>
      </c>
      <c r="G195" s="34">
        <f>VLOOKUP($D195,CLASS!$D$2:$W$403,17,FALSE)</f>
        <v>69</v>
      </c>
      <c r="H195" s="34">
        <f>VLOOKUP($D195,CLASS!$D$2:$W$403,4,FALSE)</f>
        <v>15</v>
      </c>
      <c r="I195" s="34">
        <f t="shared" si="3"/>
        <v>84</v>
      </c>
    </row>
    <row r="196" spans="1:10" s="34" customFormat="1" ht="15.75" thickBot="1" x14ac:dyDescent="0.3">
      <c r="A196" s="64" t="s">
        <v>13</v>
      </c>
      <c r="B196" s="34" t="s">
        <v>294</v>
      </c>
      <c r="C196" s="34" t="s">
        <v>295</v>
      </c>
      <c r="D196" s="34">
        <v>98171</v>
      </c>
      <c r="E196" s="34" t="s">
        <v>10</v>
      </c>
      <c r="F196" s="34" t="s">
        <v>11</v>
      </c>
      <c r="G196" s="34">
        <f>VLOOKUP($D196,CLASS!$D$2:$W$403,17,FALSE)</f>
        <v>83</v>
      </c>
      <c r="H196" s="34">
        <f>VLOOKUP($D196,CLASS!$D$2:$W$403,4,FALSE)</f>
        <v>0</v>
      </c>
      <c r="I196" s="34">
        <f t="shared" si="3"/>
        <v>83</v>
      </c>
      <c r="J196" s="35">
        <v>889</v>
      </c>
    </row>
    <row r="197" spans="1:10" x14ac:dyDescent="0.25">
      <c r="A197" s="25" t="s">
        <v>13</v>
      </c>
      <c r="B197" s="2" t="s">
        <v>62</v>
      </c>
      <c r="C197" s="2" t="s">
        <v>310</v>
      </c>
      <c r="D197" s="2">
        <v>83496</v>
      </c>
      <c r="E197" s="2" t="s">
        <v>14</v>
      </c>
      <c r="F197" s="2" t="s">
        <v>46</v>
      </c>
      <c r="G197">
        <f>VLOOKUP($D197,CLASS!$D$2:$W$403,17,FALSE)</f>
        <v>76</v>
      </c>
      <c r="H197">
        <f>VLOOKUP($D197,CLASS!$D$2:$W$403,4,FALSE)</f>
        <v>5</v>
      </c>
      <c r="I197" s="2">
        <f t="shared" si="3"/>
        <v>81</v>
      </c>
    </row>
    <row r="198" spans="1:10" x14ac:dyDescent="0.25">
      <c r="A198" s="25" t="s">
        <v>13</v>
      </c>
      <c r="B198" s="2" t="s">
        <v>51</v>
      </c>
      <c r="C198" s="2" t="s">
        <v>305</v>
      </c>
      <c r="D198" s="2">
        <v>124977</v>
      </c>
      <c r="E198" s="2" t="s">
        <v>14</v>
      </c>
      <c r="F198" s="2" t="s">
        <v>11</v>
      </c>
      <c r="G198">
        <f>VLOOKUP($D198,CLASS!$D$2:$W$403,17,FALSE)</f>
        <v>75</v>
      </c>
      <c r="H198">
        <f>VLOOKUP($D198,CLASS!$D$2:$W$403,4,FALSE)</f>
        <v>5</v>
      </c>
      <c r="I198" s="2">
        <f t="shared" si="3"/>
        <v>80</v>
      </c>
    </row>
    <row r="199" spans="1:10" x14ac:dyDescent="0.25">
      <c r="A199" s="25" t="s">
        <v>13</v>
      </c>
      <c r="B199" s="2" t="s">
        <v>135</v>
      </c>
      <c r="C199" s="2" t="s">
        <v>298</v>
      </c>
      <c r="D199" s="2">
        <v>133095</v>
      </c>
      <c r="E199" s="2" t="s">
        <v>14</v>
      </c>
      <c r="F199" s="2" t="s">
        <v>11</v>
      </c>
      <c r="G199">
        <f>VLOOKUP($D199,CLASS!$D$2:$W$403,17,FALSE)</f>
        <v>75</v>
      </c>
      <c r="H199">
        <f>VLOOKUP($D199,CLASS!$D$2:$W$403,4,FALSE)</f>
        <v>5</v>
      </c>
      <c r="I199" s="2">
        <f t="shared" si="3"/>
        <v>80</v>
      </c>
    </row>
    <row r="200" spans="1:10" x14ac:dyDescent="0.25">
      <c r="A200" s="25" t="s">
        <v>13</v>
      </c>
      <c r="B200" s="2" t="s">
        <v>316</v>
      </c>
      <c r="C200" s="2" t="s">
        <v>317</v>
      </c>
      <c r="D200" s="2">
        <v>3042</v>
      </c>
      <c r="E200" s="2" t="s">
        <v>15</v>
      </c>
      <c r="F200" s="2" t="s">
        <v>46</v>
      </c>
      <c r="G200">
        <f>VLOOKUP($D200,CLASS!$D$2:$W$403,17,FALSE)</f>
        <v>64</v>
      </c>
      <c r="H200">
        <f>VLOOKUP($D200,CLASS!$D$2:$W$403,4,FALSE)</f>
        <v>10</v>
      </c>
      <c r="I200" s="2">
        <f t="shared" si="3"/>
        <v>74</v>
      </c>
    </row>
    <row r="201" spans="1:10" x14ac:dyDescent="0.25">
      <c r="A201" s="25" t="s">
        <v>13</v>
      </c>
      <c r="B201" s="2" t="s">
        <v>271</v>
      </c>
      <c r="C201" s="2" t="s">
        <v>298</v>
      </c>
      <c r="D201" s="2">
        <v>100740</v>
      </c>
      <c r="E201" s="2" t="s">
        <v>16</v>
      </c>
      <c r="F201" s="2" t="s">
        <v>46</v>
      </c>
      <c r="G201">
        <f>VLOOKUP($D201,CLASS!$D$2:$W$403,17,FALSE)</f>
        <v>54</v>
      </c>
      <c r="H201">
        <f>VLOOKUP($D201,CLASS!$D$2:$W$403,4,FALSE)</f>
        <v>15</v>
      </c>
      <c r="I201" s="2">
        <f t="shared" si="3"/>
        <v>69</v>
      </c>
    </row>
    <row r="202" spans="1:10" x14ac:dyDescent="0.25">
      <c r="A202" s="25" t="s">
        <v>13</v>
      </c>
      <c r="B202" s="2" t="s">
        <v>279</v>
      </c>
      <c r="C202" s="2" t="s">
        <v>305</v>
      </c>
      <c r="D202" s="2">
        <v>127073</v>
      </c>
      <c r="E202" s="2" t="s">
        <v>16</v>
      </c>
      <c r="F202" s="2" t="s">
        <v>46</v>
      </c>
      <c r="G202">
        <f>VLOOKUP($D202,CLASS!$D$2:$W$403,17,FALSE)</f>
        <v>0</v>
      </c>
      <c r="H202">
        <f>VLOOKUP($D202,CLASS!$D$2:$W$403,4,FALSE)</f>
        <v>15</v>
      </c>
      <c r="I202" s="2">
        <f t="shared" si="3"/>
        <v>15</v>
      </c>
    </row>
    <row r="203" spans="1:10" x14ac:dyDescent="0.25">
      <c r="A203" s="4" t="s">
        <v>13</v>
      </c>
      <c r="B203" t="s">
        <v>103</v>
      </c>
      <c r="C203" t="s">
        <v>473</v>
      </c>
      <c r="D203">
        <v>113297</v>
      </c>
      <c r="E203" t="s">
        <v>16</v>
      </c>
      <c r="F203" t="s">
        <v>11</v>
      </c>
      <c r="G203">
        <f>VLOOKUP($D203,CLASS!$D$2:$W$403,17,FALSE)</f>
        <v>0</v>
      </c>
      <c r="H203">
        <f>VLOOKUP($D203,CLASS!$D$2:$W$403,4,FALSE)</f>
        <v>15</v>
      </c>
      <c r="I203" s="2">
        <f t="shared" si="3"/>
        <v>15</v>
      </c>
    </row>
    <row r="204" spans="1:10" x14ac:dyDescent="0.25">
      <c r="A204" s="25" t="s">
        <v>13</v>
      </c>
      <c r="B204" s="2" t="s">
        <v>64</v>
      </c>
      <c r="C204" s="2" t="s">
        <v>176</v>
      </c>
      <c r="D204" s="2">
        <v>128705</v>
      </c>
      <c r="E204" s="2" t="s">
        <v>16</v>
      </c>
      <c r="F204" s="2" t="s">
        <v>11</v>
      </c>
      <c r="G204">
        <f>VLOOKUP($D204,CLASS!$D$2:$W$403,17,FALSE)</f>
        <v>0</v>
      </c>
      <c r="H204">
        <f>VLOOKUP($D204,CLASS!$D$2:$W$403,4,FALSE)</f>
        <v>15</v>
      </c>
      <c r="I204" s="2">
        <f t="shared" si="3"/>
        <v>15</v>
      </c>
      <c r="J204" s="3"/>
    </row>
    <row r="205" spans="1:10" x14ac:dyDescent="0.25">
      <c r="A205" s="25" t="s">
        <v>13</v>
      </c>
      <c r="B205" s="2" t="s">
        <v>222</v>
      </c>
      <c r="C205" s="2" t="s">
        <v>324</v>
      </c>
      <c r="D205" s="2">
        <v>21659</v>
      </c>
      <c r="E205" s="2" t="s">
        <v>16</v>
      </c>
      <c r="F205" s="2" t="s">
        <v>46</v>
      </c>
      <c r="G205">
        <f>VLOOKUP($D205,CLASS!$D$2:$W$403,17,FALSE)</f>
        <v>0</v>
      </c>
      <c r="H205">
        <f>VLOOKUP($D205,CLASS!$D$2:$W$403,4,FALSE)</f>
        <v>15</v>
      </c>
      <c r="I205" s="2">
        <f t="shared" si="3"/>
        <v>15</v>
      </c>
    </row>
    <row r="206" spans="1:10" x14ac:dyDescent="0.25">
      <c r="A206" s="25" t="s">
        <v>13</v>
      </c>
      <c r="B206" s="2" t="s">
        <v>58</v>
      </c>
      <c r="C206" s="2" t="s">
        <v>318</v>
      </c>
      <c r="D206" s="2">
        <v>129658</v>
      </c>
      <c r="E206" s="2" t="s">
        <v>16</v>
      </c>
      <c r="F206" s="2" t="s">
        <v>157</v>
      </c>
      <c r="G206">
        <f>VLOOKUP($D206,CLASS!$D$2:$W$403,17,FALSE)</f>
        <v>0</v>
      </c>
      <c r="H206">
        <f>VLOOKUP($D206,CLASS!$D$2:$W$403,4,FALSE)</f>
        <v>15</v>
      </c>
      <c r="I206" s="2">
        <f t="shared" si="3"/>
        <v>15</v>
      </c>
    </row>
    <row r="207" spans="1:10" x14ac:dyDescent="0.25">
      <c r="A207" s="25" t="s">
        <v>13</v>
      </c>
      <c r="B207" s="2" t="s">
        <v>111</v>
      </c>
      <c r="C207" s="2" t="s">
        <v>319</v>
      </c>
      <c r="D207" s="2">
        <v>128593</v>
      </c>
      <c r="E207" s="2" t="s">
        <v>16</v>
      </c>
      <c r="F207" s="2" t="s">
        <v>11</v>
      </c>
      <c r="G207">
        <f>VLOOKUP($D207,CLASS!$D$2:$W$403,17,FALSE)</f>
        <v>0</v>
      </c>
      <c r="H207">
        <f>VLOOKUP($D207,CLASS!$D$2:$W$403,4,FALSE)</f>
        <v>15</v>
      </c>
      <c r="I207" s="2">
        <f t="shared" si="3"/>
        <v>15</v>
      </c>
    </row>
    <row r="208" spans="1:10" x14ac:dyDescent="0.25">
      <c r="A208" s="25" t="s">
        <v>13</v>
      </c>
      <c r="B208" s="2" t="s">
        <v>64</v>
      </c>
      <c r="C208" s="2" t="s">
        <v>289</v>
      </c>
      <c r="D208" s="2">
        <v>128953</v>
      </c>
      <c r="E208" s="2" t="s">
        <v>16</v>
      </c>
      <c r="F208" s="2" t="s">
        <v>11</v>
      </c>
      <c r="G208">
        <f>VLOOKUP($D208,CLASS!$D$2:$W$403,17,FALSE)</f>
        <v>0</v>
      </c>
      <c r="H208">
        <f>VLOOKUP($D208,CLASS!$D$2:$W$403,4,FALSE)</f>
        <v>15</v>
      </c>
      <c r="I208" s="2">
        <f t="shared" si="3"/>
        <v>15</v>
      </c>
    </row>
    <row r="209" spans="1:10" x14ac:dyDescent="0.25">
      <c r="A209" s="25" t="s">
        <v>13</v>
      </c>
      <c r="B209" s="2" t="s">
        <v>245</v>
      </c>
      <c r="C209" s="2" t="s">
        <v>301</v>
      </c>
      <c r="D209" s="2">
        <v>130879</v>
      </c>
      <c r="E209" s="2" t="s">
        <v>16</v>
      </c>
      <c r="F209" s="2" t="s">
        <v>11</v>
      </c>
      <c r="G209">
        <f>VLOOKUP($D209,CLASS!$D$2:$W$403,17,FALSE)</f>
        <v>0</v>
      </c>
      <c r="H209">
        <f>VLOOKUP($D209,CLASS!$D$2:$W$403,4,FALSE)</f>
        <v>15</v>
      </c>
      <c r="I209" s="2">
        <f t="shared" si="3"/>
        <v>15</v>
      </c>
    </row>
    <row r="210" spans="1:10" x14ac:dyDescent="0.25">
      <c r="A210" s="25" t="s">
        <v>13</v>
      </c>
      <c r="B210" s="2" t="s">
        <v>322</v>
      </c>
      <c r="C210" s="2" t="s">
        <v>323</v>
      </c>
      <c r="D210" s="2">
        <v>121940</v>
      </c>
      <c r="E210" s="2" t="s">
        <v>15</v>
      </c>
      <c r="F210" s="2" t="s">
        <v>52</v>
      </c>
      <c r="G210">
        <f>VLOOKUP($D210,CLASS!$D$2:$W$403,17,FALSE)</f>
        <v>0</v>
      </c>
      <c r="H210">
        <f>VLOOKUP($D210,CLASS!$D$2:$W$403,4,FALSE)</f>
        <v>10</v>
      </c>
      <c r="I210" s="2">
        <f t="shared" si="3"/>
        <v>10</v>
      </c>
      <c r="J210" s="3"/>
    </row>
    <row r="211" spans="1:10" x14ac:dyDescent="0.25">
      <c r="A211" s="25" t="s">
        <v>13</v>
      </c>
      <c r="B211" s="2" t="s">
        <v>328</v>
      </c>
      <c r="C211" s="2" t="s">
        <v>329</v>
      </c>
      <c r="D211" s="2">
        <v>129597</v>
      </c>
      <c r="E211" s="2" t="s">
        <v>15</v>
      </c>
      <c r="F211" s="2" t="s">
        <v>11</v>
      </c>
      <c r="G211">
        <f>VLOOKUP($D211,CLASS!$D$2:$W$403,17,FALSE)</f>
        <v>0</v>
      </c>
      <c r="H211">
        <f>VLOOKUP($D211,CLASS!$D$2:$W$403,4,FALSE)</f>
        <v>10</v>
      </c>
      <c r="I211" s="2">
        <f t="shared" si="3"/>
        <v>10</v>
      </c>
    </row>
    <row r="212" spans="1:10" x14ac:dyDescent="0.25">
      <c r="A212" s="4" t="s">
        <v>13</v>
      </c>
      <c r="B212" t="s">
        <v>352</v>
      </c>
      <c r="C212" t="s">
        <v>474</v>
      </c>
      <c r="D212">
        <v>112554</v>
      </c>
      <c r="E212" t="s">
        <v>15</v>
      </c>
      <c r="F212" t="s">
        <v>11</v>
      </c>
      <c r="G212">
        <f>VLOOKUP($D212,CLASS!$D$2:$W$403,17,FALSE)</f>
        <v>0</v>
      </c>
      <c r="H212">
        <f>VLOOKUP($D212,CLASS!$D$2:$W$403,4,FALSE)</f>
        <v>10</v>
      </c>
      <c r="I212" s="2">
        <f t="shared" si="3"/>
        <v>10</v>
      </c>
    </row>
    <row r="213" spans="1:10" x14ac:dyDescent="0.25">
      <c r="A213" s="25" t="s">
        <v>13</v>
      </c>
      <c r="B213" s="2" t="s">
        <v>94</v>
      </c>
      <c r="C213" s="2" t="s">
        <v>302</v>
      </c>
      <c r="D213" s="2">
        <v>130504</v>
      </c>
      <c r="E213" s="2" t="s">
        <v>15</v>
      </c>
      <c r="F213" s="2" t="s">
        <v>11</v>
      </c>
      <c r="G213">
        <f>VLOOKUP($D213,CLASS!$D$2:$W$403,17,FALSE)</f>
        <v>0</v>
      </c>
      <c r="H213">
        <f>VLOOKUP($D213,CLASS!$D$2:$W$403,4,FALSE)</f>
        <v>10</v>
      </c>
      <c r="I213" s="2">
        <f t="shared" si="3"/>
        <v>10</v>
      </c>
    </row>
    <row r="214" spans="1:10" x14ac:dyDescent="0.25">
      <c r="A214" s="25" t="s">
        <v>13</v>
      </c>
      <c r="B214" s="2" t="s">
        <v>299</v>
      </c>
      <c r="C214" s="2" t="s">
        <v>300</v>
      </c>
      <c r="D214" s="2">
        <v>129084</v>
      </c>
      <c r="E214" s="2" t="s">
        <v>15</v>
      </c>
      <c r="F214" s="2" t="s">
        <v>52</v>
      </c>
      <c r="G214">
        <f>VLOOKUP($D214,CLASS!$D$2:$W$403,17,FALSE)</f>
        <v>0</v>
      </c>
      <c r="H214">
        <f>VLOOKUP($D214,CLASS!$D$2:$W$403,4,FALSE)</f>
        <v>10</v>
      </c>
      <c r="I214" s="2">
        <f t="shared" si="3"/>
        <v>10</v>
      </c>
    </row>
    <row r="215" spans="1:10" x14ac:dyDescent="0.25">
      <c r="A215" s="25" t="s">
        <v>13</v>
      </c>
      <c r="B215" s="2" t="s">
        <v>292</v>
      </c>
      <c r="C215" s="2" t="s">
        <v>293</v>
      </c>
      <c r="D215" s="2">
        <v>103370</v>
      </c>
      <c r="E215" s="2" t="s">
        <v>15</v>
      </c>
      <c r="F215" s="2" t="s">
        <v>11</v>
      </c>
      <c r="G215">
        <f>VLOOKUP($D215,CLASS!$D$2:$W$403,17,FALSE)</f>
        <v>0</v>
      </c>
      <c r="H215">
        <f>VLOOKUP($D215,CLASS!$D$2:$W$403,4,FALSE)</f>
        <v>10</v>
      </c>
      <c r="I215" s="2">
        <f t="shared" si="3"/>
        <v>10</v>
      </c>
    </row>
    <row r="216" spans="1:10" x14ac:dyDescent="0.25">
      <c r="A216" s="25" t="s">
        <v>13</v>
      </c>
      <c r="B216" s="2" t="s">
        <v>303</v>
      </c>
      <c r="C216" s="2" t="s">
        <v>304</v>
      </c>
      <c r="D216" s="2">
        <v>110309</v>
      </c>
      <c r="E216" s="2" t="s">
        <v>15</v>
      </c>
      <c r="F216" s="2" t="s">
        <v>52</v>
      </c>
      <c r="G216">
        <f>VLOOKUP($D216,CLASS!$D$2:$W$403,17,FALSE)</f>
        <v>0</v>
      </c>
      <c r="H216">
        <f>VLOOKUP($D216,CLASS!$D$2:$W$403,4,FALSE)</f>
        <v>10</v>
      </c>
      <c r="I216" s="2">
        <f t="shared" si="3"/>
        <v>10</v>
      </c>
    </row>
    <row r="217" spans="1:10" x14ac:dyDescent="0.25">
      <c r="A217" s="25" t="s">
        <v>13</v>
      </c>
      <c r="B217" s="2" t="s">
        <v>226</v>
      </c>
      <c r="C217" s="2" t="s">
        <v>307</v>
      </c>
      <c r="D217" s="2">
        <v>123738</v>
      </c>
      <c r="E217" s="2" t="s">
        <v>15</v>
      </c>
      <c r="F217" s="2" t="s">
        <v>98</v>
      </c>
      <c r="G217">
        <f>VLOOKUP($D217,CLASS!$D$2:$W$403,17,FALSE)</f>
        <v>0</v>
      </c>
      <c r="H217">
        <f>VLOOKUP($D217,CLASS!$D$2:$W$403,4,FALSE)</f>
        <v>10</v>
      </c>
      <c r="I217" s="2">
        <f t="shared" si="3"/>
        <v>10</v>
      </c>
    </row>
    <row r="218" spans="1:10" x14ac:dyDescent="0.25">
      <c r="A218" s="25" t="s">
        <v>13</v>
      </c>
      <c r="B218" s="2" t="s">
        <v>135</v>
      </c>
      <c r="C218" s="2" t="s">
        <v>309</v>
      </c>
      <c r="D218" s="2">
        <v>125045</v>
      </c>
      <c r="E218" s="2" t="s">
        <v>15</v>
      </c>
      <c r="F218" s="2" t="s">
        <v>11</v>
      </c>
      <c r="G218">
        <f>VLOOKUP($D218,CLASS!$D$2:$W$403,17,FALSE)</f>
        <v>0</v>
      </c>
      <c r="H218">
        <f>VLOOKUP($D218,CLASS!$D$2:$W$403,4,FALSE)</f>
        <v>10</v>
      </c>
      <c r="I218" s="2">
        <f t="shared" si="3"/>
        <v>10</v>
      </c>
    </row>
    <row r="219" spans="1:10" x14ac:dyDescent="0.25">
      <c r="A219" s="25" t="s">
        <v>13</v>
      </c>
      <c r="B219" s="2" t="s">
        <v>122</v>
      </c>
      <c r="C219" s="2" t="s">
        <v>149</v>
      </c>
      <c r="D219" s="2">
        <v>128224</v>
      </c>
      <c r="E219" s="2" t="s">
        <v>14</v>
      </c>
      <c r="F219" s="2" t="s">
        <v>98</v>
      </c>
      <c r="G219">
        <f>VLOOKUP($D219,CLASS!$D$2:$W$403,17,FALSE)</f>
        <v>0</v>
      </c>
      <c r="H219">
        <f>VLOOKUP($D219,CLASS!$D$2:$W$403,4,FALSE)</f>
        <v>5</v>
      </c>
      <c r="I219" s="2">
        <f t="shared" si="3"/>
        <v>5</v>
      </c>
    </row>
    <row r="220" spans="1:10" x14ac:dyDescent="0.25">
      <c r="A220" s="25" t="s">
        <v>13</v>
      </c>
      <c r="B220" s="2" t="s">
        <v>279</v>
      </c>
      <c r="C220" s="2" t="s">
        <v>288</v>
      </c>
      <c r="D220" s="2">
        <v>116770</v>
      </c>
      <c r="E220" s="2" t="s">
        <v>14</v>
      </c>
      <c r="F220" s="2" t="s">
        <v>11</v>
      </c>
      <c r="G220">
        <f>VLOOKUP($D220,CLASS!$D$2:$W$403,17,FALSE)</f>
        <v>0</v>
      </c>
      <c r="H220">
        <f>VLOOKUP($D220,CLASS!$D$2:$W$403,4,FALSE)</f>
        <v>5</v>
      </c>
      <c r="I220" s="2">
        <f t="shared" si="3"/>
        <v>5</v>
      </c>
      <c r="J220" s="3"/>
    </row>
    <row r="221" spans="1:10" x14ac:dyDescent="0.25">
      <c r="A221" s="25" t="s">
        <v>13</v>
      </c>
      <c r="B221" s="2" t="s">
        <v>333</v>
      </c>
      <c r="C221" s="2" t="s">
        <v>334</v>
      </c>
      <c r="D221" s="2">
        <v>1436</v>
      </c>
      <c r="E221" s="2" t="s">
        <v>14</v>
      </c>
      <c r="F221" s="2" t="s">
        <v>52</v>
      </c>
      <c r="G221">
        <f>VLOOKUP($D221,CLASS!$D$2:$W$403,17,FALSE)</f>
        <v>0</v>
      </c>
      <c r="H221">
        <f>VLOOKUP($D221,CLASS!$D$2:$W$403,4,FALSE)</f>
        <v>5</v>
      </c>
      <c r="I221" s="2">
        <f t="shared" si="3"/>
        <v>5</v>
      </c>
    </row>
    <row r="222" spans="1:10" x14ac:dyDescent="0.25">
      <c r="A222" s="25" t="s">
        <v>13</v>
      </c>
      <c r="B222" s="2" t="s">
        <v>449</v>
      </c>
      <c r="C222" s="2" t="s">
        <v>176</v>
      </c>
      <c r="D222" s="2">
        <v>96756</v>
      </c>
      <c r="E222" s="2" t="s">
        <v>14</v>
      </c>
      <c r="F222" s="2" t="s">
        <v>11</v>
      </c>
      <c r="G222">
        <f>VLOOKUP($D222,CLASS!$D$2:$W$403,17,FALSE)</f>
        <v>0</v>
      </c>
      <c r="H222">
        <f>VLOOKUP($D222,CLASS!$D$2:$W$403,4,FALSE)</f>
        <v>5</v>
      </c>
      <c r="I222" s="2">
        <f t="shared" si="3"/>
        <v>5</v>
      </c>
    </row>
    <row r="223" spans="1:10" x14ac:dyDescent="0.25">
      <c r="A223" s="25" t="s">
        <v>13</v>
      </c>
      <c r="B223" s="2" t="s">
        <v>133</v>
      </c>
      <c r="C223" s="2" t="s">
        <v>306</v>
      </c>
      <c r="D223" s="2">
        <v>100603</v>
      </c>
      <c r="E223" s="2" t="s">
        <v>14</v>
      </c>
      <c r="F223" s="2" t="s">
        <v>11</v>
      </c>
      <c r="G223">
        <f>VLOOKUP($D223,CLASS!$D$2:$W$403,17,FALSE)</f>
        <v>0</v>
      </c>
      <c r="H223">
        <f>VLOOKUP($D223,CLASS!$D$2:$W$403,4,FALSE)</f>
        <v>5</v>
      </c>
      <c r="I223" s="2">
        <f t="shared" si="3"/>
        <v>5</v>
      </c>
    </row>
    <row r="224" spans="1:10" x14ac:dyDescent="0.25">
      <c r="A224" s="25" t="s">
        <v>13</v>
      </c>
      <c r="B224" s="2" t="s">
        <v>311</v>
      </c>
      <c r="C224" s="2" t="s">
        <v>312</v>
      </c>
      <c r="D224" s="2">
        <v>127262</v>
      </c>
      <c r="E224" s="2" t="s">
        <v>14</v>
      </c>
      <c r="F224" s="2" t="s">
        <v>11</v>
      </c>
      <c r="G224">
        <f>VLOOKUP($D224,CLASS!$D$2:$W$403,17,FALSE)</f>
        <v>0</v>
      </c>
      <c r="H224">
        <f>VLOOKUP($D224,CLASS!$D$2:$W$403,4,FALSE)</f>
        <v>5</v>
      </c>
      <c r="I224" s="2">
        <f t="shared" si="3"/>
        <v>5</v>
      </c>
    </row>
    <row r="225" spans="1:9" x14ac:dyDescent="0.25">
      <c r="A225" s="25" t="s">
        <v>13</v>
      </c>
      <c r="B225" s="2" t="s">
        <v>314</v>
      </c>
      <c r="C225" s="2" t="s">
        <v>315</v>
      </c>
      <c r="D225" s="2">
        <v>123128</v>
      </c>
      <c r="E225" s="2" t="s">
        <v>14</v>
      </c>
      <c r="F225" s="2" t="s">
        <v>157</v>
      </c>
      <c r="G225">
        <f>VLOOKUP($D225,CLASS!$D$2:$W$403,17,FALSE)</f>
        <v>0</v>
      </c>
      <c r="H225">
        <f>VLOOKUP($D225,CLASS!$D$2:$W$403,4,FALSE)</f>
        <v>5</v>
      </c>
      <c r="I225" s="2">
        <f t="shared" si="3"/>
        <v>5</v>
      </c>
    </row>
    <row r="226" spans="1:9" x14ac:dyDescent="0.25">
      <c r="A226" s="25" t="s">
        <v>13</v>
      </c>
      <c r="B226" s="2" t="s">
        <v>296</v>
      </c>
      <c r="C226" s="2" t="s">
        <v>297</v>
      </c>
      <c r="D226" s="2">
        <v>126344</v>
      </c>
      <c r="E226" s="2" t="s">
        <v>14</v>
      </c>
      <c r="F226" s="2" t="s">
        <v>11</v>
      </c>
      <c r="G226">
        <f>VLOOKUP($D226,CLASS!$D$2:$W$403,17,FALSE)</f>
        <v>0</v>
      </c>
      <c r="H226">
        <f>VLOOKUP($D226,CLASS!$D$2:$W$403,4,FALSE)</f>
        <v>5</v>
      </c>
      <c r="I226" s="2">
        <f t="shared" si="3"/>
        <v>5</v>
      </c>
    </row>
    <row r="227" spans="1:9" x14ac:dyDescent="0.25">
      <c r="A227" s="25" t="s">
        <v>13</v>
      </c>
      <c r="B227" s="2" t="s">
        <v>111</v>
      </c>
      <c r="C227" s="2" t="s">
        <v>466</v>
      </c>
      <c r="D227" s="2">
        <v>108791</v>
      </c>
      <c r="E227" s="2" t="s">
        <v>10</v>
      </c>
      <c r="F227" s="2" t="s">
        <v>11</v>
      </c>
      <c r="G227">
        <f>VLOOKUP($D227,CLASS!$D$2:$W$403,17,FALSE)</f>
        <v>0</v>
      </c>
      <c r="H227">
        <f>VLOOKUP($D227,CLASS!$D$2:$W$403,4,FALSE)</f>
        <v>0</v>
      </c>
      <c r="I227" s="2">
        <f t="shared" si="3"/>
        <v>0</v>
      </c>
    </row>
    <row r="228" spans="1:9" x14ac:dyDescent="0.25">
      <c r="A228" s="25" t="s">
        <v>13</v>
      </c>
      <c r="B228" s="2" t="s">
        <v>271</v>
      </c>
      <c r="C228" s="2" t="s">
        <v>287</v>
      </c>
      <c r="D228" s="2">
        <v>91704</v>
      </c>
      <c r="E228" s="2" t="s">
        <v>10</v>
      </c>
      <c r="F228" s="2" t="s">
        <v>11</v>
      </c>
      <c r="G228">
        <f>VLOOKUP($D228,CLASS!$D$2:$W$403,17,FALSE)</f>
        <v>0</v>
      </c>
      <c r="H228">
        <f>VLOOKUP($D228,CLASS!$D$2:$W$403,4,FALSE)</f>
        <v>0</v>
      </c>
      <c r="I228" s="2">
        <f t="shared" si="3"/>
        <v>0</v>
      </c>
    </row>
    <row r="229" spans="1:9" x14ac:dyDescent="0.25">
      <c r="A229" s="25" t="s">
        <v>13</v>
      </c>
      <c r="B229" s="2" t="s">
        <v>58</v>
      </c>
      <c r="C229" s="2" t="s">
        <v>325</v>
      </c>
      <c r="D229" s="2">
        <v>109844</v>
      </c>
      <c r="E229" s="2" t="s">
        <v>10</v>
      </c>
      <c r="F229" s="2" t="s">
        <v>11</v>
      </c>
      <c r="G229">
        <f>VLOOKUP($D229,CLASS!$D$2:$W$403,17,FALSE)</f>
        <v>0</v>
      </c>
      <c r="H229">
        <f>VLOOKUP($D229,CLASS!$D$2:$W$403,4,FALSE)</f>
        <v>0</v>
      </c>
      <c r="I229" s="2">
        <f t="shared" si="3"/>
        <v>0</v>
      </c>
    </row>
    <row r="230" spans="1:9" x14ac:dyDescent="0.25">
      <c r="A230" s="25" t="s">
        <v>13</v>
      </c>
      <c r="B230" s="2" t="s">
        <v>292</v>
      </c>
      <c r="C230" s="2" t="s">
        <v>63</v>
      </c>
      <c r="D230" s="2">
        <v>114845</v>
      </c>
      <c r="E230" s="2" t="s">
        <v>10</v>
      </c>
      <c r="F230" s="2" t="s">
        <v>11</v>
      </c>
      <c r="G230">
        <f>VLOOKUP($D230,CLASS!$D$2:$W$403,17,FALSE)</f>
        <v>0</v>
      </c>
      <c r="H230">
        <f>VLOOKUP($D230,CLASS!$D$2:$W$403,4,FALSE)</f>
        <v>0</v>
      </c>
      <c r="I230" s="2">
        <f t="shared" si="3"/>
        <v>0</v>
      </c>
    </row>
    <row r="231" spans="1:9" x14ac:dyDescent="0.25">
      <c r="A231" s="25" t="s">
        <v>13</v>
      </c>
      <c r="B231" s="2" t="s">
        <v>320</v>
      </c>
      <c r="C231" s="2" t="s">
        <v>321</v>
      </c>
      <c r="D231" s="2">
        <v>116300</v>
      </c>
      <c r="E231" s="2" t="s">
        <v>10</v>
      </c>
      <c r="F231" s="2" t="s">
        <v>11</v>
      </c>
      <c r="G231">
        <f>VLOOKUP($D231,CLASS!$D$2:$W$403,17,FALSE)</f>
        <v>0</v>
      </c>
      <c r="H231">
        <f>VLOOKUP($D231,CLASS!$D$2:$W$403,4,FALSE)</f>
        <v>0</v>
      </c>
      <c r="I231" s="2">
        <f t="shared" si="3"/>
        <v>0</v>
      </c>
    </row>
    <row r="232" spans="1:9" x14ac:dyDescent="0.25">
      <c r="A232" s="25" t="s">
        <v>13</v>
      </c>
      <c r="B232" s="2" t="s">
        <v>330</v>
      </c>
      <c r="C232" s="2" t="s">
        <v>331</v>
      </c>
      <c r="D232" s="2">
        <v>1997</v>
      </c>
      <c r="E232" s="2" t="s">
        <v>10</v>
      </c>
      <c r="F232" s="2" t="s">
        <v>11</v>
      </c>
      <c r="G232">
        <f>VLOOKUP($D232,CLASS!$D$2:$W$403,17,FALSE)</f>
        <v>0</v>
      </c>
      <c r="H232">
        <f>VLOOKUP($D232,CLASS!$D$2:$W$403,4,FALSE)</f>
        <v>0</v>
      </c>
      <c r="I232" s="2">
        <f t="shared" si="3"/>
        <v>0</v>
      </c>
    </row>
    <row r="233" spans="1:9" x14ac:dyDescent="0.25">
      <c r="A233" s="25" t="s">
        <v>13</v>
      </c>
      <c r="B233" s="2" t="s">
        <v>135</v>
      </c>
      <c r="C233" s="2" t="s">
        <v>453</v>
      </c>
      <c r="D233" s="2">
        <v>93902</v>
      </c>
      <c r="E233" s="2" t="s">
        <v>10</v>
      </c>
      <c r="F233" s="2" t="s">
        <v>11</v>
      </c>
      <c r="G233">
        <f>VLOOKUP($D233,CLASS!$D$2:$W$403,17,FALSE)</f>
        <v>0</v>
      </c>
      <c r="H233">
        <f>VLOOKUP($D233,CLASS!$D$2:$W$403,4,FALSE)</f>
        <v>0</v>
      </c>
      <c r="I233" s="2">
        <f t="shared" si="3"/>
        <v>0</v>
      </c>
    </row>
    <row r="234" spans="1:9" x14ac:dyDescent="0.25">
      <c r="A234" s="25" t="s">
        <v>13</v>
      </c>
      <c r="B234" s="2" t="s">
        <v>463</v>
      </c>
      <c r="C234" s="2" t="s">
        <v>464</v>
      </c>
      <c r="D234" s="2">
        <v>50222</v>
      </c>
      <c r="E234" s="2" t="s">
        <v>10</v>
      </c>
      <c r="F234" s="2" t="s">
        <v>11</v>
      </c>
      <c r="G234">
        <f>VLOOKUP($D234,CLASS!$D$2:$W$403,17,FALSE)</f>
        <v>0</v>
      </c>
      <c r="H234">
        <f>VLOOKUP($D234,CLASS!$D$2:$W$403,4,FALSE)</f>
        <v>0</v>
      </c>
      <c r="I234" s="2">
        <f t="shared" si="3"/>
        <v>0</v>
      </c>
    </row>
    <row r="235" spans="1:9" x14ac:dyDescent="0.25">
      <c r="A235" s="25" t="s">
        <v>13</v>
      </c>
      <c r="B235" s="2" t="s">
        <v>202</v>
      </c>
      <c r="C235" s="2" t="s">
        <v>332</v>
      </c>
      <c r="D235" s="2">
        <v>116165</v>
      </c>
      <c r="E235" s="2" t="s">
        <v>10</v>
      </c>
      <c r="F235" s="2" t="s">
        <v>11</v>
      </c>
      <c r="G235">
        <f>VLOOKUP($D235,CLASS!$D$2:$W$403,17,FALSE)</f>
        <v>0</v>
      </c>
      <c r="H235">
        <f>VLOOKUP($D235,CLASS!$D$2:$W$403,4,FALSE)</f>
        <v>0</v>
      </c>
      <c r="I235" s="2">
        <f t="shared" si="3"/>
        <v>0</v>
      </c>
    </row>
    <row r="236" spans="1:9" x14ac:dyDescent="0.25">
      <c r="A236" s="25" t="s">
        <v>13</v>
      </c>
      <c r="B236" s="2" t="s">
        <v>360</v>
      </c>
      <c r="C236" s="2" t="s">
        <v>465</v>
      </c>
      <c r="D236" s="2">
        <v>88811</v>
      </c>
      <c r="E236" s="2" t="s">
        <v>10</v>
      </c>
      <c r="F236" s="2" t="s">
        <v>11</v>
      </c>
      <c r="G236">
        <f>VLOOKUP($D236,CLASS!$D$2:$W$403,17,FALSE)</f>
        <v>0</v>
      </c>
      <c r="H236">
        <f>VLOOKUP($D236,CLASS!$D$2:$W$403,4,FALSE)</f>
        <v>0</v>
      </c>
      <c r="I236" s="2">
        <f t="shared" si="3"/>
        <v>0</v>
      </c>
    </row>
    <row r="237" spans="1:9" s="24" customFormat="1" x14ac:dyDescent="0.25">
      <c r="A237" s="70" t="s">
        <v>380</v>
      </c>
      <c r="B237" s="24" t="s">
        <v>64</v>
      </c>
      <c r="C237" s="24" t="s">
        <v>347</v>
      </c>
      <c r="D237" s="24">
        <v>125843</v>
      </c>
      <c r="E237" s="24" t="s">
        <v>15</v>
      </c>
      <c r="F237" s="24" t="s">
        <v>98</v>
      </c>
      <c r="G237" s="24">
        <f>VLOOKUP($D237,CLASS!$D$2:$W$403,17,FALSE)</f>
        <v>88</v>
      </c>
      <c r="H237" s="24">
        <f>VLOOKUP($D237,CLASS!$D$2:$W$403,4,FALSE)</f>
        <v>10</v>
      </c>
      <c r="I237" s="24">
        <f t="shared" si="3"/>
        <v>98</v>
      </c>
    </row>
    <row r="238" spans="1:9" s="24" customFormat="1" x14ac:dyDescent="0.25">
      <c r="A238" s="70" t="s">
        <v>380</v>
      </c>
      <c r="B238" s="24" t="s">
        <v>338</v>
      </c>
      <c r="C238" s="24" t="s">
        <v>339</v>
      </c>
      <c r="D238" s="24">
        <v>99866</v>
      </c>
      <c r="E238" s="24" t="s">
        <v>10</v>
      </c>
      <c r="F238" s="24" t="s">
        <v>11</v>
      </c>
      <c r="G238" s="24">
        <f>VLOOKUP($D238,CLASS!$D$2:$W$403,17,FALSE)</f>
        <v>95</v>
      </c>
      <c r="H238" s="24">
        <f>VLOOKUP($D238,CLASS!$D$2:$W$403,4,FALSE)</f>
        <v>0</v>
      </c>
      <c r="I238" s="24">
        <f t="shared" si="3"/>
        <v>95</v>
      </c>
    </row>
    <row r="239" spans="1:9" s="24" customFormat="1" x14ac:dyDescent="0.25">
      <c r="A239" s="24" t="s">
        <v>380</v>
      </c>
      <c r="B239" s="24" t="s">
        <v>62</v>
      </c>
      <c r="C239" s="24" t="s">
        <v>491</v>
      </c>
      <c r="D239" s="24">
        <v>128615</v>
      </c>
      <c r="E239" s="24" t="s">
        <v>14</v>
      </c>
      <c r="F239" s="24" t="s">
        <v>11</v>
      </c>
      <c r="G239" s="24">
        <f>VLOOKUP($D239,CLASS!$D$2:$W$403,17,FALSE)</f>
        <v>88</v>
      </c>
      <c r="H239" s="24">
        <f>VLOOKUP($D239,CLASS!$D$2:$W$403,4,FALSE)</f>
        <v>5</v>
      </c>
      <c r="I239" s="24">
        <f t="shared" si="3"/>
        <v>93</v>
      </c>
    </row>
    <row r="240" spans="1:9" s="24" customFormat="1" x14ac:dyDescent="0.25">
      <c r="A240" s="70" t="s">
        <v>380</v>
      </c>
      <c r="B240" s="24" t="s">
        <v>99</v>
      </c>
      <c r="C240" s="24" t="s">
        <v>370</v>
      </c>
      <c r="D240" s="24">
        <v>117242</v>
      </c>
      <c r="E240" s="24" t="s">
        <v>14</v>
      </c>
      <c r="F240" s="24" t="s">
        <v>11</v>
      </c>
      <c r="G240" s="24">
        <f>VLOOKUP($D240,CLASS!$D$2:$W$403,17,FALSE)</f>
        <v>88</v>
      </c>
      <c r="H240" s="24">
        <f>VLOOKUP($D240,CLASS!$D$2:$W$403,4,FALSE)</f>
        <v>5</v>
      </c>
      <c r="I240" s="24">
        <f t="shared" si="3"/>
        <v>93</v>
      </c>
    </row>
    <row r="241" spans="1:10" s="24" customFormat="1" x14ac:dyDescent="0.25">
      <c r="A241" s="70" t="s">
        <v>380</v>
      </c>
      <c r="B241" s="24" t="s">
        <v>292</v>
      </c>
      <c r="C241" s="24" t="s">
        <v>361</v>
      </c>
      <c r="D241" s="24">
        <v>120341</v>
      </c>
      <c r="E241" s="24" t="s">
        <v>10</v>
      </c>
      <c r="F241" s="24" t="s">
        <v>11</v>
      </c>
      <c r="G241" s="24">
        <f>VLOOKUP($D241,CLASS!$D$2:$W$403,17,FALSE)</f>
        <v>93</v>
      </c>
      <c r="H241" s="24">
        <f>VLOOKUP($D241,CLASS!$D$2:$W$403,4,FALSE)</f>
        <v>0</v>
      </c>
      <c r="I241" s="24">
        <f t="shared" si="3"/>
        <v>93</v>
      </c>
      <c r="J241" s="72"/>
    </row>
    <row r="242" spans="1:10" s="24" customFormat="1" x14ac:dyDescent="0.25">
      <c r="A242" s="70" t="s">
        <v>380</v>
      </c>
      <c r="B242" s="24" t="s">
        <v>62</v>
      </c>
      <c r="C242" s="24" t="s">
        <v>369</v>
      </c>
      <c r="D242" s="24">
        <v>36413</v>
      </c>
      <c r="E242" s="24" t="s">
        <v>10</v>
      </c>
      <c r="F242" s="24" t="s">
        <v>11</v>
      </c>
      <c r="G242" s="24">
        <f>VLOOKUP($D242,CLASS!$D$2:$W$403,17,FALSE)</f>
        <v>93</v>
      </c>
      <c r="H242" s="24">
        <f>VLOOKUP($D242,CLASS!$D$2:$W$403,4,FALSE)</f>
        <v>0</v>
      </c>
      <c r="I242" s="24">
        <f t="shared" si="3"/>
        <v>93</v>
      </c>
    </row>
    <row r="243" spans="1:10" s="24" customFormat="1" x14ac:dyDescent="0.25">
      <c r="A243" s="70" t="s">
        <v>380</v>
      </c>
      <c r="B243" s="24" t="s">
        <v>294</v>
      </c>
      <c r="C243" s="24" t="s">
        <v>482</v>
      </c>
      <c r="D243" s="24">
        <v>131831</v>
      </c>
      <c r="E243" s="24" t="s">
        <v>16</v>
      </c>
      <c r="F243" s="24" t="s">
        <v>11</v>
      </c>
      <c r="G243" s="24">
        <f>VLOOKUP($D243,CLASS!$D$2:$W$403,17,FALSE)</f>
        <v>77</v>
      </c>
      <c r="H243" s="24">
        <f>VLOOKUP($D243,CLASS!$D$2:$W$403,4,FALSE)</f>
        <v>15</v>
      </c>
      <c r="I243" s="24">
        <f t="shared" si="3"/>
        <v>92</v>
      </c>
    </row>
    <row r="244" spans="1:10" s="24" customFormat="1" x14ac:dyDescent="0.25">
      <c r="A244" s="70" t="s">
        <v>380</v>
      </c>
      <c r="B244" s="24" t="s">
        <v>51</v>
      </c>
      <c r="C244" s="24" t="s">
        <v>344</v>
      </c>
      <c r="D244" s="24">
        <v>125390</v>
      </c>
      <c r="E244" s="24" t="s">
        <v>16</v>
      </c>
      <c r="F244" s="24" t="s">
        <v>46</v>
      </c>
      <c r="G244" s="24">
        <f>VLOOKUP($D244,CLASS!$D$2:$W$403,17,FALSE)</f>
        <v>76</v>
      </c>
      <c r="H244" s="24">
        <f>VLOOKUP($D244,CLASS!$D$2:$W$403,4,FALSE)</f>
        <v>15</v>
      </c>
      <c r="I244" s="24">
        <f t="shared" si="3"/>
        <v>91</v>
      </c>
    </row>
    <row r="245" spans="1:10" s="24" customFormat="1" ht="15.75" thickBot="1" x14ac:dyDescent="0.3">
      <c r="A245" s="70" t="s">
        <v>380</v>
      </c>
      <c r="B245" s="24" t="s">
        <v>266</v>
      </c>
      <c r="C245" s="24" t="s">
        <v>349</v>
      </c>
      <c r="D245" s="24">
        <v>59109</v>
      </c>
      <c r="E245" s="24" t="s">
        <v>14</v>
      </c>
      <c r="F245" s="24" t="s">
        <v>11</v>
      </c>
      <c r="G245" s="24">
        <f>VLOOKUP($D245,CLASS!$D$2:$W$403,17,FALSE)</f>
        <v>86</v>
      </c>
      <c r="H245" s="24">
        <f>VLOOKUP($D245,CLASS!$D$2:$W$403,4,FALSE)</f>
        <v>5</v>
      </c>
      <c r="I245" s="24">
        <f t="shared" si="3"/>
        <v>91</v>
      </c>
    </row>
    <row r="246" spans="1:10" s="24" customFormat="1" ht="15.75" thickBot="1" x14ac:dyDescent="0.3">
      <c r="A246" s="70" t="s">
        <v>380</v>
      </c>
      <c r="B246" s="24" t="s">
        <v>352</v>
      </c>
      <c r="C246" s="24" t="s">
        <v>353</v>
      </c>
      <c r="D246" s="24">
        <v>107279</v>
      </c>
      <c r="E246" s="24" t="s">
        <v>15</v>
      </c>
      <c r="F246" s="24" t="s">
        <v>11</v>
      </c>
      <c r="G246" s="24">
        <f>VLOOKUP($D246,CLASS!$D$2:$W$403,17,FALSE)</f>
        <v>79</v>
      </c>
      <c r="H246" s="24">
        <f>VLOOKUP($D246,CLASS!$D$2:$W$403,4,FALSE)</f>
        <v>10</v>
      </c>
      <c r="I246" s="24">
        <f t="shared" si="3"/>
        <v>89</v>
      </c>
      <c r="J246" s="73">
        <v>928</v>
      </c>
    </row>
    <row r="247" spans="1:10" x14ac:dyDescent="0.25">
      <c r="A247" s="25" t="s">
        <v>380</v>
      </c>
      <c r="B247" s="2" t="s">
        <v>145</v>
      </c>
      <c r="C247" s="2" t="s">
        <v>360</v>
      </c>
      <c r="D247" s="2">
        <v>124324</v>
      </c>
      <c r="E247" s="2" t="s">
        <v>10</v>
      </c>
      <c r="F247" s="2" t="s">
        <v>11</v>
      </c>
      <c r="G247">
        <f>VLOOKUP($D247,CLASS!$D$2:$W$403,17,FALSE)</f>
        <v>89</v>
      </c>
      <c r="H247">
        <f>VLOOKUP($D247,CLASS!$D$2:$W$403,4,FALSE)</f>
        <v>0</v>
      </c>
      <c r="I247" s="2">
        <f t="shared" si="3"/>
        <v>89</v>
      </c>
    </row>
    <row r="248" spans="1:10" x14ac:dyDescent="0.25">
      <c r="A248" s="25" t="s">
        <v>380</v>
      </c>
      <c r="B248" s="2" t="s">
        <v>161</v>
      </c>
      <c r="C248" s="2" t="s">
        <v>155</v>
      </c>
      <c r="D248" s="2">
        <v>124651</v>
      </c>
      <c r="E248" s="2" t="s">
        <v>14</v>
      </c>
      <c r="F248" s="2" t="s">
        <v>11</v>
      </c>
      <c r="G248">
        <f>VLOOKUP($D248,CLASS!$D$2:$W$403,17,FALSE)</f>
        <v>82</v>
      </c>
      <c r="H248">
        <f>VLOOKUP($D248,CLASS!$D$2:$W$403,4,FALSE)</f>
        <v>5</v>
      </c>
      <c r="I248" s="2">
        <f t="shared" si="3"/>
        <v>87</v>
      </c>
    </row>
    <row r="249" spans="1:10" x14ac:dyDescent="0.25">
      <c r="A249" s="25" t="s">
        <v>380</v>
      </c>
      <c r="B249" s="2" t="s">
        <v>111</v>
      </c>
      <c r="C249" s="2" t="s">
        <v>462</v>
      </c>
      <c r="D249" s="2">
        <v>109839</v>
      </c>
      <c r="E249" s="2" t="s">
        <v>14</v>
      </c>
      <c r="F249" s="2" t="s">
        <v>11</v>
      </c>
      <c r="G249">
        <f>VLOOKUP($D249,CLASS!$D$2:$W$403,17,FALSE)</f>
        <v>81</v>
      </c>
      <c r="H249">
        <f>VLOOKUP($D249,CLASS!$D$2:$W$403,4,FALSE)</f>
        <v>5</v>
      </c>
      <c r="I249" s="2">
        <f t="shared" si="3"/>
        <v>86</v>
      </c>
    </row>
    <row r="250" spans="1:10" x14ac:dyDescent="0.25">
      <c r="A250" s="25" t="s">
        <v>380</v>
      </c>
      <c r="B250" s="2" t="s">
        <v>75</v>
      </c>
      <c r="C250" s="2" t="s">
        <v>364</v>
      </c>
      <c r="D250" s="2">
        <v>65796</v>
      </c>
      <c r="E250" s="2" t="s">
        <v>10</v>
      </c>
      <c r="F250" s="2" t="s">
        <v>11</v>
      </c>
      <c r="G250">
        <f>VLOOKUP($D250,CLASS!$D$2:$W$403,17,FALSE)</f>
        <v>86</v>
      </c>
      <c r="H250">
        <f>VLOOKUP($D250,CLASS!$D$2:$W$403,4,FALSE)</f>
        <v>0</v>
      </c>
      <c r="I250" s="2">
        <f t="shared" si="3"/>
        <v>86</v>
      </c>
      <c r="J250" s="3"/>
    </row>
    <row r="251" spans="1:10" x14ac:dyDescent="0.25">
      <c r="A251" s="25" t="s">
        <v>380</v>
      </c>
      <c r="B251" s="2" t="s">
        <v>367</v>
      </c>
      <c r="C251" s="2" t="s">
        <v>366</v>
      </c>
      <c r="D251" s="2">
        <v>126098</v>
      </c>
      <c r="E251" s="2" t="s">
        <v>16</v>
      </c>
      <c r="F251" s="2" t="s">
        <v>52</v>
      </c>
      <c r="G251">
        <f>VLOOKUP($D251,CLASS!$D$2:$W$403,17,FALSE)</f>
        <v>70</v>
      </c>
      <c r="H251">
        <f>VLOOKUP($D251,CLASS!$D$2:$W$403,4,FALSE)</f>
        <v>15</v>
      </c>
      <c r="I251" s="2">
        <f t="shared" si="3"/>
        <v>85</v>
      </c>
      <c r="J251" s="3"/>
    </row>
    <row r="252" spans="1:10" x14ac:dyDescent="0.25">
      <c r="A252" s="25" t="s">
        <v>380</v>
      </c>
      <c r="B252" s="2" t="s">
        <v>105</v>
      </c>
      <c r="C252" s="2" t="s">
        <v>376</v>
      </c>
      <c r="D252" s="2">
        <v>123955</v>
      </c>
      <c r="E252" s="2" t="s">
        <v>14</v>
      </c>
      <c r="F252" s="2" t="s">
        <v>46</v>
      </c>
      <c r="G252">
        <f>VLOOKUP($D252,CLASS!$D$2:$W$403,17,FALSE)</f>
        <v>79</v>
      </c>
      <c r="H252">
        <f>VLOOKUP($D252,CLASS!$D$2:$W$403,4,FALSE)</f>
        <v>5</v>
      </c>
      <c r="I252" s="2">
        <f t="shared" si="3"/>
        <v>84</v>
      </c>
    </row>
    <row r="253" spans="1:10" x14ac:dyDescent="0.25">
      <c r="A253" s="4" t="s">
        <v>380</v>
      </c>
      <c r="B253" t="s">
        <v>172</v>
      </c>
      <c r="C253" t="s">
        <v>155</v>
      </c>
      <c r="D253">
        <v>49267</v>
      </c>
      <c r="E253" t="s">
        <v>14</v>
      </c>
      <c r="F253" t="s">
        <v>11</v>
      </c>
      <c r="G253">
        <f>VLOOKUP($D253,CLASS!$D$2:$W$403,17,FALSE)</f>
        <v>78</v>
      </c>
      <c r="H253">
        <f>VLOOKUP($D253,CLASS!$D$2:$W$403,4,FALSE)</f>
        <v>5</v>
      </c>
      <c r="I253" s="2">
        <f t="shared" si="3"/>
        <v>83</v>
      </c>
    </row>
    <row r="254" spans="1:10" x14ac:dyDescent="0.25">
      <c r="A254" s="25" t="s">
        <v>380</v>
      </c>
      <c r="B254" s="2" t="s">
        <v>354</v>
      </c>
      <c r="C254" s="2" t="s">
        <v>355</v>
      </c>
      <c r="D254" s="2">
        <v>129718</v>
      </c>
      <c r="E254" s="2" t="s">
        <v>16</v>
      </c>
      <c r="F254" s="2" t="s">
        <v>52</v>
      </c>
      <c r="G254">
        <f>VLOOKUP($D254,CLASS!$D$2:$W$403,17,FALSE)</f>
        <v>67</v>
      </c>
      <c r="H254">
        <f>VLOOKUP($D254,CLASS!$D$2:$W$403,4,FALSE)</f>
        <v>15</v>
      </c>
      <c r="I254" s="2">
        <f t="shared" si="3"/>
        <v>82</v>
      </c>
    </row>
    <row r="255" spans="1:10" x14ac:dyDescent="0.25">
      <c r="A255" s="25" t="s">
        <v>380</v>
      </c>
      <c r="B255" s="2" t="s">
        <v>365</v>
      </c>
      <c r="C255" s="2" t="s">
        <v>366</v>
      </c>
      <c r="D255" s="2">
        <v>89013</v>
      </c>
      <c r="E255" s="2" t="s">
        <v>14</v>
      </c>
      <c r="F255" s="2" t="s">
        <v>11</v>
      </c>
      <c r="G255">
        <f>VLOOKUP($D255,CLASS!$D$2:$W$403,17,FALSE)</f>
        <v>77</v>
      </c>
      <c r="H255">
        <f>VLOOKUP($D255,CLASS!$D$2:$W$403,4,FALSE)</f>
        <v>5</v>
      </c>
      <c r="I255" s="2">
        <f t="shared" si="3"/>
        <v>82</v>
      </c>
    </row>
    <row r="256" spans="1:10" x14ac:dyDescent="0.25">
      <c r="A256" s="25" t="s">
        <v>380</v>
      </c>
      <c r="B256" s="2" t="s">
        <v>357</v>
      </c>
      <c r="C256" s="2" t="s">
        <v>107</v>
      </c>
      <c r="D256" s="2">
        <v>121289</v>
      </c>
      <c r="E256" s="2" t="s">
        <v>15</v>
      </c>
      <c r="F256" s="2" t="s">
        <v>52</v>
      </c>
      <c r="G256">
        <f>VLOOKUP($D256,CLASS!$D$2:$W$403,17,FALSE)</f>
        <v>66</v>
      </c>
      <c r="H256">
        <f>VLOOKUP($D256,CLASS!$D$2:$W$403,4,FALSE)</f>
        <v>10</v>
      </c>
      <c r="I256" s="2">
        <f t="shared" si="3"/>
        <v>76</v>
      </c>
    </row>
    <row r="257" spans="1:10" x14ac:dyDescent="0.25">
      <c r="A257" s="25" t="s">
        <v>380</v>
      </c>
      <c r="B257" s="2" t="s">
        <v>352</v>
      </c>
      <c r="C257" s="2" t="s">
        <v>454</v>
      </c>
      <c r="D257" s="2">
        <v>89342</v>
      </c>
      <c r="E257" s="2" t="s">
        <v>14</v>
      </c>
      <c r="F257" s="2" t="s">
        <v>11</v>
      </c>
      <c r="G257">
        <f>VLOOKUP($D257,CLASS!$D$2:$W$403,17,FALSE)</f>
        <v>70</v>
      </c>
      <c r="H257">
        <f>VLOOKUP($D257,CLASS!$D$2:$W$403,4,FALSE)</f>
        <v>5</v>
      </c>
      <c r="I257" s="2">
        <f t="shared" si="3"/>
        <v>75</v>
      </c>
    </row>
    <row r="258" spans="1:10" x14ac:dyDescent="0.25">
      <c r="A258" s="25" t="s">
        <v>380</v>
      </c>
      <c r="B258" s="2" t="s">
        <v>273</v>
      </c>
      <c r="C258" s="2" t="s">
        <v>356</v>
      </c>
      <c r="D258" s="2">
        <v>81785</v>
      </c>
      <c r="E258" s="2" t="s">
        <v>14</v>
      </c>
      <c r="F258" s="2" t="s">
        <v>46</v>
      </c>
      <c r="G258">
        <f>VLOOKUP($D258,CLASS!$D$2:$W$403,17,FALSE)</f>
        <v>69</v>
      </c>
      <c r="H258">
        <f>VLOOKUP($D258,CLASS!$D$2:$W$403,4,FALSE)</f>
        <v>5</v>
      </c>
      <c r="I258" s="2">
        <f t="shared" ref="I258:I321" si="4">G258+H258</f>
        <v>74</v>
      </c>
    </row>
    <row r="259" spans="1:10" x14ac:dyDescent="0.25">
      <c r="A259" s="4" t="s">
        <v>380</v>
      </c>
      <c r="B259" t="s">
        <v>168</v>
      </c>
      <c r="C259" t="s">
        <v>486</v>
      </c>
      <c r="D259">
        <v>40903</v>
      </c>
      <c r="E259" t="s">
        <v>10</v>
      </c>
      <c r="F259" t="s">
        <v>46</v>
      </c>
      <c r="G259">
        <f>VLOOKUP($D259,CLASS!$D$2:$W$403,17,FALSE)</f>
        <v>74</v>
      </c>
      <c r="H259">
        <f>VLOOKUP($D259,CLASS!$D$2:$W$403,4,FALSE)</f>
        <v>0</v>
      </c>
      <c r="I259" s="2">
        <f t="shared" si="4"/>
        <v>74</v>
      </c>
    </row>
    <row r="260" spans="1:10" x14ac:dyDescent="0.25">
      <c r="A260" s="25" t="s">
        <v>380</v>
      </c>
      <c r="B260" s="2" t="s">
        <v>377</v>
      </c>
      <c r="C260" s="2" t="s">
        <v>378</v>
      </c>
      <c r="D260" s="2">
        <v>124063</v>
      </c>
      <c r="E260" s="2" t="s">
        <v>14</v>
      </c>
      <c r="F260" s="2" t="s">
        <v>11</v>
      </c>
      <c r="G260">
        <f>VLOOKUP($D260,CLASS!$D$2:$W$403,17,FALSE)</f>
        <v>68</v>
      </c>
      <c r="H260">
        <f>VLOOKUP($D260,CLASS!$D$2:$W$403,4,FALSE)</f>
        <v>5</v>
      </c>
      <c r="I260" s="2">
        <f t="shared" si="4"/>
        <v>73</v>
      </c>
    </row>
    <row r="261" spans="1:10" x14ac:dyDescent="0.25">
      <c r="A261" s="25" t="s">
        <v>380</v>
      </c>
      <c r="B261" s="2" t="s">
        <v>60</v>
      </c>
      <c r="C261" s="2" t="s">
        <v>345</v>
      </c>
      <c r="D261" s="2">
        <v>123090</v>
      </c>
      <c r="E261" s="2" t="s">
        <v>16</v>
      </c>
      <c r="F261" s="2" t="s">
        <v>52</v>
      </c>
      <c r="G261">
        <f>VLOOKUP($D261,CLASS!$D$2:$W$403,17,FALSE)</f>
        <v>0</v>
      </c>
      <c r="H261">
        <f>VLOOKUP($D261,CLASS!$D$2:$W$403,4,FALSE)</f>
        <v>15</v>
      </c>
      <c r="I261" s="2">
        <f t="shared" si="4"/>
        <v>15</v>
      </c>
    </row>
    <row r="262" spans="1:10" x14ac:dyDescent="0.25">
      <c r="A262" s="25" t="s">
        <v>380</v>
      </c>
      <c r="B262" s="2" t="s">
        <v>350</v>
      </c>
      <c r="C262" s="2" t="s">
        <v>351</v>
      </c>
      <c r="D262" s="2">
        <v>88829</v>
      </c>
      <c r="E262" s="2" t="s">
        <v>16</v>
      </c>
      <c r="F262" s="2" t="s">
        <v>237</v>
      </c>
      <c r="G262">
        <f>VLOOKUP($D262,CLASS!$D$2:$W$403,17,FALSE)</f>
        <v>0</v>
      </c>
      <c r="H262">
        <f>VLOOKUP($D262,CLASS!$D$2:$W$403,4,FALSE)</f>
        <v>15</v>
      </c>
      <c r="I262" s="2">
        <f t="shared" si="4"/>
        <v>15</v>
      </c>
    </row>
    <row r="263" spans="1:10" x14ac:dyDescent="0.25">
      <c r="A263" s="25" t="s">
        <v>380</v>
      </c>
      <c r="B263" s="2" t="s">
        <v>348</v>
      </c>
      <c r="C263" s="2" t="s">
        <v>128</v>
      </c>
      <c r="D263" s="2">
        <v>132125</v>
      </c>
      <c r="E263" s="2" t="s">
        <v>16</v>
      </c>
      <c r="F263" s="2" t="s">
        <v>52</v>
      </c>
      <c r="G263">
        <f>VLOOKUP($D263,CLASS!$D$2:$W$403,17,FALSE)</f>
        <v>0</v>
      </c>
      <c r="H263">
        <f>VLOOKUP($D263,CLASS!$D$2:$W$403,4,FALSE)</f>
        <v>15</v>
      </c>
      <c r="I263" s="2">
        <f t="shared" si="4"/>
        <v>15</v>
      </c>
    </row>
    <row r="264" spans="1:10" x14ac:dyDescent="0.25">
      <c r="A264" s="25" t="s">
        <v>380</v>
      </c>
      <c r="B264" s="2" t="s">
        <v>277</v>
      </c>
      <c r="C264" s="2" t="s">
        <v>456</v>
      </c>
      <c r="D264" s="2">
        <v>128952</v>
      </c>
      <c r="E264" s="2" t="s">
        <v>16</v>
      </c>
      <c r="F264" s="2" t="s">
        <v>11</v>
      </c>
      <c r="G264">
        <f>VLOOKUP($D264,CLASS!$D$2:$W$403,17,FALSE)</f>
        <v>0</v>
      </c>
      <c r="H264">
        <f>VLOOKUP($D264,CLASS!$D$2:$W$403,4,FALSE)</f>
        <v>15</v>
      </c>
      <c r="I264" s="2">
        <f t="shared" si="4"/>
        <v>15</v>
      </c>
    </row>
    <row r="265" spans="1:10" x14ac:dyDescent="0.25">
      <c r="A265" s="25" t="s">
        <v>380</v>
      </c>
      <c r="B265" s="2" t="s">
        <v>111</v>
      </c>
      <c r="C265" s="2" t="s">
        <v>379</v>
      </c>
      <c r="D265" s="2">
        <v>122028</v>
      </c>
      <c r="E265" s="2" t="s">
        <v>16</v>
      </c>
      <c r="F265" s="2" t="s">
        <v>11</v>
      </c>
      <c r="G265">
        <f>VLOOKUP($D265,CLASS!$D$2:$W$403,17,FALSE)</f>
        <v>0</v>
      </c>
      <c r="H265">
        <f>VLOOKUP($D265,CLASS!$D$2:$W$403,4,FALSE)</f>
        <v>15</v>
      </c>
      <c r="I265" s="2">
        <f t="shared" si="4"/>
        <v>15</v>
      </c>
    </row>
    <row r="266" spans="1:10" x14ac:dyDescent="0.25">
      <c r="A266" s="25" t="s">
        <v>380</v>
      </c>
      <c r="B266" s="2" t="s">
        <v>111</v>
      </c>
      <c r="C266" s="2" t="s">
        <v>379</v>
      </c>
      <c r="D266" s="2">
        <v>122063</v>
      </c>
      <c r="E266" s="2" t="s">
        <v>16</v>
      </c>
      <c r="F266" s="2" t="s">
        <v>11</v>
      </c>
      <c r="G266">
        <f>VLOOKUP($D266,CLASS!$D$2:$W$403,17,FALSE)</f>
        <v>0</v>
      </c>
      <c r="H266">
        <f>VLOOKUP($D266,CLASS!$D$2:$W$403,4,FALSE)</f>
        <v>15</v>
      </c>
      <c r="I266" s="2">
        <f t="shared" si="4"/>
        <v>15</v>
      </c>
      <c r="J266" s="3"/>
    </row>
    <row r="267" spans="1:10" x14ac:dyDescent="0.25">
      <c r="A267" s="25" t="s">
        <v>380</v>
      </c>
      <c r="B267" s="2" t="s">
        <v>48</v>
      </c>
      <c r="C267" s="2" t="s">
        <v>454</v>
      </c>
      <c r="D267" s="2">
        <v>131658</v>
      </c>
      <c r="E267" s="2" t="s">
        <v>16</v>
      </c>
      <c r="F267" s="2" t="s">
        <v>11</v>
      </c>
      <c r="G267">
        <f>VLOOKUP($D267,CLASS!$D$2:$W$403,17,FALSE)</f>
        <v>0</v>
      </c>
      <c r="H267">
        <f>VLOOKUP($D267,CLASS!$D$2:$W$403,4,FALSE)</f>
        <v>15</v>
      </c>
      <c r="I267" s="2">
        <f t="shared" si="4"/>
        <v>15</v>
      </c>
    </row>
    <row r="268" spans="1:10" x14ac:dyDescent="0.25">
      <c r="A268" s="25" t="s">
        <v>380</v>
      </c>
      <c r="B268" s="2" t="s">
        <v>340</v>
      </c>
      <c r="C268" s="2" t="s">
        <v>341</v>
      </c>
      <c r="D268" s="2">
        <v>90096</v>
      </c>
      <c r="E268" s="2" t="s">
        <v>15</v>
      </c>
      <c r="F268" s="2" t="s">
        <v>52</v>
      </c>
      <c r="G268">
        <f>VLOOKUP($D268,CLASS!$D$2:$W$403,17,FALSE)</f>
        <v>0</v>
      </c>
      <c r="H268">
        <f>VLOOKUP($D268,CLASS!$D$2:$W$403,4,FALSE)</f>
        <v>10</v>
      </c>
      <c r="I268" s="2">
        <f t="shared" si="4"/>
        <v>10</v>
      </c>
    </row>
    <row r="269" spans="1:10" x14ac:dyDescent="0.25">
      <c r="A269" s="25" t="s">
        <v>380</v>
      </c>
      <c r="B269" s="2" t="s">
        <v>48</v>
      </c>
      <c r="C269" s="2" t="s">
        <v>363</v>
      </c>
      <c r="D269" s="2">
        <v>131612</v>
      </c>
      <c r="E269" s="2" t="s">
        <v>15</v>
      </c>
      <c r="F269" s="2" t="s">
        <v>46</v>
      </c>
      <c r="G269">
        <f>VLOOKUP($D269,CLASS!$D$2:$W$403,17,FALSE)</f>
        <v>0</v>
      </c>
      <c r="H269">
        <f>VLOOKUP($D269,CLASS!$D$2:$W$403,4,FALSE)</f>
        <v>10</v>
      </c>
      <c r="I269" s="2">
        <f t="shared" si="4"/>
        <v>10</v>
      </c>
    </row>
    <row r="270" spans="1:10" x14ac:dyDescent="0.25">
      <c r="A270" s="25" t="s">
        <v>380</v>
      </c>
      <c r="B270" s="2" t="s">
        <v>371</v>
      </c>
      <c r="C270" s="2" t="s">
        <v>372</v>
      </c>
      <c r="D270" s="2">
        <v>118452</v>
      </c>
      <c r="E270" s="2" t="s">
        <v>15</v>
      </c>
      <c r="F270" s="2" t="s">
        <v>237</v>
      </c>
      <c r="G270">
        <f>VLOOKUP($D270,CLASS!$D$2:$W$403,17,FALSE)</f>
        <v>0</v>
      </c>
      <c r="H270">
        <f>VLOOKUP($D270,CLASS!$D$2:$W$403,4,FALSE)</f>
        <v>10</v>
      </c>
      <c r="I270" s="2">
        <f t="shared" si="4"/>
        <v>10</v>
      </c>
    </row>
    <row r="271" spans="1:10" x14ac:dyDescent="0.25">
      <c r="A271" s="25" t="s">
        <v>380</v>
      </c>
      <c r="B271" s="2" t="s">
        <v>365</v>
      </c>
      <c r="C271" s="2" t="s">
        <v>467</v>
      </c>
      <c r="D271" s="2">
        <v>64712</v>
      </c>
      <c r="E271" s="2" t="s">
        <v>15</v>
      </c>
      <c r="F271" s="2" t="s">
        <v>11</v>
      </c>
      <c r="G271">
        <f>VLOOKUP($D271,CLASS!$D$2:$W$403,17,FALSE)</f>
        <v>0</v>
      </c>
      <c r="H271">
        <f>VLOOKUP($D271,CLASS!$D$2:$W$403,4,FALSE)</f>
        <v>10</v>
      </c>
      <c r="I271" s="2">
        <f t="shared" si="4"/>
        <v>10</v>
      </c>
    </row>
    <row r="272" spans="1:10" x14ac:dyDescent="0.25">
      <c r="A272" s="25" t="s">
        <v>380</v>
      </c>
      <c r="B272" s="2" t="s">
        <v>135</v>
      </c>
      <c r="C272" s="2" t="s">
        <v>343</v>
      </c>
      <c r="D272" s="2">
        <v>129268</v>
      </c>
      <c r="E272" s="2" t="s">
        <v>15</v>
      </c>
      <c r="F272" s="2" t="s">
        <v>11</v>
      </c>
      <c r="G272">
        <f>VLOOKUP($D272,CLASS!$D$2:$W$403,17,FALSE)</f>
        <v>0</v>
      </c>
      <c r="H272">
        <f>VLOOKUP($D272,CLASS!$D$2:$W$403,4,FALSE)</f>
        <v>10</v>
      </c>
      <c r="I272" s="2">
        <f t="shared" si="4"/>
        <v>10</v>
      </c>
    </row>
    <row r="273" spans="1:9" x14ac:dyDescent="0.25">
      <c r="A273" s="25" t="s">
        <v>380</v>
      </c>
      <c r="B273" s="2" t="s">
        <v>154</v>
      </c>
      <c r="C273" s="2" t="s">
        <v>316</v>
      </c>
      <c r="D273" s="2">
        <v>123826</v>
      </c>
      <c r="E273" s="2" t="s">
        <v>15</v>
      </c>
      <c r="F273" s="2" t="s">
        <v>11</v>
      </c>
      <c r="G273">
        <f>VLOOKUP($D273,CLASS!$D$2:$W$403,17,FALSE)</f>
        <v>0</v>
      </c>
      <c r="H273">
        <f>VLOOKUP($D273,CLASS!$D$2:$W$403,4,FALSE)</f>
        <v>10</v>
      </c>
      <c r="I273" s="2">
        <f t="shared" si="4"/>
        <v>10</v>
      </c>
    </row>
    <row r="274" spans="1:9" x14ac:dyDescent="0.25">
      <c r="A274" s="25" t="s">
        <v>380</v>
      </c>
      <c r="B274" s="2" t="s">
        <v>294</v>
      </c>
      <c r="C274" s="2" t="s">
        <v>359</v>
      </c>
      <c r="D274" s="2">
        <v>112867</v>
      </c>
      <c r="E274" s="2" t="s">
        <v>15</v>
      </c>
      <c r="F274" s="2" t="s">
        <v>11</v>
      </c>
      <c r="G274">
        <f>VLOOKUP($D274,CLASS!$D$2:$W$403,17,FALSE)</f>
        <v>0</v>
      </c>
      <c r="H274">
        <f>VLOOKUP($D274,CLASS!$D$2:$W$403,4,FALSE)</f>
        <v>10</v>
      </c>
      <c r="I274" s="2">
        <f t="shared" si="4"/>
        <v>10</v>
      </c>
    </row>
    <row r="275" spans="1:9" x14ac:dyDescent="0.25">
      <c r="A275" s="25" t="s">
        <v>380</v>
      </c>
      <c r="B275" s="2" t="s">
        <v>92</v>
      </c>
      <c r="C275" s="2" t="s">
        <v>454</v>
      </c>
      <c r="D275" s="2">
        <v>90668</v>
      </c>
      <c r="E275" s="2" t="s">
        <v>15</v>
      </c>
      <c r="F275" s="2" t="s">
        <v>11</v>
      </c>
      <c r="G275">
        <f>VLOOKUP($D275,CLASS!$D$2:$W$403,17,FALSE)</f>
        <v>0</v>
      </c>
      <c r="H275">
        <f>VLOOKUP($D275,CLASS!$D$2:$W$403,4,FALSE)</f>
        <v>10</v>
      </c>
      <c r="I275" s="2">
        <f t="shared" si="4"/>
        <v>10</v>
      </c>
    </row>
    <row r="276" spans="1:9" x14ac:dyDescent="0.25">
      <c r="A276" s="4" t="s">
        <v>380</v>
      </c>
      <c r="B276" t="s">
        <v>484</v>
      </c>
      <c r="C276" t="s">
        <v>485</v>
      </c>
      <c r="D276">
        <v>133308</v>
      </c>
      <c r="E276" t="s">
        <v>15</v>
      </c>
      <c r="F276" t="s">
        <v>11</v>
      </c>
      <c r="G276">
        <f>VLOOKUP($D276,CLASS!$D$2:$W$403,17,FALSE)</f>
        <v>0</v>
      </c>
      <c r="H276">
        <f>VLOOKUP($D276,CLASS!$D$2:$W$403,4,FALSE)</f>
        <v>10</v>
      </c>
      <c r="I276" s="2">
        <f t="shared" si="4"/>
        <v>10</v>
      </c>
    </row>
    <row r="277" spans="1:9" x14ac:dyDescent="0.25">
      <c r="A277" s="25" t="s">
        <v>380</v>
      </c>
      <c r="B277" s="2" t="s">
        <v>204</v>
      </c>
      <c r="C277" s="2" t="s">
        <v>342</v>
      </c>
      <c r="D277" s="2">
        <v>127727</v>
      </c>
      <c r="E277" s="2" t="s">
        <v>14</v>
      </c>
      <c r="F277" s="2" t="s">
        <v>11</v>
      </c>
      <c r="G277">
        <f>VLOOKUP($D277,CLASS!$D$2:$W$403,17,FALSE)</f>
        <v>0</v>
      </c>
      <c r="H277">
        <f>VLOOKUP($D277,CLASS!$D$2:$W$403,4,FALSE)</f>
        <v>5</v>
      </c>
      <c r="I277" s="2">
        <f t="shared" si="4"/>
        <v>5</v>
      </c>
    </row>
    <row r="278" spans="1:9" x14ac:dyDescent="0.25">
      <c r="A278" s="25" t="s">
        <v>380</v>
      </c>
      <c r="B278" s="2" t="s">
        <v>70</v>
      </c>
      <c r="C278" s="2" t="s">
        <v>358</v>
      </c>
      <c r="D278" s="2">
        <v>91625</v>
      </c>
      <c r="E278" s="2" t="s">
        <v>14</v>
      </c>
      <c r="F278" s="2" t="s">
        <v>11</v>
      </c>
      <c r="G278">
        <f>VLOOKUP($D278,CLASS!$D$2:$W$403,17,FALSE)</f>
        <v>0</v>
      </c>
      <c r="H278">
        <f>VLOOKUP($D278,CLASS!$D$2:$W$403,4,FALSE)</f>
        <v>5</v>
      </c>
      <c r="I278" s="2">
        <f t="shared" si="4"/>
        <v>5</v>
      </c>
    </row>
    <row r="279" spans="1:9" x14ac:dyDescent="0.25">
      <c r="A279" s="25" t="s">
        <v>380</v>
      </c>
      <c r="B279" s="2" t="s">
        <v>96</v>
      </c>
      <c r="C279" s="2" t="s">
        <v>346</v>
      </c>
      <c r="D279" s="2">
        <v>107759</v>
      </c>
      <c r="E279" s="2" t="s">
        <v>10</v>
      </c>
      <c r="F279" s="2" t="s">
        <v>11</v>
      </c>
      <c r="G279">
        <f>VLOOKUP($D279,CLASS!$D$2:$W$403,17,FALSE)</f>
        <v>0</v>
      </c>
      <c r="H279">
        <f>VLOOKUP($D279,CLASS!$D$2:$W$403,4,FALSE)</f>
        <v>0</v>
      </c>
      <c r="I279" s="2">
        <f t="shared" si="4"/>
        <v>0</v>
      </c>
    </row>
    <row r="280" spans="1:9" x14ac:dyDescent="0.25">
      <c r="A280" s="25" t="s">
        <v>380</v>
      </c>
      <c r="B280" s="2" t="s">
        <v>373</v>
      </c>
      <c r="C280" s="2" t="s">
        <v>374</v>
      </c>
      <c r="D280" s="2">
        <v>69840</v>
      </c>
      <c r="E280" s="2" t="s">
        <v>10</v>
      </c>
      <c r="F280" s="2" t="s">
        <v>11</v>
      </c>
      <c r="G280">
        <f>VLOOKUP($D280,CLASS!$D$2:$W$403,17,FALSE)</f>
        <v>0</v>
      </c>
      <c r="H280">
        <f>VLOOKUP($D280,CLASS!$D$2:$W$403,4,FALSE)</f>
        <v>0</v>
      </c>
      <c r="I280" s="2">
        <f t="shared" si="4"/>
        <v>0</v>
      </c>
    </row>
    <row r="281" spans="1:9" x14ac:dyDescent="0.25">
      <c r="A281" s="25" t="s">
        <v>380</v>
      </c>
      <c r="B281" s="2" t="s">
        <v>96</v>
      </c>
      <c r="C281" s="2" t="s">
        <v>368</v>
      </c>
      <c r="D281" s="2">
        <v>127052</v>
      </c>
      <c r="E281" s="2" t="s">
        <v>10</v>
      </c>
      <c r="F281" s="2" t="s">
        <v>98</v>
      </c>
      <c r="G281">
        <f>VLOOKUP($D281,CLASS!$D$2:$W$403,17,FALSE)</f>
        <v>0</v>
      </c>
      <c r="H281">
        <f>VLOOKUP($D281,CLASS!$D$2:$W$403,4,FALSE)</f>
        <v>0</v>
      </c>
      <c r="I281" s="2">
        <f t="shared" si="4"/>
        <v>0</v>
      </c>
    </row>
    <row r="282" spans="1:9" x14ac:dyDescent="0.25">
      <c r="A282" s="25" t="s">
        <v>380</v>
      </c>
      <c r="B282" s="2" t="s">
        <v>147</v>
      </c>
      <c r="C282" s="2" t="s">
        <v>375</v>
      </c>
      <c r="D282" s="2">
        <v>96439</v>
      </c>
      <c r="E282" s="2" t="s">
        <v>10</v>
      </c>
      <c r="F282" s="2" t="s">
        <v>11</v>
      </c>
      <c r="G282">
        <f>VLOOKUP($D282,CLASS!$D$2:$W$403,17,FALSE)</f>
        <v>0</v>
      </c>
      <c r="H282">
        <f>VLOOKUP($D282,CLASS!$D$2:$W$403,4,FALSE)</f>
        <v>0</v>
      </c>
      <c r="I282" s="2">
        <f t="shared" si="4"/>
        <v>0</v>
      </c>
    </row>
    <row r="283" spans="1:9" x14ac:dyDescent="0.25">
      <c r="A283" s="25" t="s">
        <v>380</v>
      </c>
      <c r="B283" s="2" t="s">
        <v>111</v>
      </c>
      <c r="C283" s="2" t="s">
        <v>362</v>
      </c>
      <c r="D283" s="2">
        <v>108833</v>
      </c>
      <c r="E283" s="2" t="s">
        <v>10</v>
      </c>
      <c r="F283" s="2" t="s">
        <v>11</v>
      </c>
      <c r="G283">
        <f>VLOOKUP($D283,CLASS!$D$2:$W$403,17,FALSE)</f>
        <v>0</v>
      </c>
      <c r="H283">
        <f>VLOOKUP($D283,CLASS!$D$2:$W$403,4,FALSE)</f>
        <v>0</v>
      </c>
      <c r="I283" s="2">
        <f t="shared" si="4"/>
        <v>0</v>
      </c>
    </row>
    <row r="284" spans="1:9" x14ac:dyDescent="0.25">
      <c r="A284" s="2" t="s">
        <v>380</v>
      </c>
      <c r="B284" s="2" t="s">
        <v>147</v>
      </c>
      <c r="C284" s="2" t="s">
        <v>490</v>
      </c>
      <c r="D284" s="2">
        <v>96738</v>
      </c>
      <c r="E284" s="2" t="s">
        <v>10</v>
      </c>
      <c r="F284" s="2" t="s">
        <v>11</v>
      </c>
      <c r="G284">
        <f>VLOOKUP($D284,CLASS!$D$2:$W$403,17,FALSE)</f>
        <v>0</v>
      </c>
      <c r="H284">
        <f>VLOOKUP($D284,CLASS!$D$2:$W$403,4,FALSE)</f>
        <v>0</v>
      </c>
      <c r="I284" s="2">
        <f t="shared" si="4"/>
        <v>0</v>
      </c>
    </row>
    <row r="285" spans="1:9" x14ac:dyDescent="0.25">
      <c r="A285" s="25" t="s">
        <v>380</v>
      </c>
      <c r="B285" s="2" t="s">
        <v>337</v>
      </c>
      <c r="C285" s="2" t="s">
        <v>176</v>
      </c>
      <c r="D285" s="2">
        <v>123409</v>
      </c>
      <c r="E285" s="2" t="s">
        <v>10</v>
      </c>
      <c r="F285" s="2" t="s">
        <v>98</v>
      </c>
      <c r="G285">
        <f>VLOOKUP($D285,CLASS!$D$2:$W$403,17,FALSE)</f>
        <v>0</v>
      </c>
      <c r="H285">
        <f>VLOOKUP($D285,CLASS!$D$2:$W$403,4,FALSE)</f>
        <v>0</v>
      </c>
      <c r="I285" s="2">
        <f t="shared" si="4"/>
        <v>0</v>
      </c>
    </row>
    <row r="286" spans="1:9" x14ac:dyDescent="0.25">
      <c r="A286" s="4" t="s">
        <v>380</v>
      </c>
      <c r="B286" t="s">
        <v>352</v>
      </c>
      <c r="C286" t="s">
        <v>483</v>
      </c>
      <c r="D286">
        <v>99947</v>
      </c>
      <c r="E286" t="s">
        <v>10</v>
      </c>
      <c r="F286" t="s">
        <v>11</v>
      </c>
      <c r="G286">
        <f>VLOOKUP($D286,CLASS!$D$2:$W$403,17,FALSE)</f>
        <v>0</v>
      </c>
      <c r="H286">
        <f>VLOOKUP($D286,CLASS!$D$2:$W$403,4,FALSE)</f>
        <v>0</v>
      </c>
      <c r="I286" s="2">
        <f t="shared" si="4"/>
        <v>0</v>
      </c>
    </row>
    <row r="287" spans="1:9" s="20" customFormat="1" x14ac:dyDescent="0.25">
      <c r="A287" s="67" t="s">
        <v>42</v>
      </c>
      <c r="B287" s="20" t="s">
        <v>390</v>
      </c>
      <c r="C287" s="20" t="s">
        <v>384</v>
      </c>
      <c r="D287" s="20">
        <v>130343</v>
      </c>
      <c r="E287" s="20" t="s">
        <v>16</v>
      </c>
      <c r="F287" s="20" t="s">
        <v>157</v>
      </c>
      <c r="G287" s="20">
        <f>VLOOKUP($D287,CLASS!$D$2:$W$403,17,FALSE)</f>
        <v>89</v>
      </c>
      <c r="H287" s="20">
        <f>VLOOKUP($D287,CLASS!$D$2:$W$403,4,FALSE)</f>
        <v>15</v>
      </c>
      <c r="I287" s="20">
        <f t="shared" si="4"/>
        <v>104</v>
      </c>
    </row>
    <row r="288" spans="1:9" s="20" customFormat="1" x14ac:dyDescent="0.25">
      <c r="A288" s="67" t="s">
        <v>42</v>
      </c>
      <c r="B288" s="20" t="s">
        <v>139</v>
      </c>
      <c r="C288" s="20" t="s">
        <v>394</v>
      </c>
      <c r="D288" s="20">
        <v>131286</v>
      </c>
      <c r="E288" s="20" t="s">
        <v>16</v>
      </c>
      <c r="F288" s="20" t="s">
        <v>11</v>
      </c>
      <c r="G288" s="20">
        <f>VLOOKUP($D288,CLASS!$D$2:$W$403,17,FALSE)</f>
        <v>83</v>
      </c>
      <c r="H288" s="20">
        <f>VLOOKUP($D288,CLASS!$D$2:$W$403,4,FALSE)</f>
        <v>15</v>
      </c>
      <c r="I288" s="20">
        <f t="shared" si="4"/>
        <v>98</v>
      </c>
    </row>
    <row r="289" spans="1:10" s="20" customFormat="1" x14ac:dyDescent="0.25">
      <c r="A289" s="67" t="s">
        <v>42</v>
      </c>
      <c r="B289" s="20" t="s">
        <v>191</v>
      </c>
      <c r="C289" s="20" t="s">
        <v>426</v>
      </c>
      <c r="D289" s="20">
        <v>123641</v>
      </c>
      <c r="E289" s="20" t="s">
        <v>15</v>
      </c>
      <c r="F289" s="20" t="s">
        <v>11</v>
      </c>
      <c r="G289" s="20">
        <f>VLOOKUP($D289,CLASS!$D$2:$W$403,17,FALSE)</f>
        <v>86</v>
      </c>
      <c r="H289" s="20">
        <f>VLOOKUP($D289,CLASS!$D$2:$W$403,4,FALSE)</f>
        <v>10</v>
      </c>
      <c r="I289" s="20">
        <f t="shared" si="4"/>
        <v>96</v>
      </c>
      <c r="J289" s="68"/>
    </row>
    <row r="290" spans="1:10" s="20" customFormat="1" x14ac:dyDescent="0.25">
      <c r="A290" s="67" t="s">
        <v>42</v>
      </c>
      <c r="B290" s="20" t="s">
        <v>271</v>
      </c>
      <c r="C290" s="20" t="s">
        <v>386</v>
      </c>
      <c r="D290" s="20">
        <v>128828</v>
      </c>
      <c r="E290" s="20" t="s">
        <v>10</v>
      </c>
      <c r="F290" s="20" t="s">
        <v>98</v>
      </c>
      <c r="G290" s="20">
        <f>VLOOKUP($D290,CLASS!$D$2:$W$403,17,FALSE)</f>
        <v>92</v>
      </c>
      <c r="H290" s="20">
        <f>VLOOKUP($D290,CLASS!$D$2:$W$403,4,FALSE)</f>
        <v>0</v>
      </c>
      <c r="I290" s="20">
        <f t="shared" si="4"/>
        <v>92</v>
      </c>
    </row>
    <row r="291" spans="1:10" s="20" customFormat="1" x14ac:dyDescent="0.25">
      <c r="A291" s="67" t="s">
        <v>42</v>
      </c>
      <c r="B291" s="20" t="s">
        <v>340</v>
      </c>
      <c r="C291" s="20" t="s">
        <v>399</v>
      </c>
      <c r="D291" s="20">
        <v>83751</v>
      </c>
      <c r="E291" s="20" t="s">
        <v>16</v>
      </c>
      <c r="F291" s="20" t="s">
        <v>52</v>
      </c>
      <c r="G291" s="20">
        <f>VLOOKUP($D291,CLASS!$D$2:$W$403,17,FALSE)</f>
        <v>75</v>
      </c>
      <c r="H291" s="20">
        <f>VLOOKUP($D291,CLASS!$D$2:$W$403,4,FALSE)</f>
        <v>15</v>
      </c>
      <c r="I291" s="20">
        <f t="shared" si="4"/>
        <v>90</v>
      </c>
    </row>
    <row r="292" spans="1:10" s="20" customFormat="1" x14ac:dyDescent="0.25">
      <c r="A292" s="67" t="s">
        <v>42</v>
      </c>
      <c r="B292" s="20" t="s">
        <v>435</v>
      </c>
      <c r="C292" s="20" t="s">
        <v>436</v>
      </c>
      <c r="D292" s="20">
        <v>127058</v>
      </c>
      <c r="E292" s="20" t="s">
        <v>15</v>
      </c>
      <c r="F292" s="20" t="s">
        <v>52</v>
      </c>
      <c r="G292" s="20">
        <f>VLOOKUP($D292,CLASS!$D$2:$W$403,17,FALSE)</f>
        <v>80</v>
      </c>
      <c r="H292" s="20">
        <f>VLOOKUP($D292,CLASS!$D$2:$W$403,4,FALSE)</f>
        <v>10</v>
      </c>
      <c r="I292" s="20">
        <f t="shared" si="4"/>
        <v>90</v>
      </c>
    </row>
    <row r="293" spans="1:10" s="20" customFormat="1" x14ac:dyDescent="0.25">
      <c r="A293" s="67" t="s">
        <v>42</v>
      </c>
      <c r="B293" s="20" t="s">
        <v>413</v>
      </c>
      <c r="C293" s="20" t="s">
        <v>414</v>
      </c>
      <c r="D293" s="20">
        <v>103821</v>
      </c>
      <c r="E293" s="20" t="s">
        <v>10</v>
      </c>
      <c r="F293" s="20" t="s">
        <v>46</v>
      </c>
      <c r="G293" s="20">
        <f>VLOOKUP($D293,CLASS!$D$2:$W$403,17,FALSE)</f>
        <v>89</v>
      </c>
      <c r="H293" s="20">
        <f>VLOOKUP($D293,CLASS!$D$2:$W$403,4,FALSE)</f>
        <v>0</v>
      </c>
      <c r="I293" s="20">
        <f t="shared" si="4"/>
        <v>89</v>
      </c>
    </row>
    <row r="294" spans="1:10" s="20" customFormat="1" x14ac:dyDescent="0.25">
      <c r="A294" s="67" t="s">
        <v>42</v>
      </c>
      <c r="B294" s="20" t="s">
        <v>296</v>
      </c>
      <c r="C294" s="20" t="s">
        <v>412</v>
      </c>
      <c r="D294" s="20">
        <v>131625</v>
      </c>
      <c r="E294" s="20" t="s">
        <v>14</v>
      </c>
      <c r="F294" s="20" t="s">
        <v>11</v>
      </c>
      <c r="G294" s="20">
        <f>VLOOKUP($D294,CLASS!$D$2:$W$403,17,FALSE)</f>
        <v>83</v>
      </c>
      <c r="H294" s="20">
        <f>VLOOKUP($D294,CLASS!$D$2:$W$403,4,FALSE)</f>
        <v>5</v>
      </c>
      <c r="I294" s="20">
        <f t="shared" si="4"/>
        <v>88</v>
      </c>
    </row>
    <row r="295" spans="1:10" s="20" customFormat="1" ht="15.75" thickBot="1" x14ac:dyDescent="0.3">
      <c r="A295" s="67" t="s">
        <v>42</v>
      </c>
      <c r="B295" s="20" t="s">
        <v>417</v>
      </c>
      <c r="C295" s="20" t="s">
        <v>418</v>
      </c>
      <c r="D295" s="20">
        <v>88361</v>
      </c>
      <c r="E295" s="20" t="s">
        <v>14</v>
      </c>
      <c r="F295" s="20" t="s">
        <v>11</v>
      </c>
      <c r="G295" s="20">
        <f>VLOOKUP($D295,CLASS!$D$2:$W$403,17,FALSE)</f>
        <v>83</v>
      </c>
      <c r="H295" s="20">
        <f>VLOOKUP($D295,CLASS!$D$2:$W$403,4,FALSE)</f>
        <v>5</v>
      </c>
      <c r="I295" s="20">
        <f t="shared" si="4"/>
        <v>88</v>
      </c>
    </row>
    <row r="296" spans="1:10" s="20" customFormat="1" ht="15.75" thickBot="1" x14ac:dyDescent="0.3">
      <c r="A296" s="67" t="s">
        <v>42</v>
      </c>
      <c r="B296" s="20" t="s">
        <v>154</v>
      </c>
      <c r="C296" s="20" t="s">
        <v>396</v>
      </c>
      <c r="D296" s="20">
        <v>115252</v>
      </c>
      <c r="E296" s="20" t="s">
        <v>14</v>
      </c>
      <c r="F296" s="20" t="s">
        <v>11</v>
      </c>
      <c r="G296" s="20">
        <f>VLOOKUP($D296,CLASS!$D$2:$W$403,17,FALSE)</f>
        <v>83</v>
      </c>
      <c r="H296" s="20">
        <f>VLOOKUP($D296,CLASS!$D$2:$W$403,4,FALSE)</f>
        <v>5</v>
      </c>
      <c r="I296" s="20">
        <f t="shared" si="4"/>
        <v>88</v>
      </c>
      <c r="J296" s="69">
        <v>923</v>
      </c>
    </row>
    <row r="297" spans="1:10" x14ac:dyDescent="0.25">
      <c r="A297" s="25" t="s">
        <v>42</v>
      </c>
      <c r="B297" s="2" t="s">
        <v>58</v>
      </c>
      <c r="C297" s="2" t="s">
        <v>96</v>
      </c>
      <c r="D297" s="2">
        <v>132889</v>
      </c>
      <c r="E297" s="2" t="s">
        <v>16</v>
      </c>
      <c r="F297" s="2" t="s">
        <v>11</v>
      </c>
      <c r="G297">
        <f>VLOOKUP($D297,CLASS!$D$2:$W$403,17,FALSE)</f>
        <v>72</v>
      </c>
      <c r="H297">
        <f>VLOOKUP($D297,CLASS!$D$2:$W$403,4,FALSE)</f>
        <v>15</v>
      </c>
      <c r="I297" s="2">
        <f t="shared" si="4"/>
        <v>87</v>
      </c>
    </row>
    <row r="298" spans="1:10" x14ac:dyDescent="0.25">
      <c r="A298" s="25" t="s">
        <v>42</v>
      </c>
      <c r="B298" s="2" t="s">
        <v>352</v>
      </c>
      <c r="C298" s="2" t="s">
        <v>437</v>
      </c>
      <c r="D298" s="2">
        <v>73876</v>
      </c>
      <c r="E298" s="2" t="s">
        <v>10</v>
      </c>
      <c r="F298" s="2" t="s">
        <v>11</v>
      </c>
      <c r="G298">
        <f>VLOOKUP($D298,CLASS!$D$2:$W$403,17,FALSE)</f>
        <v>87</v>
      </c>
      <c r="H298">
        <f>VLOOKUP($D298,CLASS!$D$2:$W$403,4,FALSE)</f>
        <v>0</v>
      </c>
      <c r="I298" s="2">
        <f t="shared" si="4"/>
        <v>87</v>
      </c>
      <c r="J298" s="3"/>
    </row>
    <row r="299" spans="1:10" x14ac:dyDescent="0.25">
      <c r="A299" s="25" t="s">
        <v>42</v>
      </c>
      <c r="B299" s="2" t="s">
        <v>407</v>
      </c>
      <c r="C299" s="2" t="s">
        <v>316</v>
      </c>
      <c r="D299" s="2">
        <v>122476</v>
      </c>
      <c r="E299" s="2" t="s">
        <v>15</v>
      </c>
      <c r="F299" s="2" t="s">
        <v>11</v>
      </c>
      <c r="G299">
        <f>VLOOKUP($D299,CLASS!$D$2:$W$403,17,FALSE)</f>
        <v>76</v>
      </c>
      <c r="H299">
        <f>VLOOKUP($D299,CLASS!$D$2:$W$403,4,FALSE)</f>
        <v>10</v>
      </c>
      <c r="I299" s="2">
        <f t="shared" si="4"/>
        <v>86</v>
      </c>
    </row>
    <row r="300" spans="1:10" x14ac:dyDescent="0.25">
      <c r="A300" s="4" t="s">
        <v>42</v>
      </c>
      <c r="B300" t="s">
        <v>507</v>
      </c>
      <c r="C300" t="s">
        <v>508</v>
      </c>
      <c r="D300">
        <v>35315</v>
      </c>
      <c r="E300" t="s">
        <v>10</v>
      </c>
      <c r="F300" t="s">
        <v>11</v>
      </c>
      <c r="G300">
        <f>VLOOKUP($D300,CLASS!$D$2:$W$403,17,FALSE)</f>
        <v>86</v>
      </c>
      <c r="H300">
        <f>VLOOKUP($D300,CLASS!$D$2:$W$403,4,FALSE)</f>
        <v>0</v>
      </c>
      <c r="I300" s="2">
        <f t="shared" si="4"/>
        <v>86</v>
      </c>
    </row>
    <row r="301" spans="1:10" x14ac:dyDescent="0.25">
      <c r="A301" s="25" t="s">
        <v>42</v>
      </c>
      <c r="B301" s="2" t="s">
        <v>383</v>
      </c>
      <c r="C301" s="2" t="s">
        <v>384</v>
      </c>
      <c r="D301" s="2">
        <v>132907</v>
      </c>
      <c r="E301" s="2" t="s">
        <v>16</v>
      </c>
      <c r="F301" s="2" t="s">
        <v>11</v>
      </c>
      <c r="G301">
        <f>VLOOKUP($D301,CLASS!$D$2:$W$403,17,FALSE)</f>
        <v>70</v>
      </c>
      <c r="H301">
        <f>VLOOKUP($D301,CLASS!$D$2:$W$403,4,FALSE)</f>
        <v>15</v>
      </c>
      <c r="I301" s="2">
        <f t="shared" si="4"/>
        <v>85</v>
      </c>
    </row>
    <row r="302" spans="1:10" x14ac:dyDescent="0.25">
      <c r="A302" s="25" t="s">
        <v>42</v>
      </c>
      <c r="B302" s="2" t="s">
        <v>231</v>
      </c>
      <c r="C302" s="2" t="s">
        <v>430</v>
      </c>
      <c r="D302" s="2">
        <v>27981</v>
      </c>
      <c r="E302" s="2" t="s">
        <v>10</v>
      </c>
      <c r="F302" s="2" t="s">
        <v>11</v>
      </c>
      <c r="G302">
        <f>VLOOKUP($D302,CLASS!$D$2:$W$403,17,FALSE)</f>
        <v>85</v>
      </c>
      <c r="H302">
        <f>VLOOKUP($D302,CLASS!$D$2:$W$403,4,FALSE)</f>
        <v>0</v>
      </c>
      <c r="I302" s="2">
        <f t="shared" si="4"/>
        <v>85</v>
      </c>
    </row>
    <row r="303" spans="1:10" x14ac:dyDescent="0.25">
      <c r="A303" s="25" t="s">
        <v>42</v>
      </c>
      <c r="B303" s="2" t="s">
        <v>147</v>
      </c>
      <c r="C303" s="2" t="s">
        <v>404</v>
      </c>
      <c r="D303" s="2">
        <v>125129</v>
      </c>
      <c r="E303" s="2" t="s">
        <v>15</v>
      </c>
      <c r="F303" s="2" t="s">
        <v>11</v>
      </c>
      <c r="G303">
        <f>VLOOKUP($D303,CLASS!$D$2:$W$403,17,FALSE)</f>
        <v>72</v>
      </c>
      <c r="H303">
        <f>VLOOKUP($D303,CLASS!$D$2:$W$403,4,FALSE)</f>
        <v>10</v>
      </c>
      <c r="I303" s="2">
        <f t="shared" si="4"/>
        <v>82</v>
      </c>
    </row>
    <row r="304" spans="1:10" x14ac:dyDescent="0.25">
      <c r="A304" s="25" t="s">
        <v>42</v>
      </c>
      <c r="B304" s="2" t="s">
        <v>428</v>
      </c>
      <c r="C304" s="2" t="s">
        <v>429</v>
      </c>
      <c r="D304" s="2">
        <v>132934</v>
      </c>
      <c r="E304" s="2" t="s">
        <v>16</v>
      </c>
      <c r="F304" s="2" t="s">
        <v>11</v>
      </c>
      <c r="G304">
        <f>VLOOKUP($D304,CLASS!$D$2:$W$403,17,FALSE)</f>
        <v>66</v>
      </c>
      <c r="H304">
        <f>VLOOKUP($D304,CLASS!$D$2:$W$403,4,FALSE)</f>
        <v>15</v>
      </c>
      <c r="I304" s="2">
        <f t="shared" si="4"/>
        <v>81</v>
      </c>
      <c r="J304" s="3"/>
    </row>
    <row r="305" spans="1:10" x14ac:dyDescent="0.25">
      <c r="A305" s="25" t="s">
        <v>42</v>
      </c>
      <c r="B305" s="2" t="s">
        <v>427</v>
      </c>
      <c r="C305" s="2" t="s">
        <v>426</v>
      </c>
      <c r="D305" s="2">
        <v>123642</v>
      </c>
      <c r="E305" s="2" t="s">
        <v>16</v>
      </c>
      <c r="F305" s="2" t="s">
        <v>11</v>
      </c>
      <c r="G305">
        <f>VLOOKUP($D305,CLASS!$D$2:$W$403,17,FALSE)</f>
        <v>65</v>
      </c>
      <c r="H305">
        <f>VLOOKUP($D305,CLASS!$D$2:$W$403,4,FALSE)</f>
        <v>15</v>
      </c>
      <c r="I305" s="2">
        <f t="shared" si="4"/>
        <v>80</v>
      </c>
      <c r="J305" s="3"/>
    </row>
    <row r="306" spans="1:10" x14ac:dyDescent="0.25">
      <c r="A306" s="25" t="s">
        <v>42</v>
      </c>
      <c r="B306" s="2" t="s">
        <v>433</v>
      </c>
      <c r="C306" s="2" t="s">
        <v>434</v>
      </c>
      <c r="D306" s="2">
        <v>11003</v>
      </c>
      <c r="E306" s="2" t="s">
        <v>14</v>
      </c>
      <c r="F306" s="2" t="s">
        <v>11</v>
      </c>
      <c r="G306">
        <f>VLOOKUP($D306,CLASS!$D$2:$W$403,17,FALSE)</f>
        <v>75</v>
      </c>
      <c r="H306">
        <f>VLOOKUP($D306,CLASS!$D$2:$W$403,4,FALSE)</f>
        <v>5</v>
      </c>
      <c r="I306" s="2">
        <f t="shared" si="4"/>
        <v>80</v>
      </c>
    </row>
    <row r="307" spans="1:10" x14ac:dyDescent="0.25">
      <c r="A307" s="25" t="s">
        <v>42</v>
      </c>
      <c r="B307" s="2" t="s">
        <v>393</v>
      </c>
      <c r="C307" s="2" t="s">
        <v>394</v>
      </c>
      <c r="D307" s="2">
        <v>131287</v>
      </c>
      <c r="E307" s="2" t="s">
        <v>16</v>
      </c>
      <c r="F307" s="2" t="s">
        <v>52</v>
      </c>
      <c r="G307">
        <f>VLOOKUP($D307,CLASS!$D$2:$W$403,17,FALSE)</f>
        <v>64</v>
      </c>
      <c r="H307">
        <f>VLOOKUP($D307,CLASS!$D$2:$W$403,4,FALSE)</f>
        <v>15</v>
      </c>
      <c r="I307" s="2">
        <f t="shared" si="4"/>
        <v>79</v>
      </c>
    </row>
    <row r="308" spans="1:10" x14ac:dyDescent="0.25">
      <c r="A308" s="25" t="s">
        <v>42</v>
      </c>
      <c r="B308" s="2" t="s">
        <v>92</v>
      </c>
      <c r="C308" s="2" t="s">
        <v>416</v>
      </c>
      <c r="D308" s="2">
        <v>120545</v>
      </c>
      <c r="E308" s="2" t="s">
        <v>10</v>
      </c>
      <c r="F308" s="2" t="s">
        <v>98</v>
      </c>
      <c r="G308">
        <f>VLOOKUP($D308,CLASS!$D$2:$W$403,17,FALSE)</f>
        <v>78</v>
      </c>
      <c r="H308">
        <f>VLOOKUP($D308,CLASS!$D$2:$W$403,4,FALSE)</f>
        <v>0</v>
      </c>
      <c r="I308" s="2">
        <f t="shared" si="4"/>
        <v>78</v>
      </c>
    </row>
    <row r="309" spans="1:10" x14ac:dyDescent="0.25">
      <c r="A309" s="25" t="s">
        <v>42</v>
      </c>
      <c r="B309" s="2" t="s">
        <v>202</v>
      </c>
      <c r="C309" s="2" t="s">
        <v>392</v>
      </c>
      <c r="D309" s="2">
        <v>131799</v>
      </c>
      <c r="E309" s="2" t="s">
        <v>16</v>
      </c>
      <c r="F309" s="2" t="s">
        <v>11</v>
      </c>
      <c r="G309">
        <f>VLOOKUP($D309,CLASS!$D$2:$W$403,17,FALSE)</f>
        <v>0</v>
      </c>
      <c r="H309">
        <f>VLOOKUP($D309,CLASS!$D$2:$W$403,4,FALSE)</f>
        <v>15</v>
      </c>
      <c r="I309" s="2">
        <f t="shared" si="4"/>
        <v>15</v>
      </c>
    </row>
    <row r="310" spans="1:10" x14ac:dyDescent="0.25">
      <c r="A310" s="25" t="s">
        <v>42</v>
      </c>
      <c r="B310" s="2" t="s">
        <v>103</v>
      </c>
      <c r="C310" s="2" t="s">
        <v>391</v>
      </c>
      <c r="D310" s="2">
        <v>129680</v>
      </c>
      <c r="E310" s="2" t="s">
        <v>16</v>
      </c>
      <c r="F310" s="2" t="s">
        <v>11</v>
      </c>
      <c r="G310">
        <f>VLOOKUP($D310,CLASS!$D$2:$W$403,17,FALSE)</f>
        <v>0</v>
      </c>
      <c r="H310">
        <f>VLOOKUP($D310,CLASS!$D$2:$W$403,4,FALSE)</f>
        <v>15</v>
      </c>
      <c r="I310" s="2">
        <f t="shared" si="4"/>
        <v>15</v>
      </c>
    </row>
    <row r="311" spans="1:10" x14ac:dyDescent="0.25">
      <c r="A311" s="25" t="s">
        <v>42</v>
      </c>
      <c r="B311" s="2" t="s">
        <v>135</v>
      </c>
      <c r="C311" s="2" t="s">
        <v>389</v>
      </c>
      <c r="D311" s="2">
        <v>123612</v>
      </c>
      <c r="E311" s="2" t="s">
        <v>15</v>
      </c>
      <c r="F311" s="2" t="s">
        <v>11</v>
      </c>
      <c r="G311">
        <f>VLOOKUP($D311,CLASS!$D$2:$W$403,17,FALSE)</f>
        <v>0</v>
      </c>
      <c r="H311">
        <f>VLOOKUP($D311,CLASS!$D$2:$W$403,4,FALSE)</f>
        <v>10</v>
      </c>
      <c r="I311" s="2">
        <f t="shared" si="4"/>
        <v>10</v>
      </c>
      <c r="J311" s="3"/>
    </row>
    <row r="312" spans="1:10" x14ac:dyDescent="0.25">
      <c r="A312" s="25" t="s">
        <v>42</v>
      </c>
      <c r="B312" s="2" t="s">
        <v>286</v>
      </c>
      <c r="C312" s="2" t="s">
        <v>425</v>
      </c>
      <c r="D312" s="2">
        <v>92117</v>
      </c>
      <c r="E312" s="2" t="s">
        <v>15</v>
      </c>
      <c r="F312" s="2" t="s">
        <v>11</v>
      </c>
      <c r="G312">
        <f>VLOOKUP($D312,CLASS!$D$2:$W$403,17,FALSE)</f>
        <v>0</v>
      </c>
      <c r="H312">
        <f>VLOOKUP($D312,CLASS!$D$2:$W$403,4,FALSE)</f>
        <v>10</v>
      </c>
      <c r="I312" s="2">
        <f t="shared" si="4"/>
        <v>10</v>
      </c>
    </row>
    <row r="313" spans="1:10" x14ac:dyDescent="0.25">
      <c r="A313" s="25" t="s">
        <v>42</v>
      </c>
      <c r="B313" s="2" t="s">
        <v>408</v>
      </c>
      <c r="C313" s="2" t="s">
        <v>409</v>
      </c>
      <c r="D313" s="2">
        <v>127782</v>
      </c>
      <c r="E313" s="2" t="s">
        <v>15</v>
      </c>
      <c r="F313" s="2" t="s">
        <v>98</v>
      </c>
      <c r="G313">
        <f>VLOOKUP($D313,CLASS!$D$2:$W$403,17,FALSE)</f>
        <v>0</v>
      </c>
      <c r="H313">
        <f>VLOOKUP($D313,CLASS!$D$2:$W$403,4,FALSE)</f>
        <v>10</v>
      </c>
      <c r="I313" s="2">
        <f t="shared" si="4"/>
        <v>10</v>
      </c>
    </row>
    <row r="314" spans="1:10" x14ac:dyDescent="0.25">
      <c r="A314" s="25" t="s">
        <v>42</v>
      </c>
      <c r="B314" s="2" t="s">
        <v>422</v>
      </c>
      <c r="C314" s="2" t="s">
        <v>423</v>
      </c>
      <c r="D314" s="2">
        <v>122047</v>
      </c>
      <c r="E314" s="2" t="s">
        <v>15</v>
      </c>
      <c r="F314" s="2" t="s">
        <v>52</v>
      </c>
      <c r="G314">
        <f>VLOOKUP($D314,CLASS!$D$2:$W$403,17,FALSE)</f>
        <v>0</v>
      </c>
      <c r="H314">
        <f>VLOOKUP($D314,CLASS!$D$2:$W$403,4,FALSE)</f>
        <v>10</v>
      </c>
      <c r="I314" s="2">
        <f t="shared" si="4"/>
        <v>10</v>
      </c>
    </row>
    <row r="315" spans="1:10" x14ac:dyDescent="0.25">
      <c r="A315" s="25" t="s">
        <v>42</v>
      </c>
      <c r="B315" s="2" t="s">
        <v>92</v>
      </c>
      <c r="C315" s="2" t="s">
        <v>385</v>
      </c>
      <c r="D315" s="2">
        <v>111056</v>
      </c>
      <c r="E315" s="2" t="s">
        <v>15</v>
      </c>
      <c r="F315" s="2" t="s">
        <v>11</v>
      </c>
      <c r="G315">
        <f>VLOOKUP($D315,CLASS!$D$2:$W$403,17,FALSE)</f>
        <v>0</v>
      </c>
      <c r="H315">
        <f>VLOOKUP($D315,CLASS!$D$2:$W$403,4,FALSE)</f>
        <v>10</v>
      </c>
      <c r="I315" s="2">
        <f t="shared" si="4"/>
        <v>10</v>
      </c>
    </row>
    <row r="316" spans="1:10" x14ac:dyDescent="0.25">
      <c r="A316" s="25" t="s">
        <v>42</v>
      </c>
      <c r="B316" s="2" t="s">
        <v>400</v>
      </c>
      <c r="C316" s="2" t="s">
        <v>401</v>
      </c>
      <c r="D316" s="2">
        <v>100283</v>
      </c>
      <c r="E316" s="2" t="s">
        <v>15</v>
      </c>
      <c r="F316" s="2" t="s">
        <v>237</v>
      </c>
      <c r="G316">
        <f>VLOOKUP($D316,CLASS!$D$2:$W$403,17,FALSE)</f>
        <v>0</v>
      </c>
      <c r="H316">
        <f>VLOOKUP($D316,CLASS!$D$2:$W$403,4,FALSE)</f>
        <v>10</v>
      </c>
      <c r="I316" s="2">
        <f t="shared" si="4"/>
        <v>10</v>
      </c>
    </row>
    <row r="317" spans="1:10" x14ac:dyDescent="0.25">
      <c r="A317" s="25" t="s">
        <v>42</v>
      </c>
      <c r="B317" s="2" t="s">
        <v>133</v>
      </c>
      <c r="C317" s="2" t="s">
        <v>401</v>
      </c>
      <c r="D317" s="2">
        <v>96426</v>
      </c>
      <c r="E317" s="2" t="s">
        <v>15</v>
      </c>
      <c r="F317" s="2" t="s">
        <v>46</v>
      </c>
      <c r="G317">
        <f>VLOOKUP($D317,CLASS!$D$2:$W$403,17,FALSE)</f>
        <v>0</v>
      </c>
      <c r="H317">
        <f>VLOOKUP($D317,CLASS!$D$2:$W$403,4,FALSE)</f>
        <v>10</v>
      </c>
      <c r="I317" s="2">
        <f t="shared" si="4"/>
        <v>10</v>
      </c>
    </row>
    <row r="318" spans="1:10" x14ac:dyDescent="0.25">
      <c r="A318" s="25" t="s">
        <v>42</v>
      </c>
      <c r="B318" s="2" t="s">
        <v>411</v>
      </c>
      <c r="C318" s="2" t="s">
        <v>181</v>
      </c>
      <c r="D318" s="2">
        <v>125565</v>
      </c>
      <c r="E318" s="2" t="s">
        <v>14</v>
      </c>
      <c r="F318" s="2" t="s">
        <v>11</v>
      </c>
      <c r="G318">
        <f>VLOOKUP($D318,CLASS!$D$2:$W$403,17,FALSE)</f>
        <v>0</v>
      </c>
      <c r="H318">
        <f>VLOOKUP($D318,CLASS!$D$2:$W$403,4,FALSE)</f>
        <v>5</v>
      </c>
      <c r="I318" s="2">
        <f t="shared" si="4"/>
        <v>5</v>
      </c>
    </row>
    <row r="319" spans="1:10" x14ac:dyDescent="0.25">
      <c r="A319" s="25" t="s">
        <v>42</v>
      </c>
      <c r="B319" s="2" t="s">
        <v>431</v>
      </c>
      <c r="C319" s="2" t="s">
        <v>432</v>
      </c>
      <c r="D319" s="2">
        <v>111069</v>
      </c>
      <c r="E319" s="2" t="s">
        <v>14</v>
      </c>
      <c r="F319" s="2" t="s">
        <v>11</v>
      </c>
      <c r="G319">
        <f>VLOOKUP($D319,CLASS!$D$2:$W$403,17,FALSE)</f>
        <v>0</v>
      </c>
      <c r="H319">
        <f>VLOOKUP($D319,CLASS!$D$2:$W$403,4,FALSE)</f>
        <v>5</v>
      </c>
      <c r="I319" s="2">
        <f t="shared" si="4"/>
        <v>5</v>
      </c>
    </row>
    <row r="320" spans="1:10" x14ac:dyDescent="0.25">
      <c r="A320" s="25" t="s">
        <v>42</v>
      </c>
      <c r="B320" s="2" t="s">
        <v>83</v>
      </c>
      <c r="C320" s="2" t="s">
        <v>432</v>
      </c>
      <c r="D320" s="2">
        <v>111068</v>
      </c>
      <c r="E320" s="2" t="s">
        <v>14</v>
      </c>
      <c r="F320" s="2" t="s">
        <v>46</v>
      </c>
      <c r="G320">
        <f>VLOOKUP($D320,CLASS!$D$2:$W$403,17,FALSE)</f>
        <v>0</v>
      </c>
      <c r="H320">
        <f>VLOOKUP($D320,CLASS!$D$2:$W$403,4,FALSE)</f>
        <v>5</v>
      </c>
      <c r="I320" s="2">
        <f t="shared" si="4"/>
        <v>5</v>
      </c>
    </row>
    <row r="321" spans="1:9" x14ac:dyDescent="0.25">
      <c r="A321" s="25" t="s">
        <v>42</v>
      </c>
      <c r="B321" s="2" t="s">
        <v>14</v>
      </c>
      <c r="C321" s="2" t="s">
        <v>470</v>
      </c>
      <c r="D321" s="2">
        <v>86840</v>
      </c>
      <c r="E321" s="2" t="s">
        <v>14</v>
      </c>
      <c r="F321" s="2" t="s">
        <v>11</v>
      </c>
      <c r="G321">
        <f>VLOOKUP($D321,CLASS!$D$2:$W$403,17,FALSE)</f>
        <v>0</v>
      </c>
      <c r="H321">
        <f>VLOOKUP($D321,CLASS!$D$2:$W$403,4,FALSE)</f>
        <v>5</v>
      </c>
      <c r="I321" s="2">
        <f t="shared" si="4"/>
        <v>5</v>
      </c>
    </row>
    <row r="322" spans="1:9" x14ac:dyDescent="0.25">
      <c r="A322" s="25" t="s">
        <v>42</v>
      </c>
      <c r="B322" s="2" t="s">
        <v>116</v>
      </c>
      <c r="C322" s="2" t="s">
        <v>117</v>
      </c>
      <c r="D322" s="2">
        <v>100572</v>
      </c>
      <c r="E322" s="2" t="s">
        <v>14</v>
      </c>
      <c r="F322" s="2" t="s">
        <v>11</v>
      </c>
      <c r="G322">
        <f>VLOOKUP($D322,CLASS!$D$2:$W$403,17,FALSE)</f>
        <v>0</v>
      </c>
      <c r="H322">
        <f>VLOOKUP($D322,CLASS!$D$2:$W$403,4,FALSE)</f>
        <v>5</v>
      </c>
      <c r="I322" s="2">
        <f t="shared" ref="I322:I362" si="5">G322+H322</f>
        <v>5</v>
      </c>
    </row>
    <row r="323" spans="1:9" x14ac:dyDescent="0.25">
      <c r="A323" s="25" t="s">
        <v>42</v>
      </c>
      <c r="B323" s="2" t="s">
        <v>405</v>
      </c>
      <c r="C323" s="2" t="s">
        <v>406</v>
      </c>
      <c r="D323" s="2">
        <v>122477</v>
      </c>
      <c r="E323" s="2" t="s">
        <v>14</v>
      </c>
      <c r="F323" s="2" t="s">
        <v>11</v>
      </c>
      <c r="G323">
        <f>VLOOKUP($D323,CLASS!$D$2:$W$403,17,FALSE)</f>
        <v>0</v>
      </c>
      <c r="H323">
        <f>VLOOKUP($D323,CLASS!$D$2:$W$403,4,FALSE)</f>
        <v>5</v>
      </c>
      <c r="I323" s="2">
        <f t="shared" si="5"/>
        <v>5</v>
      </c>
    </row>
    <row r="324" spans="1:9" x14ac:dyDescent="0.25">
      <c r="A324" s="25" t="s">
        <v>42</v>
      </c>
      <c r="B324" s="2" t="s">
        <v>64</v>
      </c>
      <c r="C324" s="2" t="s">
        <v>419</v>
      </c>
      <c r="D324" s="2">
        <v>99919</v>
      </c>
      <c r="E324" s="2" t="s">
        <v>14</v>
      </c>
      <c r="F324" s="2" t="s">
        <v>11</v>
      </c>
      <c r="G324">
        <f>VLOOKUP($D324,CLASS!$D$2:$W$403,17,FALSE)</f>
        <v>0</v>
      </c>
      <c r="H324">
        <f>VLOOKUP($D324,CLASS!$D$2:$W$403,4,FALSE)</f>
        <v>5</v>
      </c>
      <c r="I324" s="2">
        <f t="shared" si="5"/>
        <v>5</v>
      </c>
    </row>
    <row r="325" spans="1:9" x14ac:dyDescent="0.25">
      <c r="A325" s="25" t="s">
        <v>42</v>
      </c>
      <c r="B325" s="2" t="s">
        <v>70</v>
      </c>
      <c r="C325" s="2" t="s">
        <v>420</v>
      </c>
      <c r="D325" s="2">
        <v>38112</v>
      </c>
      <c r="E325" s="2" t="s">
        <v>14</v>
      </c>
      <c r="F325" s="2" t="s">
        <v>46</v>
      </c>
      <c r="G325">
        <f>VLOOKUP($D325,CLASS!$D$2:$W$403,17,FALSE)</f>
        <v>0</v>
      </c>
      <c r="H325">
        <f>VLOOKUP($D325,CLASS!$D$2:$W$403,4,FALSE)</f>
        <v>5</v>
      </c>
      <c r="I325" s="2">
        <f t="shared" si="5"/>
        <v>5</v>
      </c>
    </row>
    <row r="326" spans="1:9" x14ac:dyDescent="0.25">
      <c r="A326" s="25" t="s">
        <v>42</v>
      </c>
      <c r="B326" s="2" t="s">
        <v>382</v>
      </c>
      <c r="C326" s="2" t="s">
        <v>137</v>
      </c>
      <c r="D326" s="2">
        <v>121907</v>
      </c>
      <c r="E326" s="2" t="s">
        <v>14</v>
      </c>
      <c r="F326" s="2" t="s">
        <v>11</v>
      </c>
      <c r="G326">
        <f>VLOOKUP($D326,CLASS!$D$2:$W$403,17,FALSE)</f>
        <v>0</v>
      </c>
      <c r="H326">
        <f>VLOOKUP($D326,CLASS!$D$2:$W$403,4,FALSE)</f>
        <v>5</v>
      </c>
      <c r="I326" s="2">
        <f t="shared" si="5"/>
        <v>5</v>
      </c>
    </row>
    <row r="327" spans="1:9" x14ac:dyDescent="0.25">
      <c r="A327" s="25" t="s">
        <v>42</v>
      </c>
      <c r="B327" s="2" t="s">
        <v>111</v>
      </c>
      <c r="C327" s="2" t="s">
        <v>415</v>
      </c>
      <c r="D327" s="2">
        <v>106295</v>
      </c>
      <c r="E327" s="2" t="s">
        <v>10</v>
      </c>
      <c r="F327" s="2" t="s">
        <v>11</v>
      </c>
      <c r="G327">
        <f>VLOOKUP($D327,CLASS!$D$2:$W$403,17,FALSE)</f>
        <v>0</v>
      </c>
      <c r="H327">
        <f>VLOOKUP($D327,CLASS!$D$2:$W$403,4,FALSE)</f>
        <v>0</v>
      </c>
      <c r="I327" s="2">
        <f t="shared" si="5"/>
        <v>0</v>
      </c>
    </row>
    <row r="328" spans="1:9" x14ac:dyDescent="0.25">
      <c r="A328" s="25" t="s">
        <v>42</v>
      </c>
      <c r="B328" s="2" t="s">
        <v>103</v>
      </c>
      <c r="C328" s="2" t="s">
        <v>418</v>
      </c>
      <c r="D328" s="2">
        <v>90948</v>
      </c>
      <c r="E328" s="2" t="s">
        <v>10</v>
      </c>
      <c r="F328" s="2" t="s">
        <v>11</v>
      </c>
      <c r="G328">
        <f>VLOOKUP($D328,CLASS!$D$2:$W$403,17,FALSE)</f>
        <v>0</v>
      </c>
      <c r="H328">
        <f>VLOOKUP($D328,CLASS!$D$2:$W$403,4,FALSE)</f>
        <v>0</v>
      </c>
      <c r="I328" s="2">
        <f t="shared" si="5"/>
        <v>0</v>
      </c>
    </row>
    <row r="329" spans="1:9" x14ac:dyDescent="0.25">
      <c r="A329" s="25" t="s">
        <v>42</v>
      </c>
      <c r="B329" s="2" t="s">
        <v>111</v>
      </c>
      <c r="C329" s="2" t="s">
        <v>410</v>
      </c>
      <c r="D329" s="2">
        <v>87112</v>
      </c>
      <c r="E329" s="2" t="s">
        <v>10</v>
      </c>
      <c r="F329" s="2" t="s">
        <v>11</v>
      </c>
      <c r="G329">
        <f>VLOOKUP($D329,CLASS!$D$2:$W$403,17,FALSE)</f>
        <v>0</v>
      </c>
      <c r="H329">
        <f>VLOOKUP($D329,CLASS!$D$2:$W$403,4,FALSE)</f>
        <v>0</v>
      </c>
      <c r="I329" s="2">
        <f t="shared" si="5"/>
        <v>0</v>
      </c>
    </row>
    <row r="330" spans="1:9" x14ac:dyDescent="0.25">
      <c r="A330" s="25" t="s">
        <v>42</v>
      </c>
      <c r="B330" s="2" t="s">
        <v>226</v>
      </c>
      <c r="C330" s="2" t="s">
        <v>410</v>
      </c>
      <c r="D330" s="2">
        <v>110965</v>
      </c>
      <c r="E330" s="2" t="s">
        <v>10</v>
      </c>
      <c r="F330" s="2" t="s">
        <v>11</v>
      </c>
      <c r="G330">
        <f>VLOOKUP($D330,CLASS!$D$2:$W$403,17,FALSE)</f>
        <v>0</v>
      </c>
      <c r="H330">
        <f>VLOOKUP($D330,CLASS!$D$2:$W$403,4,FALSE)</f>
        <v>0</v>
      </c>
      <c r="I330" s="2">
        <f t="shared" si="5"/>
        <v>0</v>
      </c>
    </row>
    <row r="331" spans="1:9" x14ac:dyDescent="0.25">
      <c r="A331" s="25" t="s">
        <v>42</v>
      </c>
      <c r="B331" s="2" t="s">
        <v>135</v>
      </c>
      <c r="C331" s="2" t="s">
        <v>381</v>
      </c>
      <c r="D331" s="2">
        <v>38578</v>
      </c>
      <c r="E331" s="2" t="s">
        <v>10</v>
      </c>
      <c r="F331" s="2" t="s">
        <v>11</v>
      </c>
      <c r="G331">
        <f>VLOOKUP($D331,CLASS!$D$2:$W$403,17,FALSE)</f>
        <v>0</v>
      </c>
      <c r="H331">
        <f>VLOOKUP($D331,CLASS!$D$2:$W$403,4,FALSE)</f>
        <v>0</v>
      </c>
      <c r="I331" s="2">
        <f t="shared" si="5"/>
        <v>0</v>
      </c>
    </row>
    <row r="332" spans="1:9" x14ac:dyDescent="0.25">
      <c r="A332" s="25" t="s">
        <v>42</v>
      </c>
      <c r="B332" s="2" t="s">
        <v>397</v>
      </c>
      <c r="C332" s="2" t="s">
        <v>398</v>
      </c>
      <c r="D332" s="2">
        <v>102643</v>
      </c>
      <c r="E332" s="2" t="s">
        <v>10</v>
      </c>
      <c r="F332" s="2" t="s">
        <v>11</v>
      </c>
      <c r="G332">
        <f>VLOOKUP($D332,CLASS!$D$2:$W$403,17,FALSE)</f>
        <v>0</v>
      </c>
      <c r="H332">
        <f>VLOOKUP($D332,CLASS!$D$2:$W$403,4,FALSE)</f>
        <v>0</v>
      </c>
      <c r="I332" s="2">
        <f t="shared" si="5"/>
        <v>0</v>
      </c>
    </row>
    <row r="333" spans="1:9" x14ac:dyDescent="0.25">
      <c r="A333" s="25" t="s">
        <v>42</v>
      </c>
      <c r="B333" s="2" t="s">
        <v>387</v>
      </c>
      <c r="C333" s="2" t="s">
        <v>388</v>
      </c>
      <c r="D333" s="2">
        <v>12393</v>
      </c>
      <c r="E333" s="2" t="s">
        <v>10</v>
      </c>
      <c r="F333" s="2" t="s">
        <v>46</v>
      </c>
      <c r="G333">
        <f>VLOOKUP($D333,CLASS!$D$2:$W$403,17,FALSE)</f>
        <v>0</v>
      </c>
      <c r="H333">
        <f>VLOOKUP($D333,CLASS!$D$2:$W$403,4,FALSE)</f>
        <v>0</v>
      </c>
      <c r="I333" s="2">
        <f t="shared" si="5"/>
        <v>0</v>
      </c>
    </row>
    <row r="334" spans="1:9" x14ac:dyDescent="0.25">
      <c r="A334" s="25" t="s">
        <v>42</v>
      </c>
      <c r="B334" s="2" t="s">
        <v>402</v>
      </c>
      <c r="C334" s="2" t="s">
        <v>403</v>
      </c>
      <c r="D334" s="2">
        <v>19729</v>
      </c>
      <c r="E334" s="2" t="s">
        <v>10</v>
      </c>
      <c r="F334" s="2" t="s">
        <v>11</v>
      </c>
      <c r="G334">
        <f>VLOOKUP($D334,CLASS!$D$2:$W$403,17,FALSE)</f>
        <v>0</v>
      </c>
      <c r="H334">
        <f>VLOOKUP($D334,CLASS!$D$2:$W$403,4,FALSE)</f>
        <v>0</v>
      </c>
      <c r="I334" s="2">
        <f t="shared" si="5"/>
        <v>0</v>
      </c>
    </row>
    <row r="335" spans="1:9" x14ac:dyDescent="0.25">
      <c r="A335" s="25" t="s">
        <v>42</v>
      </c>
      <c r="B335" s="2" t="s">
        <v>248</v>
      </c>
      <c r="C335" s="2" t="s">
        <v>395</v>
      </c>
      <c r="D335" s="2">
        <v>95931</v>
      </c>
      <c r="E335" s="2" t="s">
        <v>10</v>
      </c>
      <c r="F335" s="2" t="s">
        <v>11</v>
      </c>
      <c r="G335">
        <f>VLOOKUP($D335,CLASS!$D$2:$W$403,17,FALSE)</f>
        <v>0</v>
      </c>
      <c r="H335">
        <f>VLOOKUP($D335,CLASS!$D$2:$W$403,4,FALSE)</f>
        <v>0</v>
      </c>
      <c r="I335" s="2">
        <f t="shared" si="5"/>
        <v>0</v>
      </c>
    </row>
    <row r="336" spans="1:9" x14ac:dyDescent="0.25">
      <c r="A336" s="25" t="s">
        <v>42</v>
      </c>
      <c r="B336" s="2" t="s">
        <v>70</v>
      </c>
      <c r="C336" s="2" t="s">
        <v>421</v>
      </c>
      <c r="D336" s="2">
        <v>2744</v>
      </c>
      <c r="E336" s="2" t="s">
        <v>10</v>
      </c>
      <c r="F336" s="2" t="s">
        <v>46</v>
      </c>
      <c r="G336">
        <f>VLOOKUP($D336,CLASS!$D$2:$W$403,17,FALSE)</f>
        <v>0</v>
      </c>
      <c r="H336">
        <f>VLOOKUP($D336,CLASS!$D$2:$W$403,4,FALSE)</f>
        <v>0</v>
      </c>
      <c r="I336" s="2">
        <f t="shared" si="5"/>
        <v>0</v>
      </c>
    </row>
    <row r="337" spans="1:10" s="98" customFormat="1" x14ac:dyDescent="0.25">
      <c r="A337" s="97" t="s">
        <v>17</v>
      </c>
      <c r="B337" s="98" t="s">
        <v>111</v>
      </c>
      <c r="C337" s="98" t="s">
        <v>496</v>
      </c>
      <c r="D337" s="98">
        <v>120868</v>
      </c>
      <c r="E337" s="98" t="s">
        <v>14</v>
      </c>
      <c r="F337" s="98" t="s">
        <v>11</v>
      </c>
      <c r="G337" s="98">
        <f>VLOOKUP($D337,CLASS!$D$2:$W$403,17,FALSE)</f>
        <v>84</v>
      </c>
      <c r="H337" s="98">
        <f>VLOOKUP($D337,CLASS!$D$2:$W$403,4,FALSE)</f>
        <v>5</v>
      </c>
      <c r="I337" s="98">
        <f t="shared" si="5"/>
        <v>89</v>
      </c>
    </row>
    <row r="338" spans="1:10" s="98" customFormat="1" x14ac:dyDescent="0.25">
      <c r="A338" s="97" t="s">
        <v>17</v>
      </c>
      <c r="B338" s="98" t="s">
        <v>286</v>
      </c>
      <c r="C338" s="98" t="s">
        <v>438</v>
      </c>
      <c r="D338" s="98">
        <v>85349</v>
      </c>
      <c r="E338" s="98" t="s">
        <v>14</v>
      </c>
      <c r="F338" s="98" t="s">
        <v>46</v>
      </c>
      <c r="G338" s="98">
        <f>VLOOKUP($D338,CLASS!$D$2:$W$403,17,FALSE)</f>
        <v>82</v>
      </c>
      <c r="H338" s="98">
        <f>VLOOKUP($D338,CLASS!$D$2:$W$403,4,FALSE)</f>
        <v>5</v>
      </c>
      <c r="I338" s="98">
        <f t="shared" si="5"/>
        <v>87</v>
      </c>
      <c r="J338" s="99"/>
    </row>
    <row r="339" spans="1:10" s="98" customFormat="1" x14ac:dyDescent="0.25">
      <c r="A339" s="97" t="s">
        <v>17</v>
      </c>
      <c r="B339" s="98" t="s">
        <v>383</v>
      </c>
      <c r="C339" s="98" t="s">
        <v>443</v>
      </c>
      <c r="D339" s="98">
        <v>89266</v>
      </c>
      <c r="E339" s="98" t="s">
        <v>14</v>
      </c>
      <c r="F339" s="98" t="s">
        <v>11</v>
      </c>
      <c r="G339" s="98">
        <f>VLOOKUP($D339,CLASS!$D$2:$W$403,17,FALSE)</f>
        <v>82</v>
      </c>
      <c r="H339" s="98">
        <f>VLOOKUP($D339,CLASS!$D$2:$W$403,4,FALSE)</f>
        <v>5</v>
      </c>
      <c r="I339" s="98">
        <f t="shared" si="5"/>
        <v>87</v>
      </c>
      <c r="J339" s="99"/>
    </row>
    <row r="340" spans="1:10" s="98" customFormat="1" x14ac:dyDescent="0.25">
      <c r="A340" s="97" t="s">
        <v>17</v>
      </c>
      <c r="B340" s="98" t="s">
        <v>111</v>
      </c>
      <c r="C340" s="98" t="s">
        <v>236</v>
      </c>
      <c r="D340" s="98">
        <v>115934</v>
      </c>
      <c r="E340" s="98" t="s">
        <v>14</v>
      </c>
      <c r="F340" s="98" t="s">
        <v>11</v>
      </c>
      <c r="G340" s="98">
        <f>VLOOKUP($D340,CLASS!$D$2:$W$403,17,FALSE)</f>
        <v>78</v>
      </c>
      <c r="H340" s="98">
        <f>VLOOKUP($D340,CLASS!$D$2:$W$403,4,FALSE)</f>
        <v>5</v>
      </c>
      <c r="I340" s="98">
        <f t="shared" si="5"/>
        <v>83</v>
      </c>
    </row>
    <row r="341" spans="1:10" s="98" customFormat="1" x14ac:dyDescent="0.25">
      <c r="A341" s="97" t="s">
        <v>17</v>
      </c>
      <c r="B341" s="98" t="s">
        <v>447</v>
      </c>
      <c r="C341" s="98" t="s">
        <v>236</v>
      </c>
      <c r="D341" s="98">
        <v>115991</v>
      </c>
      <c r="E341" s="98" t="s">
        <v>14</v>
      </c>
      <c r="F341" s="98" t="s">
        <v>52</v>
      </c>
      <c r="G341" s="98">
        <f>VLOOKUP($D341,CLASS!$D$2:$W$403,17,FALSE)</f>
        <v>78</v>
      </c>
      <c r="H341" s="98">
        <f>VLOOKUP($D341,CLASS!$D$2:$W$403,4,FALSE)</f>
        <v>5</v>
      </c>
      <c r="I341" s="98">
        <f t="shared" si="5"/>
        <v>83</v>
      </c>
    </row>
    <row r="342" spans="1:10" s="98" customFormat="1" x14ac:dyDescent="0.25">
      <c r="A342" s="97" t="s">
        <v>17</v>
      </c>
      <c r="B342" s="98" t="s">
        <v>62</v>
      </c>
      <c r="C342" s="98" t="s">
        <v>448</v>
      </c>
      <c r="D342" s="98">
        <v>49768</v>
      </c>
      <c r="E342" s="98" t="s">
        <v>14</v>
      </c>
      <c r="F342" s="98" t="s">
        <v>11</v>
      </c>
      <c r="G342" s="98">
        <f>VLOOKUP($D342,CLASS!$D$2:$W$403,17,FALSE)</f>
        <v>77</v>
      </c>
      <c r="H342" s="98">
        <f>VLOOKUP($D342,CLASS!$D$2:$W$403,4,FALSE)</f>
        <v>5</v>
      </c>
      <c r="I342" s="98">
        <f t="shared" si="5"/>
        <v>82</v>
      </c>
      <c r="J342" s="99"/>
    </row>
    <row r="343" spans="1:10" s="98" customFormat="1" x14ac:dyDescent="0.25">
      <c r="A343" s="97" t="s">
        <v>17</v>
      </c>
      <c r="B343" s="98" t="s">
        <v>124</v>
      </c>
      <c r="C343" s="98" t="s">
        <v>506</v>
      </c>
      <c r="D343" s="98">
        <v>134289</v>
      </c>
      <c r="E343" s="98" t="s">
        <v>71</v>
      </c>
      <c r="F343" s="98" t="s">
        <v>11</v>
      </c>
      <c r="G343" s="98">
        <f>VLOOKUP($D343,CLASS!$D$2:$W$403,17,FALSE)</f>
        <v>65</v>
      </c>
      <c r="H343" s="98">
        <f>VLOOKUP($D343,CLASS!$D$2:$W$403,4,FALSE)</f>
        <v>15</v>
      </c>
      <c r="I343" s="98">
        <f t="shared" si="5"/>
        <v>80</v>
      </c>
    </row>
    <row r="344" spans="1:10" s="98" customFormat="1" x14ac:dyDescent="0.25">
      <c r="A344" s="97" t="s">
        <v>17</v>
      </c>
      <c r="B344" s="98" t="s">
        <v>70</v>
      </c>
      <c r="C344" s="98" t="s">
        <v>487</v>
      </c>
      <c r="D344" s="98">
        <v>119321</v>
      </c>
      <c r="E344" s="98" t="s">
        <v>16</v>
      </c>
      <c r="F344" s="98" t="s">
        <v>11</v>
      </c>
      <c r="G344" s="98">
        <f>VLOOKUP($D344,CLASS!$D$2:$W$403,17,FALSE)</f>
        <v>64</v>
      </c>
      <c r="H344" s="98">
        <f>VLOOKUP($D344,CLASS!$D$2:$W$403,4,FALSE)</f>
        <v>15</v>
      </c>
      <c r="I344" s="98">
        <f t="shared" si="5"/>
        <v>79</v>
      </c>
    </row>
    <row r="345" spans="1:10" s="98" customFormat="1" ht="15.75" thickBot="1" x14ac:dyDescent="0.3">
      <c r="A345" s="97" t="s">
        <v>17</v>
      </c>
      <c r="B345" s="98" t="s">
        <v>500</v>
      </c>
      <c r="C345" s="98" t="s">
        <v>502</v>
      </c>
      <c r="D345" s="98">
        <v>102937</v>
      </c>
      <c r="E345" s="98" t="s">
        <v>10</v>
      </c>
      <c r="F345" s="98" t="s">
        <v>11</v>
      </c>
      <c r="G345" s="98">
        <f>VLOOKUP($D345,CLASS!$D$2:$W$403,17,FALSE)</f>
        <v>79</v>
      </c>
      <c r="H345" s="98">
        <f>VLOOKUP($D345,CLASS!$D$2:$W$403,4,FALSE)</f>
        <v>0</v>
      </c>
      <c r="I345" s="98">
        <f t="shared" si="5"/>
        <v>79</v>
      </c>
    </row>
    <row r="346" spans="1:10" s="98" customFormat="1" ht="15.75" thickBot="1" x14ac:dyDescent="0.3">
      <c r="A346" s="97" t="s">
        <v>17</v>
      </c>
      <c r="B346" s="98" t="s">
        <v>103</v>
      </c>
      <c r="C346" s="98" t="s">
        <v>444</v>
      </c>
      <c r="D346" s="98">
        <v>65026</v>
      </c>
      <c r="E346" s="98" t="s">
        <v>16</v>
      </c>
      <c r="F346" s="98" t="s">
        <v>46</v>
      </c>
      <c r="G346" s="98">
        <f>VLOOKUP($D346,CLASS!$D$2:$W$403,17,FALSE)</f>
        <v>54</v>
      </c>
      <c r="H346" s="98">
        <f>VLOOKUP($D346,CLASS!$D$2:$W$403,4,FALSE)</f>
        <v>15</v>
      </c>
      <c r="I346" s="98">
        <f t="shared" si="5"/>
        <v>69</v>
      </c>
      <c r="J346" s="100">
        <v>818</v>
      </c>
    </row>
    <row r="347" spans="1:10" x14ac:dyDescent="0.25">
      <c r="A347" s="25" t="s">
        <v>17</v>
      </c>
      <c r="B347" s="2" t="s">
        <v>328</v>
      </c>
      <c r="C347" s="2" t="s">
        <v>441</v>
      </c>
      <c r="D347" s="2">
        <v>122610</v>
      </c>
      <c r="E347" s="2" t="s">
        <v>16</v>
      </c>
      <c r="F347" s="2" t="s">
        <v>11</v>
      </c>
      <c r="G347">
        <f>VLOOKUP($D347,CLASS!$D$2:$W$403,17,FALSE)</f>
        <v>0</v>
      </c>
      <c r="H347">
        <f>VLOOKUP($D347,CLASS!$D$2:$W$403,4,FALSE)</f>
        <v>15</v>
      </c>
      <c r="I347" s="2">
        <f t="shared" si="5"/>
        <v>15</v>
      </c>
    </row>
    <row r="348" spans="1:10" x14ac:dyDescent="0.25">
      <c r="A348" s="4" t="s">
        <v>17</v>
      </c>
      <c r="B348" t="s">
        <v>480</v>
      </c>
      <c r="C348" t="s">
        <v>481</v>
      </c>
      <c r="D348">
        <v>133142</v>
      </c>
      <c r="E348" t="s">
        <v>16</v>
      </c>
      <c r="F348" t="s">
        <v>11</v>
      </c>
      <c r="G348">
        <f>VLOOKUP($D348,CLASS!$D$2:$W$403,17,FALSE)</f>
        <v>0</v>
      </c>
      <c r="H348">
        <f>VLOOKUP($D348,CLASS!$D$2:$W$403,4,FALSE)</f>
        <v>15</v>
      </c>
      <c r="I348" s="2">
        <f t="shared" si="5"/>
        <v>15</v>
      </c>
      <c r="J348" s="3"/>
    </row>
    <row r="349" spans="1:10" x14ac:dyDescent="0.25">
      <c r="A349" s="4" t="s">
        <v>17</v>
      </c>
      <c r="B349" t="s">
        <v>135</v>
      </c>
      <c r="C349" t="s">
        <v>479</v>
      </c>
      <c r="D349">
        <v>125506</v>
      </c>
      <c r="E349" t="s">
        <v>15</v>
      </c>
      <c r="F349" t="s">
        <v>11</v>
      </c>
      <c r="G349">
        <f>VLOOKUP($D349,CLASS!$D$2:$W$403,17,FALSE)</f>
        <v>0</v>
      </c>
      <c r="H349">
        <f>VLOOKUP($D349,CLASS!$D$2:$W$403,4,FALSE)</f>
        <v>10</v>
      </c>
      <c r="I349" s="2">
        <f t="shared" si="5"/>
        <v>10</v>
      </c>
      <c r="J349" s="3"/>
    </row>
    <row r="350" spans="1:10" x14ac:dyDescent="0.25">
      <c r="A350" s="4" t="s">
        <v>17</v>
      </c>
      <c r="B350" t="s">
        <v>154</v>
      </c>
      <c r="C350" t="s">
        <v>478</v>
      </c>
      <c r="D350">
        <v>125357</v>
      </c>
      <c r="E350" t="s">
        <v>15</v>
      </c>
      <c r="F350" t="s">
        <v>11</v>
      </c>
      <c r="G350">
        <f>VLOOKUP($D350,CLASS!$D$2:$W$403,17,FALSE)</f>
        <v>0</v>
      </c>
      <c r="H350">
        <f>VLOOKUP($D350,CLASS!$D$2:$W$403,4,FALSE)</f>
        <v>10</v>
      </c>
      <c r="I350" s="2">
        <f t="shared" si="5"/>
        <v>10</v>
      </c>
      <c r="J350" s="3"/>
    </row>
    <row r="351" spans="1:10" x14ac:dyDescent="0.25">
      <c r="A351" s="25" t="s">
        <v>17</v>
      </c>
      <c r="B351" s="2" t="s">
        <v>245</v>
      </c>
      <c r="C351" s="2" t="s">
        <v>442</v>
      </c>
      <c r="D351" s="2">
        <v>127924</v>
      </c>
      <c r="E351" s="2" t="s">
        <v>15</v>
      </c>
      <c r="F351" s="2" t="s">
        <v>11</v>
      </c>
      <c r="G351">
        <f>VLOOKUP($D351,CLASS!$D$2:$W$403,17,FALSE)</f>
        <v>0</v>
      </c>
      <c r="H351">
        <f>VLOOKUP($D351,CLASS!$D$2:$W$403,4,FALSE)</f>
        <v>10</v>
      </c>
      <c r="I351" s="2">
        <f t="shared" si="5"/>
        <v>10</v>
      </c>
    </row>
    <row r="352" spans="1:10" x14ac:dyDescent="0.25">
      <c r="A352" s="25" t="s">
        <v>17</v>
      </c>
      <c r="B352" s="2" t="s">
        <v>79</v>
      </c>
      <c r="C352" s="2" t="s">
        <v>440</v>
      </c>
      <c r="D352" s="2">
        <v>125527</v>
      </c>
      <c r="E352" s="2" t="s">
        <v>15</v>
      </c>
      <c r="F352" s="2" t="s">
        <v>11</v>
      </c>
      <c r="G352">
        <f>VLOOKUP($D352,CLASS!$D$2:$W$403,17,FALSE)</f>
        <v>0</v>
      </c>
      <c r="H352">
        <f>VLOOKUP($D352,CLASS!$D$2:$W$403,4,FALSE)</f>
        <v>10</v>
      </c>
      <c r="I352" s="2">
        <f t="shared" si="5"/>
        <v>10</v>
      </c>
      <c r="J352" s="3"/>
    </row>
    <row r="353" spans="1:9" x14ac:dyDescent="0.25">
      <c r="A353" s="25" t="s">
        <v>17</v>
      </c>
      <c r="B353" s="2" t="s">
        <v>99</v>
      </c>
      <c r="C353" s="2" t="s">
        <v>439</v>
      </c>
      <c r="D353" s="2">
        <v>119073</v>
      </c>
      <c r="E353" s="2" t="s">
        <v>15</v>
      </c>
      <c r="F353" s="2" t="s">
        <v>11</v>
      </c>
      <c r="G353">
        <f>VLOOKUP($D353,CLASS!$D$2:$W$403,17,FALSE)</f>
        <v>0</v>
      </c>
      <c r="H353">
        <f>VLOOKUP($D353,CLASS!$D$2:$W$403,4,FALSE)</f>
        <v>10</v>
      </c>
      <c r="I353" s="2">
        <f t="shared" si="5"/>
        <v>10</v>
      </c>
    </row>
    <row r="354" spans="1:9" x14ac:dyDescent="0.25">
      <c r="A354" s="25" t="s">
        <v>17</v>
      </c>
      <c r="B354" s="2" t="s">
        <v>161</v>
      </c>
      <c r="C354" s="2" t="s">
        <v>438</v>
      </c>
      <c r="D354" s="2">
        <v>121251</v>
      </c>
      <c r="E354" s="2" t="s">
        <v>14</v>
      </c>
      <c r="F354" s="2" t="s">
        <v>11</v>
      </c>
      <c r="G354">
        <f>VLOOKUP($D354,CLASS!$D$2:$W$403,17,FALSE)</f>
        <v>0</v>
      </c>
      <c r="H354">
        <f>VLOOKUP($D354,CLASS!$D$2:$W$403,4,FALSE)</f>
        <v>5</v>
      </c>
      <c r="I354" s="2">
        <f t="shared" si="5"/>
        <v>5</v>
      </c>
    </row>
    <row r="355" spans="1:9" x14ac:dyDescent="0.25">
      <c r="A355" s="25" t="s">
        <v>17</v>
      </c>
      <c r="B355" s="2" t="s">
        <v>445</v>
      </c>
      <c r="C355" s="2" t="s">
        <v>446</v>
      </c>
      <c r="D355" s="2">
        <v>38086</v>
      </c>
      <c r="E355" s="2" t="s">
        <v>14</v>
      </c>
      <c r="F355" s="2" t="s">
        <v>11</v>
      </c>
      <c r="G355">
        <f>VLOOKUP($D355,CLASS!$D$2:$W$403,17,FALSE)</f>
        <v>0</v>
      </c>
      <c r="H355">
        <f>VLOOKUP($D355,CLASS!$D$2:$W$403,4,FALSE)</f>
        <v>5</v>
      </c>
      <c r="I355" s="2">
        <f t="shared" si="5"/>
        <v>5</v>
      </c>
    </row>
    <row r="356" spans="1:9" x14ac:dyDescent="0.25">
      <c r="A356" s="25" t="s">
        <v>17</v>
      </c>
      <c r="B356" s="2" t="s">
        <v>215</v>
      </c>
      <c r="C356" s="2" t="s">
        <v>439</v>
      </c>
      <c r="D356" s="2">
        <v>115201</v>
      </c>
      <c r="E356" s="2" t="s">
        <v>14</v>
      </c>
      <c r="F356" s="2" t="s">
        <v>46</v>
      </c>
      <c r="G356">
        <f>VLOOKUP($D356,CLASS!$D$2:$W$403,17,FALSE)</f>
        <v>0</v>
      </c>
      <c r="H356">
        <f>VLOOKUP($D356,CLASS!$D$2:$W$403,4,FALSE)</f>
        <v>5</v>
      </c>
      <c r="I356" s="2">
        <f t="shared" si="5"/>
        <v>5</v>
      </c>
    </row>
    <row r="357" spans="1:9" x14ac:dyDescent="0.25">
      <c r="A357" s="4" t="s">
        <v>17</v>
      </c>
      <c r="B357" t="s">
        <v>60</v>
      </c>
      <c r="C357" t="s">
        <v>185</v>
      </c>
      <c r="D357">
        <v>103733</v>
      </c>
      <c r="E357" t="s">
        <v>14</v>
      </c>
      <c r="F357" t="s">
        <v>52</v>
      </c>
      <c r="G357">
        <f>VLOOKUP($D357,CLASS!$D$2:$W$403,17,FALSE)</f>
        <v>0</v>
      </c>
      <c r="H357">
        <f>VLOOKUP($D357,CLASS!$D$2:$W$403,4,FALSE)</f>
        <v>5</v>
      </c>
      <c r="I357" s="2">
        <f t="shared" si="5"/>
        <v>5</v>
      </c>
    </row>
    <row r="358" spans="1:9" x14ac:dyDescent="0.25">
      <c r="A358" s="4" t="s">
        <v>17</v>
      </c>
      <c r="B358" t="s">
        <v>500</v>
      </c>
      <c r="C358" t="s">
        <v>501</v>
      </c>
      <c r="D358">
        <v>108061</v>
      </c>
      <c r="E358" t="s">
        <v>14</v>
      </c>
      <c r="F358" t="s">
        <v>11</v>
      </c>
      <c r="G358">
        <f>VLOOKUP($D358,CLASS!$D$2:$W$403,17,FALSE)</f>
        <v>0</v>
      </c>
      <c r="H358">
        <f>VLOOKUP($D358,CLASS!$D$2:$W$403,4,FALSE)</f>
        <v>5</v>
      </c>
      <c r="I358" s="2">
        <f t="shared" si="5"/>
        <v>5</v>
      </c>
    </row>
    <row r="359" spans="1:9" x14ac:dyDescent="0.25">
      <c r="A359" s="4" t="s">
        <v>17</v>
      </c>
      <c r="B359" t="s">
        <v>360</v>
      </c>
      <c r="C359" t="s">
        <v>497</v>
      </c>
      <c r="D359">
        <v>25609</v>
      </c>
      <c r="E359" t="s">
        <v>10</v>
      </c>
      <c r="F359" t="s">
        <v>11</v>
      </c>
      <c r="G359">
        <f>VLOOKUP($D359,CLASS!$D$2:$W$403,17,FALSE)</f>
        <v>0</v>
      </c>
      <c r="H359">
        <f>VLOOKUP($D359,CLASS!$D$2:$W$403,4,FALSE)</f>
        <v>0</v>
      </c>
      <c r="I359" s="2">
        <f t="shared" si="5"/>
        <v>0</v>
      </c>
    </row>
    <row r="360" spans="1:9" x14ac:dyDescent="0.25">
      <c r="A360" s="4" t="s">
        <v>17</v>
      </c>
      <c r="B360" t="s">
        <v>161</v>
      </c>
      <c r="C360" t="s">
        <v>498</v>
      </c>
      <c r="D360">
        <v>96891</v>
      </c>
      <c r="E360" t="s">
        <v>10</v>
      </c>
      <c r="F360" t="s">
        <v>11</v>
      </c>
      <c r="G360">
        <f>VLOOKUP($D360,CLASS!$D$2:$W$403,17,FALSE)</f>
        <v>0</v>
      </c>
      <c r="H360">
        <f>VLOOKUP($D360,CLASS!$D$2:$W$403,4,FALSE)</f>
        <v>0</v>
      </c>
      <c r="I360" s="2">
        <f t="shared" si="5"/>
        <v>0</v>
      </c>
    </row>
    <row r="361" spans="1:9" x14ac:dyDescent="0.25">
      <c r="A361" s="4" t="s">
        <v>17</v>
      </c>
      <c r="B361" t="s">
        <v>58</v>
      </c>
      <c r="C361" t="s">
        <v>155</v>
      </c>
      <c r="D361">
        <v>103091</v>
      </c>
      <c r="E361" t="s">
        <v>10</v>
      </c>
      <c r="F361" t="s">
        <v>11</v>
      </c>
      <c r="G361">
        <f>VLOOKUP($D361,CLASS!$D$2:$W$403,17,FALSE)</f>
        <v>0</v>
      </c>
      <c r="H361">
        <f>VLOOKUP($D361,CLASS!$D$2:$W$403,4,FALSE)</f>
        <v>0</v>
      </c>
      <c r="I361" s="2">
        <f t="shared" si="5"/>
        <v>0</v>
      </c>
    </row>
    <row r="362" spans="1:9" x14ac:dyDescent="0.25">
      <c r="A362" s="4" t="s">
        <v>17</v>
      </c>
      <c r="B362" t="s">
        <v>417</v>
      </c>
      <c r="C362" t="s">
        <v>499</v>
      </c>
      <c r="D362">
        <v>107036</v>
      </c>
      <c r="E362" t="s">
        <v>10</v>
      </c>
      <c r="F362" t="s">
        <v>11</v>
      </c>
      <c r="G362">
        <f>VLOOKUP($D362,CLASS!$D$2:$W$403,17,FALSE)</f>
        <v>0</v>
      </c>
      <c r="H362">
        <f>VLOOKUP($D362,CLASS!$D$2:$W$403,4,FALSE)</f>
        <v>0</v>
      </c>
      <c r="I362" s="2">
        <f t="shared" si="5"/>
        <v>0</v>
      </c>
    </row>
    <row r="363" spans="1:9" x14ac:dyDescent="0.25">
      <c r="G363" s="18"/>
    </row>
    <row r="364" spans="1:9" x14ac:dyDescent="0.25">
      <c r="G364" s="18"/>
    </row>
    <row r="365" spans="1:9" x14ac:dyDescent="0.25">
      <c r="G365" s="18"/>
    </row>
    <row r="366" spans="1:9" x14ac:dyDescent="0.25">
      <c r="G366" s="18"/>
    </row>
    <row r="367" spans="1:9" x14ac:dyDescent="0.25">
      <c r="G367" s="18"/>
    </row>
    <row r="368" spans="1:9" x14ac:dyDescent="0.25">
      <c r="G368" s="18"/>
    </row>
    <row r="369" spans="7:7" x14ac:dyDescent="0.25">
      <c r="G369" s="18"/>
    </row>
    <row r="370" spans="7:7" x14ac:dyDescent="0.25">
      <c r="G370" s="18"/>
    </row>
    <row r="371" spans="7:7" x14ac:dyDescent="0.25">
      <c r="G371" s="18"/>
    </row>
    <row r="372" spans="7:7" x14ac:dyDescent="0.25">
      <c r="G372" s="18"/>
    </row>
    <row r="373" spans="7:7" x14ac:dyDescent="0.25">
      <c r="G373" s="18"/>
    </row>
    <row r="374" spans="7:7" x14ac:dyDescent="0.25">
      <c r="G374" s="18"/>
    </row>
    <row r="375" spans="7:7" x14ac:dyDescent="0.25">
      <c r="G375" s="18"/>
    </row>
    <row r="376" spans="7:7" x14ac:dyDescent="0.25">
      <c r="G376" s="18"/>
    </row>
    <row r="377" spans="7:7" x14ac:dyDescent="0.25">
      <c r="G377" s="18"/>
    </row>
    <row r="378" spans="7:7" x14ac:dyDescent="0.25">
      <c r="G378" s="18"/>
    </row>
    <row r="379" spans="7:7" x14ac:dyDescent="0.25">
      <c r="G379" s="18"/>
    </row>
    <row r="380" spans="7:7" x14ac:dyDescent="0.25">
      <c r="G380" s="18"/>
    </row>
    <row r="381" spans="7:7" x14ac:dyDescent="0.25">
      <c r="G381" s="18"/>
    </row>
    <row r="382" spans="7:7" x14ac:dyDescent="0.25">
      <c r="G382" s="18"/>
    </row>
    <row r="383" spans="7:7" x14ac:dyDescent="0.25">
      <c r="G383" s="18"/>
    </row>
    <row r="384" spans="7:7" x14ac:dyDescent="0.25">
      <c r="G384" s="18"/>
    </row>
    <row r="385" spans="7:7" x14ac:dyDescent="0.25">
      <c r="G385" s="18"/>
    </row>
    <row r="386" spans="7:7" x14ac:dyDescent="0.25">
      <c r="G386" s="18"/>
    </row>
    <row r="387" spans="7:7" x14ac:dyDescent="0.25">
      <c r="G387" s="18"/>
    </row>
    <row r="388" spans="7:7" x14ac:dyDescent="0.25">
      <c r="G388" s="18"/>
    </row>
    <row r="389" spans="7:7" x14ac:dyDescent="0.25">
      <c r="G389" s="18"/>
    </row>
    <row r="390" spans="7:7" x14ac:dyDescent="0.25">
      <c r="G390" s="18"/>
    </row>
    <row r="391" spans="7:7" x14ac:dyDescent="0.25">
      <c r="G391" s="18"/>
    </row>
    <row r="392" spans="7:7" x14ac:dyDescent="0.25">
      <c r="G392" s="18"/>
    </row>
    <row r="393" spans="7:7" x14ac:dyDescent="0.25">
      <c r="G393" s="18"/>
    </row>
    <row r="394" spans="7:7" x14ac:dyDescent="0.25">
      <c r="G394" s="18"/>
    </row>
    <row r="395" spans="7:7" x14ac:dyDescent="0.25">
      <c r="G395" s="18"/>
    </row>
    <row r="396" spans="7:7" x14ac:dyDescent="0.25">
      <c r="G396" s="18"/>
    </row>
    <row r="397" spans="7:7" x14ac:dyDescent="0.25">
      <c r="G397" s="18"/>
    </row>
    <row r="398" spans="7:7" x14ac:dyDescent="0.25">
      <c r="G398" s="18"/>
    </row>
    <row r="399" spans="7:7" x14ac:dyDescent="0.25">
      <c r="G399" s="18"/>
    </row>
    <row r="400" spans="7:7" x14ac:dyDescent="0.25">
      <c r="G400" s="18"/>
    </row>
    <row r="401" spans="7:7" x14ac:dyDescent="0.25">
      <c r="G401" s="18"/>
    </row>
    <row r="402" spans="7:7" x14ac:dyDescent="0.25">
      <c r="G402" s="18"/>
    </row>
    <row r="403" spans="7:7" x14ac:dyDescent="0.25">
      <c r="G403" s="18"/>
    </row>
    <row r="404" spans="7:7" x14ac:dyDescent="0.25">
      <c r="G404" s="18"/>
    </row>
    <row r="405" spans="7:7" x14ac:dyDescent="0.25">
      <c r="G405" s="18"/>
    </row>
    <row r="406" spans="7:7" x14ac:dyDescent="0.25">
      <c r="G406" s="18"/>
    </row>
    <row r="407" spans="7:7" x14ac:dyDescent="0.25">
      <c r="G407" s="18"/>
    </row>
    <row r="408" spans="7:7" x14ac:dyDescent="0.25">
      <c r="G408" s="18"/>
    </row>
    <row r="409" spans="7:7" x14ac:dyDescent="0.25">
      <c r="G409" s="18"/>
    </row>
    <row r="410" spans="7:7" x14ac:dyDescent="0.25">
      <c r="G410" s="18"/>
    </row>
    <row r="411" spans="7:7" x14ac:dyDescent="0.25">
      <c r="G411" s="18"/>
    </row>
    <row r="412" spans="7:7" x14ac:dyDescent="0.25">
      <c r="G412" s="18"/>
    </row>
    <row r="413" spans="7:7" x14ac:dyDescent="0.25">
      <c r="G413" s="18"/>
    </row>
    <row r="414" spans="7:7" x14ac:dyDescent="0.25">
      <c r="G414" s="18"/>
    </row>
    <row r="415" spans="7:7" x14ac:dyDescent="0.25">
      <c r="G415" s="18"/>
    </row>
    <row r="416" spans="7:7" x14ac:dyDescent="0.25">
      <c r="G416" s="18"/>
    </row>
    <row r="417" spans="7:7" x14ac:dyDescent="0.25">
      <c r="G417" s="18"/>
    </row>
    <row r="418" spans="7:7" x14ac:dyDescent="0.25">
      <c r="G418" s="18"/>
    </row>
    <row r="419" spans="7:7" x14ac:dyDescent="0.25">
      <c r="G419" s="18"/>
    </row>
    <row r="420" spans="7:7" x14ac:dyDescent="0.25">
      <c r="G420" s="18"/>
    </row>
    <row r="421" spans="7:7" x14ac:dyDescent="0.25">
      <c r="G421" s="18"/>
    </row>
    <row r="422" spans="7:7" x14ac:dyDescent="0.25">
      <c r="G422" s="18"/>
    </row>
    <row r="423" spans="7:7" x14ac:dyDescent="0.25">
      <c r="G423" s="18"/>
    </row>
    <row r="424" spans="7:7" x14ac:dyDescent="0.25">
      <c r="G424" s="18"/>
    </row>
    <row r="425" spans="7:7" x14ac:dyDescent="0.25">
      <c r="G425" s="18"/>
    </row>
    <row r="426" spans="7:7" x14ac:dyDescent="0.25">
      <c r="G426" s="18"/>
    </row>
    <row r="427" spans="7:7" x14ac:dyDescent="0.25">
      <c r="G427" s="18"/>
    </row>
    <row r="428" spans="7:7" x14ac:dyDescent="0.25">
      <c r="G428" s="18"/>
    </row>
    <row r="429" spans="7:7" x14ac:dyDescent="0.25">
      <c r="G429" s="18"/>
    </row>
    <row r="430" spans="7:7" x14ac:dyDescent="0.25">
      <c r="G430" s="18"/>
    </row>
    <row r="431" spans="7:7" x14ac:dyDescent="0.25">
      <c r="G431" s="18"/>
    </row>
    <row r="432" spans="7:7" x14ac:dyDescent="0.25">
      <c r="G432" s="18"/>
    </row>
    <row r="433" spans="7:7" x14ac:dyDescent="0.25">
      <c r="G433" s="18"/>
    </row>
    <row r="434" spans="7:7" x14ac:dyDescent="0.25">
      <c r="G434" s="18"/>
    </row>
    <row r="435" spans="7:7" x14ac:dyDescent="0.25">
      <c r="G435" s="18"/>
    </row>
    <row r="436" spans="7:7" x14ac:dyDescent="0.25">
      <c r="G436" s="18"/>
    </row>
    <row r="437" spans="7:7" x14ac:dyDescent="0.25">
      <c r="G437" s="18"/>
    </row>
    <row r="438" spans="7:7" x14ac:dyDescent="0.25">
      <c r="G438" s="18"/>
    </row>
    <row r="439" spans="7:7" x14ac:dyDescent="0.25">
      <c r="G439" s="18"/>
    </row>
    <row r="440" spans="7:7" x14ac:dyDescent="0.25">
      <c r="G440" s="18"/>
    </row>
    <row r="441" spans="7:7" x14ac:dyDescent="0.25">
      <c r="G441" s="18"/>
    </row>
    <row r="442" spans="7:7" x14ac:dyDescent="0.25">
      <c r="G442" s="18"/>
    </row>
    <row r="443" spans="7:7" x14ac:dyDescent="0.25">
      <c r="G443" s="18"/>
    </row>
    <row r="444" spans="7:7" x14ac:dyDescent="0.25">
      <c r="G444" s="18"/>
    </row>
    <row r="445" spans="7:7" x14ac:dyDescent="0.25">
      <c r="G445" s="18"/>
    </row>
    <row r="446" spans="7:7" x14ac:dyDescent="0.25">
      <c r="G446" s="18"/>
    </row>
    <row r="447" spans="7:7" x14ac:dyDescent="0.25">
      <c r="G447" s="18"/>
    </row>
    <row r="448" spans="7:7" x14ac:dyDescent="0.25">
      <c r="G448" s="18"/>
    </row>
    <row r="449" spans="7:7" x14ac:dyDescent="0.25">
      <c r="G449" s="18"/>
    </row>
    <row r="450" spans="7:7" x14ac:dyDescent="0.25">
      <c r="G450" s="18"/>
    </row>
    <row r="451" spans="7:7" x14ac:dyDescent="0.25">
      <c r="G451" s="18"/>
    </row>
    <row r="452" spans="7:7" x14ac:dyDescent="0.25">
      <c r="G452" s="18"/>
    </row>
    <row r="453" spans="7:7" x14ac:dyDescent="0.25">
      <c r="G453" s="18"/>
    </row>
    <row r="454" spans="7:7" x14ac:dyDescent="0.25">
      <c r="G454" s="18"/>
    </row>
    <row r="455" spans="7:7" x14ac:dyDescent="0.25">
      <c r="G455" s="18"/>
    </row>
    <row r="456" spans="7:7" x14ac:dyDescent="0.25">
      <c r="G456" s="18"/>
    </row>
    <row r="457" spans="7:7" x14ac:dyDescent="0.25">
      <c r="G457" s="18"/>
    </row>
    <row r="458" spans="7:7" x14ac:dyDescent="0.25">
      <c r="G458" s="18"/>
    </row>
    <row r="459" spans="7:7" x14ac:dyDescent="0.25">
      <c r="G459" s="18"/>
    </row>
    <row r="460" spans="7:7" x14ac:dyDescent="0.25">
      <c r="G460" s="18"/>
    </row>
    <row r="461" spans="7:7" x14ac:dyDescent="0.25">
      <c r="G461" s="18"/>
    </row>
    <row r="462" spans="7:7" x14ac:dyDescent="0.25">
      <c r="G462" s="18"/>
    </row>
    <row r="463" spans="7:7" x14ac:dyDescent="0.25">
      <c r="G463" s="18"/>
    </row>
    <row r="464" spans="7:7" x14ac:dyDescent="0.25">
      <c r="G464" s="18"/>
    </row>
    <row r="465" spans="7:7" x14ac:dyDescent="0.25">
      <c r="G465" s="18"/>
    </row>
    <row r="466" spans="7:7" x14ac:dyDescent="0.25">
      <c r="G466" s="18"/>
    </row>
    <row r="467" spans="7:7" x14ac:dyDescent="0.25">
      <c r="G467" s="18"/>
    </row>
    <row r="468" spans="7:7" x14ac:dyDescent="0.25">
      <c r="G468" s="18"/>
    </row>
    <row r="469" spans="7:7" x14ac:dyDescent="0.25">
      <c r="G469" s="18"/>
    </row>
    <row r="470" spans="7:7" x14ac:dyDescent="0.25">
      <c r="G470" s="18"/>
    </row>
    <row r="471" spans="7:7" x14ac:dyDescent="0.25">
      <c r="G471" s="18"/>
    </row>
    <row r="472" spans="7:7" x14ac:dyDescent="0.25">
      <c r="G472" s="18"/>
    </row>
    <row r="473" spans="7:7" x14ac:dyDescent="0.25">
      <c r="G473" s="18"/>
    </row>
    <row r="474" spans="7:7" x14ac:dyDescent="0.25">
      <c r="G474" s="18"/>
    </row>
    <row r="475" spans="7:7" x14ac:dyDescent="0.25">
      <c r="G475" s="18"/>
    </row>
    <row r="476" spans="7:7" x14ac:dyDescent="0.25">
      <c r="G476" s="18"/>
    </row>
    <row r="477" spans="7:7" x14ac:dyDescent="0.25">
      <c r="G477" s="18"/>
    </row>
    <row r="478" spans="7:7" x14ac:dyDescent="0.25">
      <c r="G478" s="18"/>
    </row>
    <row r="479" spans="7:7" x14ac:dyDescent="0.25">
      <c r="G479" s="18"/>
    </row>
    <row r="480" spans="7:7" x14ac:dyDescent="0.25">
      <c r="G480" s="18"/>
    </row>
    <row r="481" spans="7:7" x14ac:dyDescent="0.25">
      <c r="G481" s="18"/>
    </row>
    <row r="482" spans="7:7" x14ac:dyDescent="0.25">
      <c r="G482" s="18"/>
    </row>
    <row r="483" spans="7:7" x14ac:dyDescent="0.25">
      <c r="G483" s="18"/>
    </row>
    <row r="484" spans="7:7" x14ac:dyDescent="0.25">
      <c r="G484" s="18"/>
    </row>
    <row r="485" spans="7:7" x14ac:dyDescent="0.25">
      <c r="G485" s="18"/>
    </row>
    <row r="486" spans="7:7" x14ac:dyDescent="0.25">
      <c r="G486" s="18"/>
    </row>
    <row r="487" spans="7:7" x14ac:dyDescent="0.25">
      <c r="G487" s="18"/>
    </row>
    <row r="488" spans="7:7" x14ac:dyDescent="0.25">
      <c r="G488" s="18"/>
    </row>
    <row r="489" spans="7:7" x14ac:dyDescent="0.25">
      <c r="G489" s="18"/>
    </row>
    <row r="490" spans="7:7" x14ac:dyDescent="0.25">
      <c r="G490" s="18"/>
    </row>
    <row r="491" spans="7:7" x14ac:dyDescent="0.25">
      <c r="G491" s="18"/>
    </row>
    <row r="492" spans="7:7" x14ac:dyDescent="0.25">
      <c r="G492" s="18"/>
    </row>
    <row r="493" spans="7:7" x14ac:dyDescent="0.25">
      <c r="G493" s="18"/>
    </row>
    <row r="494" spans="7:7" x14ac:dyDescent="0.25">
      <c r="G494" s="18"/>
    </row>
    <row r="495" spans="7:7" x14ac:dyDescent="0.25">
      <c r="G495" s="18"/>
    </row>
    <row r="496" spans="7:7" x14ac:dyDescent="0.25">
      <c r="G496" s="18"/>
    </row>
    <row r="497" spans="7:7" x14ac:dyDescent="0.25">
      <c r="G497" s="18"/>
    </row>
    <row r="498" spans="7:7" x14ac:dyDescent="0.25">
      <c r="G498" s="18"/>
    </row>
    <row r="499" spans="7:7" x14ac:dyDescent="0.25">
      <c r="G499" s="18"/>
    </row>
    <row r="500" spans="7:7" x14ac:dyDescent="0.25">
      <c r="G500" s="18"/>
    </row>
    <row r="501" spans="7:7" x14ac:dyDescent="0.25">
      <c r="G501" s="18"/>
    </row>
    <row r="502" spans="7:7" x14ac:dyDescent="0.25">
      <c r="G502" s="18"/>
    </row>
    <row r="503" spans="7:7" x14ac:dyDescent="0.25">
      <c r="G503" s="18"/>
    </row>
    <row r="504" spans="7:7" x14ac:dyDescent="0.25">
      <c r="G504" s="18"/>
    </row>
    <row r="505" spans="7:7" x14ac:dyDescent="0.25">
      <c r="G505" s="18"/>
    </row>
    <row r="506" spans="7:7" x14ac:dyDescent="0.25">
      <c r="G506" s="18"/>
    </row>
    <row r="507" spans="7:7" x14ac:dyDescent="0.25">
      <c r="G507" s="18"/>
    </row>
    <row r="508" spans="7:7" x14ac:dyDescent="0.25">
      <c r="G508" s="18"/>
    </row>
    <row r="509" spans="7:7" x14ac:dyDescent="0.25">
      <c r="G509" s="18"/>
    </row>
    <row r="510" spans="7:7" x14ac:dyDescent="0.25">
      <c r="G510" s="18"/>
    </row>
    <row r="511" spans="7:7" x14ac:dyDescent="0.25">
      <c r="G511" s="18"/>
    </row>
    <row r="512" spans="7:7" x14ac:dyDescent="0.25">
      <c r="G512" s="18"/>
    </row>
    <row r="513" spans="7:7" x14ac:dyDescent="0.25">
      <c r="G513" s="18"/>
    </row>
    <row r="514" spans="7:7" x14ac:dyDescent="0.25">
      <c r="G514" s="18"/>
    </row>
    <row r="515" spans="7:7" x14ac:dyDescent="0.25">
      <c r="G515" s="18"/>
    </row>
    <row r="516" spans="7:7" x14ac:dyDescent="0.25">
      <c r="G516" s="18"/>
    </row>
    <row r="517" spans="7:7" x14ac:dyDescent="0.25">
      <c r="G517" s="18"/>
    </row>
  </sheetData>
  <sortState ref="A2:AU362">
    <sortCondition ref="A2:A362"/>
    <sortCondition descending="1" ref="I2:I36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367"/>
  <sheetViews>
    <sheetView topLeftCell="A233" workbookViewId="0">
      <selection activeCell="L239" sqref="L239"/>
    </sheetView>
  </sheetViews>
  <sheetFormatPr defaultColWidth="9.125" defaultRowHeight="15" x14ac:dyDescent="0.25"/>
  <cols>
    <col min="1" max="1" width="8.5" style="2" customWidth="1"/>
    <col min="2" max="2" width="22" style="2" customWidth="1"/>
    <col min="3" max="3" width="22.5" style="2" customWidth="1"/>
    <col min="4" max="4" width="12" style="2" customWidth="1"/>
    <col min="5" max="5" width="6.25" style="2" bestFit="1" customWidth="1"/>
    <col min="6" max="6" width="8.25" style="2" bestFit="1" customWidth="1"/>
    <col min="7" max="7" width="6.875" style="17" customWidth="1"/>
    <col min="8" max="8" width="10.375" style="2" bestFit="1" customWidth="1"/>
    <col min="9" max="9" width="6.5" style="2" bestFit="1" customWidth="1"/>
    <col min="10" max="10" width="12.125" style="2" bestFit="1" customWidth="1"/>
    <col min="11" max="27" width="9.125" style="2"/>
    <col min="28" max="35" width="0" style="2" hidden="1" customWidth="1"/>
    <col min="36" max="16384" width="9.125" style="2"/>
  </cols>
  <sheetData>
    <row r="1" spans="1:47" x14ac:dyDescent="0.25">
      <c r="A1" s="102" t="s">
        <v>12</v>
      </c>
      <c r="B1" s="102" t="s">
        <v>0</v>
      </c>
      <c r="C1" s="102" t="s">
        <v>45</v>
      </c>
      <c r="D1" s="102" t="s">
        <v>1</v>
      </c>
      <c r="E1" s="102" t="s">
        <v>2</v>
      </c>
      <c r="F1" s="102" t="s">
        <v>3</v>
      </c>
      <c r="G1" s="18" t="s">
        <v>13</v>
      </c>
      <c r="H1" s="102" t="s">
        <v>4</v>
      </c>
      <c r="I1" s="102" t="s">
        <v>9</v>
      </c>
      <c r="J1" s="102" t="s">
        <v>18</v>
      </c>
    </row>
    <row r="2" spans="1:47" s="15" customFormat="1" x14ac:dyDescent="0.25">
      <c r="A2" s="101" t="s">
        <v>219</v>
      </c>
      <c r="B2" s="103" t="s">
        <v>213</v>
      </c>
      <c r="C2" s="103" t="s">
        <v>212</v>
      </c>
      <c r="D2" s="103">
        <v>113468</v>
      </c>
      <c r="E2" s="103" t="s">
        <v>16</v>
      </c>
      <c r="F2" s="103" t="s">
        <v>98</v>
      </c>
      <c r="G2" s="104">
        <f>VLOOKUP($D2,CLASS!$D$2:$W$403,19,FALSE)</f>
        <v>79</v>
      </c>
      <c r="H2" s="105">
        <f>VLOOKUP($D2,CLASS!$D$2:$W$403,4,FALSE)</f>
        <v>15</v>
      </c>
      <c r="I2" s="103">
        <f t="shared" ref="I2:I33" si="0">G2+H2</f>
        <v>94</v>
      </c>
      <c r="J2" s="10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25" t="s">
        <v>219</v>
      </c>
      <c r="B3" s="2" t="s">
        <v>158</v>
      </c>
      <c r="C3" s="2" t="s">
        <v>156</v>
      </c>
      <c r="D3" s="2">
        <v>127102</v>
      </c>
      <c r="E3" s="2" t="s">
        <v>16</v>
      </c>
      <c r="F3" s="2" t="s">
        <v>157</v>
      </c>
      <c r="G3">
        <f>VLOOKUP($D3,CLASS!$D$2:$W$403,19,FALSE)</f>
        <v>78</v>
      </c>
      <c r="H3">
        <f>VLOOKUP($D3,CLASS!$D$2:$W$403,4,FALSE)</f>
        <v>15</v>
      </c>
      <c r="I3" s="2">
        <f t="shared" si="0"/>
        <v>93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s="25" customFormat="1" x14ac:dyDescent="0.25">
      <c r="A4" s="25" t="s">
        <v>219</v>
      </c>
      <c r="B4" s="2" t="s">
        <v>194</v>
      </c>
      <c r="C4" s="2" t="s">
        <v>193</v>
      </c>
      <c r="D4" s="2">
        <v>11016</v>
      </c>
      <c r="E4" s="2" t="s">
        <v>10</v>
      </c>
      <c r="F4" s="2" t="s">
        <v>46</v>
      </c>
      <c r="G4">
        <f>VLOOKUP($D4,CLASS!$D$2:$W$403,19,FALSE)</f>
        <v>92</v>
      </c>
      <c r="H4">
        <f>VLOOKUP($D4,CLASS!$D$2:$W$403,4,FALSE)</f>
        <v>0</v>
      </c>
      <c r="I4" s="2">
        <f t="shared" si="0"/>
        <v>92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x14ac:dyDescent="0.25">
      <c r="A5" s="25" t="s">
        <v>219</v>
      </c>
      <c r="B5" s="2" t="s">
        <v>135</v>
      </c>
      <c r="C5" s="2" t="s">
        <v>195</v>
      </c>
      <c r="D5" s="2">
        <v>129290</v>
      </c>
      <c r="E5" s="2" t="s">
        <v>16</v>
      </c>
      <c r="F5" s="2" t="s">
        <v>11</v>
      </c>
      <c r="G5">
        <f>VLOOKUP($D5,CLASS!$D$2:$W$403,19,FALSE)</f>
        <v>76</v>
      </c>
      <c r="H5">
        <f>VLOOKUP($D5,CLASS!$D$2:$W$403,4,FALSE)</f>
        <v>15</v>
      </c>
      <c r="I5" s="2">
        <f t="shared" si="0"/>
        <v>91</v>
      </c>
    </row>
    <row r="6" spans="1:47" x14ac:dyDescent="0.25">
      <c r="A6" s="25" t="s">
        <v>219</v>
      </c>
      <c r="B6" s="2" t="s">
        <v>75</v>
      </c>
      <c r="C6" s="2" t="s">
        <v>155</v>
      </c>
      <c r="D6" s="2">
        <v>127228</v>
      </c>
      <c r="E6" s="2" t="s">
        <v>14</v>
      </c>
      <c r="F6" s="2" t="s">
        <v>11</v>
      </c>
      <c r="G6">
        <f>VLOOKUP($D6,CLASS!$D$2:$W$403,19,FALSE)</f>
        <v>86</v>
      </c>
      <c r="H6">
        <f>VLOOKUP($D6,CLASS!$D$2:$W$403,4,FALSE)</f>
        <v>5</v>
      </c>
      <c r="I6" s="2">
        <f t="shared" si="0"/>
        <v>91</v>
      </c>
    </row>
    <row r="7" spans="1:47" x14ac:dyDescent="0.25">
      <c r="A7" s="25" t="s">
        <v>219</v>
      </c>
      <c r="B7" s="2" t="s">
        <v>127</v>
      </c>
      <c r="C7" s="2" t="s">
        <v>192</v>
      </c>
      <c r="D7" s="2">
        <v>70096</v>
      </c>
      <c r="E7" s="2" t="s">
        <v>14</v>
      </c>
      <c r="F7" s="2" t="s">
        <v>11</v>
      </c>
      <c r="G7">
        <f>VLOOKUP($D7,CLASS!$D$2:$W$403,19,FALSE)</f>
        <v>85</v>
      </c>
      <c r="H7">
        <f>VLOOKUP($D7,CLASS!$D$2:$W$403,4,FALSE)</f>
        <v>5</v>
      </c>
      <c r="I7" s="2">
        <f t="shared" si="0"/>
        <v>90</v>
      </c>
    </row>
    <row r="8" spans="1:47" x14ac:dyDescent="0.25">
      <c r="A8" s="25" t="s">
        <v>219</v>
      </c>
      <c r="B8" s="2" t="s">
        <v>170</v>
      </c>
      <c r="C8" s="2" t="s">
        <v>169</v>
      </c>
      <c r="D8" s="2">
        <v>72679</v>
      </c>
      <c r="E8" s="2" t="s">
        <v>10</v>
      </c>
      <c r="F8" s="2" t="s">
        <v>11</v>
      </c>
      <c r="G8">
        <f>VLOOKUP($D8,CLASS!$D$2:$W$403,19,FALSE)</f>
        <v>89</v>
      </c>
      <c r="H8">
        <f>VLOOKUP($D8,CLASS!$D$2:$W$403,4,FALSE)</f>
        <v>0</v>
      </c>
      <c r="I8" s="2">
        <f t="shared" si="0"/>
        <v>89</v>
      </c>
    </row>
    <row r="9" spans="1:47" x14ac:dyDescent="0.25">
      <c r="A9" s="25" t="s">
        <v>219</v>
      </c>
      <c r="B9" s="2" t="s">
        <v>161</v>
      </c>
      <c r="C9" s="2" t="s">
        <v>160</v>
      </c>
      <c r="D9" s="2">
        <v>101732</v>
      </c>
      <c r="E9" s="2" t="s">
        <v>15</v>
      </c>
      <c r="F9" s="2" t="s">
        <v>11</v>
      </c>
      <c r="G9">
        <f>VLOOKUP($D9,CLASS!$D$2:$W$403,19,FALSE)</f>
        <v>76</v>
      </c>
      <c r="H9">
        <f>VLOOKUP($D9,CLASS!$D$2:$W$403,4,FALSE)</f>
        <v>10</v>
      </c>
      <c r="I9" s="2">
        <f t="shared" si="0"/>
        <v>86</v>
      </c>
    </row>
    <row r="10" spans="1:47" ht="15.75" thickBot="1" x14ac:dyDescent="0.3">
      <c r="A10" s="25" t="s">
        <v>219</v>
      </c>
      <c r="B10" s="2" t="s">
        <v>168</v>
      </c>
      <c r="C10" s="2" t="s">
        <v>167</v>
      </c>
      <c r="D10" s="2">
        <v>39914</v>
      </c>
      <c r="E10" s="2" t="s">
        <v>15</v>
      </c>
      <c r="F10" s="2" t="s">
        <v>46</v>
      </c>
      <c r="G10">
        <f>VLOOKUP($D10,CLASS!$D$2:$W$403,19,FALSE)</f>
        <v>75</v>
      </c>
      <c r="H10">
        <f>VLOOKUP($D10,CLASS!$D$2:$W$403,4,FALSE)</f>
        <v>10</v>
      </c>
      <c r="I10" s="2">
        <f t="shared" si="0"/>
        <v>85</v>
      </c>
      <c r="J10" s="3"/>
    </row>
    <row r="11" spans="1:47" ht="15.75" thickBot="1" x14ac:dyDescent="0.3">
      <c r="A11" s="25" t="s">
        <v>219</v>
      </c>
      <c r="B11" s="2" t="s">
        <v>127</v>
      </c>
      <c r="C11" s="2" t="s">
        <v>156</v>
      </c>
      <c r="D11" s="2">
        <v>13695</v>
      </c>
      <c r="E11" s="2" t="s">
        <v>14</v>
      </c>
      <c r="F11" s="2" t="s">
        <v>11</v>
      </c>
      <c r="G11">
        <f>VLOOKUP($D11,CLASS!$D$2:$W$403,19,FALSE)</f>
        <v>80</v>
      </c>
      <c r="H11">
        <f>VLOOKUP($D11,CLASS!$D$2:$W$403,4,FALSE)</f>
        <v>5</v>
      </c>
      <c r="I11" s="2">
        <f t="shared" si="0"/>
        <v>85</v>
      </c>
      <c r="J11" s="27">
        <f>SUM(I2:I11)</f>
        <v>896</v>
      </c>
    </row>
    <row r="12" spans="1:47" x14ac:dyDescent="0.25">
      <c r="A12" s="25" t="s">
        <v>219</v>
      </c>
      <c r="B12" s="2" t="s">
        <v>175</v>
      </c>
      <c r="C12" s="2" t="s">
        <v>174</v>
      </c>
      <c r="D12" s="2">
        <v>113633</v>
      </c>
      <c r="E12" s="2" t="s">
        <v>10</v>
      </c>
      <c r="F12" s="2" t="s">
        <v>11</v>
      </c>
      <c r="G12">
        <f>VLOOKUP($D12,CLASS!$D$2:$W$403,19,FALSE)</f>
        <v>81</v>
      </c>
      <c r="H12">
        <f>VLOOKUP($D12,CLASS!$D$2:$W$403,4,FALSE)</f>
        <v>0</v>
      </c>
      <c r="I12" s="2">
        <f t="shared" si="0"/>
        <v>81</v>
      </c>
    </row>
    <row r="13" spans="1:47" x14ac:dyDescent="0.25">
      <c r="A13" s="25" t="s">
        <v>219</v>
      </c>
      <c r="B13" s="2" t="s">
        <v>165</v>
      </c>
      <c r="C13" s="2" t="s">
        <v>164</v>
      </c>
      <c r="D13" s="2">
        <v>100237</v>
      </c>
      <c r="E13" s="2" t="s">
        <v>14</v>
      </c>
      <c r="F13" s="2" t="s">
        <v>11</v>
      </c>
      <c r="G13">
        <f>VLOOKUP($D13,CLASS!$D$2:$W$403,19,FALSE)</f>
        <v>75</v>
      </c>
      <c r="H13">
        <f>VLOOKUP($D13,CLASS!$D$2:$W$403,4,FALSE)</f>
        <v>5</v>
      </c>
      <c r="I13" s="2">
        <f t="shared" si="0"/>
        <v>80</v>
      </c>
    </row>
    <row r="14" spans="1:47" x14ac:dyDescent="0.25">
      <c r="A14" s="25" t="s">
        <v>219</v>
      </c>
      <c r="B14" s="2" t="s">
        <v>116</v>
      </c>
      <c r="C14" s="2" t="s">
        <v>203</v>
      </c>
      <c r="D14" s="2">
        <v>43085</v>
      </c>
      <c r="E14" s="2" t="s">
        <v>10</v>
      </c>
      <c r="F14" s="2" t="s">
        <v>11</v>
      </c>
      <c r="G14">
        <f>VLOOKUP($D14,CLASS!$D$2:$W$403,19,FALSE)</f>
        <v>80</v>
      </c>
      <c r="H14">
        <f>VLOOKUP($D14,CLASS!$D$2:$W$403,4,FALSE)</f>
        <v>0</v>
      </c>
      <c r="I14" s="2">
        <f t="shared" si="0"/>
        <v>80</v>
      </c>
    </row>
    <row r="15" spans="1:47" x14ac:dyDescent="0.25">
      <c r="A15" s="25" t="s">
        <v>219</v>
      </c>
      <c r="B15" s="2" t="s">
        <v>60</v>
      </c>
      <c r="C15" s="2" t="s">
        <v>173</v>
      </c>
      <c r="D15" s="2">
        <v>97582</v>
      </c>
      <c r="E15" s="2" t="s">
        <v>15</v>
      </c>
      <c r="F15" s="2" t="s">
        <v>52</v>
      </c>
      <c r="G15">
        <f>VLOOKUP($D15,CLASS!$D$2:$W$403,19,FALSE)</f>
        <v>68</v>
      </c>
      <c r="H15">
        <f>VLOOKUP($D15,CLASS!$D$2:$W$403,4,FALSE)</f>
        <v>10</v>
      </c>
      <c r="I15" s="2">
        <f t="shared" si="0"/>
        <v>78</v>
      </c>
    </row>
    <row r="16" spans="1:47" x14ac:dyDescent="0.25">
      <c r="A16" s="25" t="s">
        <v>219</v>
      </c>
      <c r="B16" s="2" t="s">
        <v>172</v>
      </c>
      <c r="C16" s="2" t="s">
        <v>171</v>
      </c>
      <c r="D16" s="2">
        <v>127817</v>
      </c>
      <c r="E16" s="2" t="s">
        <v>16</v>
      </c>
      <c r="F16" s="2" t="s">
        <v>11</v>
      </c>
      <c r="G16">
        <f>VLOOKUP($D16,CLASS!$D$2:$W$403,19,FALSE)</f>
        <v>61</v>
      </c>
      <c r="H16">
        <f>VLOOKUP($D16,CLASS!$D$2:$W$403,4,FALSE)</f>
        <v>15</v>
      </c>
      <c r="I16" s="2">
        <f t="shared" si="0"/>
        <v>76</v>
      </c>
    </row>
    <row r="17" spans="1:10" x14ac:dyDescent="0.25">
      <c r="A17" s="25" t="s">
        <v>219</v>
      </c>
      <c r="B17" s="2" t="s">
        <v>70</v>
      </c>
      <c r="C17" s="2" t="s">
        <v>217</v>
      </c>
      <c r="D17" s="2">
        <v>104205</v>
      </c>
      <c r="E17" s="2" t="s">
        <v>16</v>
      </c>
      <c r="F17" s="2" t="s">
        <v>46</v>
      </c>
      <c r="G17">
        <f>VLOOKUP($D17,CLASS!$D$2:$W$403,19,FALSE)</f>
        <v>0</v>
      </c>
      <c r="H17">
        <f>VLOOKUP($D17,CLASS!$D$2:$W$403,4,FALSE)</f>
        <v>15</v>
      </c>
      <c r="I17" s="2">
        <f t="shared" si="0"/>
        <v>15</v>
      </c>
    </row>
    <row r="18" spans="1:10" x14ac:dyDescent="0.25">
      <c r="A18" s="25" t="s">
        <v>219</v>
      </c>
      <c r="B18" s="2" t="s">
        <v>198</v>
      </c>
      <c r="C18" s="2" t="s">
        <v>197</v>
      </c>
      <c r="D18" s="2">
        <v>66730</v>
      </c>
      <c r="E18" s="2" t="s">
        <v>16</v>
      </c>
      <c r="F18" s="2" t="s">
        <v>46</v>
      </c>
      <c r="G18">
        <f>VLOOKUP($D18,CLASS!$D$2:$W$403,19,FALSE)</f>
        <v>0</v>
      </c>
      <c r="H18">
        <f>VLOOKUP($D18,CLASS!$D$2:$W$403,4,FALSE)</f>
        <v>15</v>
      </c>
      <c r="I18" s="2">
        <f t="shared" si="0"/>
        <v>15</v>
      </c>
    </row>
    <row r="19" spans="1:10" x14ac:dyDescent="0.25">
      <c r="A19" s="25" t="s">
        <v>219</v>
      </c>
      <c r="B19" s="2" t="s">
        <v>58</v>
      </c>
      <c r="C19" s="2" t="s">
        <v>209</v>
      </c>
      <c r="D19" s="2">
        <v>129373</v>
      </c>
      <c r="E19" s="2" t="s">
        <v>16</v>
      </c>
      <c r="F19" s="2" t="s">
        <v>46</v>
      </c>
      <c r="G19">
        <f>VLOOKUP($D19,CLASS!$D$2:$W$403,19,FALSE)</f>
        <v>0</v>
      </c>
      <c r="H19">
        <f>VLOOKUP($D19,CLASS!$D$2:$W$403,4,FALSE)</f>
        <v>15</v>
      </c>
      <c r="I19" s="2">
        <f t="shared" si="0"/>
        <v>15</v>
      </c>
    </row>
    <row r="20" spans="1:10" x14ac:dyDescent="0.25">
      <c r="A20" s="25" t="s">
        <v>219</v>
      </c>
      <c r="B20" s="2" t="s">
        <v>51</v>
      </c>
      <c r="C20" s="2" t="s">
        <v>212</v>
      </c>
      <c r="D20" s="2">
        <v>54754</v>
      </c>
      <c r="E20" s="2" t="s">
        <v>16</v>
      </c>
      <c r="F20" s="2" t="s">
        <v>46</v>
      </c>
      <c r="G20">
        <f>VLOOKUP($D20,CLASS!$D$2:$W$403,19,FALSE)</f>
        <v>0</v>
      </c>
      <c r="H20">
        <f>VLOOKUP($D20,CLASS!$D$2:$W$403,4,FALSE)</f>
        <v>15</v>
      </c>
      <c r="I20" s="2">
        <f t="shared" si="0"/>
        <v>15</v>
      </c>
    </row>
    <row r="21" spans="1:10" x14ac:dyDescent="0.25">
      <c r="A21" s="25" t="s">
        <v>219</v>
      </c>
      <c r="B21" s="2" t="s">
        <v>143</v>
      </c>
      <c r="C21" s="2" t="s">
        <v>218</v>
      </c>
      <c r="D21" s="2">
        <v>133052</v>
      </c>
      <c r="E21" s="2" t="s">
        <v>16</v>
      </c>
      <c r="F21" s="2" t="s">
        <v>11</v>
      </c>
      <c r="G21">
        <f>VLOOKUP($D21,CLASS!$D$2:$W$403,19,FALSE)</f>
        <v>0</v>
      </c>
      <c r="H21">
        <f>VLOOKUP($D21,CLASS!$D$2:$W$403,4,FALSE)</f>
        <v>15</v>
      </c>
      <c r="I21" s="2">
        <f t="shared" si="0"/>
        <v>15</v>
      </c>
    </row>
    <row r="22" spans="1:10" x14ac:dyDescent="0.25">
      <c r="A22" s="25" t="s">
        <v>219</v>
      </c>
      <c r="B22" s="2" t="s">
        <v>135</v>
      </c>
      <c r="C22" s="2" t="s">
        <v>162</v>
      </c>
      <c r="D22" s="2">
        <v>118492</v>
      </c>
      <c r="E22" s="2" t="s">
        <v>15</v>
      </c>
      <c r="F22" s="2" t="s">
        <v>11</v>
      </c>
      <c r="G22">
        <f>VLOOKUP($D22,CLASS!$D$2:$W$403,19,FALSE)</f>
        <v>0</v>
      </c>
      <c r="H22">
        <f>VLOOKUP($D22,CLASS!$D$2:$W$403,4,FALSE)</f>
        <v>10</v>
      </c>
      <c r="I22" s="2">
        <f t="shared" si="0"/>
        <v>10</v>
      </c>
      <c r="J22" s="3"/>
    </row>
    <row r="23" spans="1:10" x14ac:dyDescent="0.25">
      <c r="A23" s="25" t="s">
        <v>219</v>
      </c>
      <c r="B23" s="2" t="s">
        <v>94</v>
      </c>
      <c r="C23" s="2" t="s">
        <v>159</v>
      </c>
      <c r="D23" s="2">
        <v>14756</v>
      </c>
      <c r="E23" s="2" t="s">
        <v>15</v>
      </c>
      <c r="F23" s="2" t="s">
        <v>46</v>
      </c>
      <c r="G23">
        <f>VLOOKUP($D23,CLASS!$D$2:$W$403,19,FALSE)</f>
        <v>0</v>
      </c>
      <c r="H23">
        <f>VLOOKUP($D23,CLASS!$D$2:$W$403,4,FALSE)</f>
        <v>10</v>
      </c>
      <c r="I23" s="2">
        <f t="shared" si="0"/>
        <v>10</v>
      </c>
    </row>
    <row r="24" spans="1:10" x14ac:dyDescent="0.25">
      <c r="A24" s="25" t="s">
        <v>219</v>
      </c>
      <c r="B24" s="2" t="s">
        <v>154</v>
      </c>
      <c r="C24" s="2" t="s">
        <v>166</v>
      </c>
      <c r="D24" s="2">
        <v>21366</v>
      </c>
      <c r="E24" s="2" t="s">
        <v>15</v>
      </c>
      <c r="F24" s="2" t="s">
        <v>46</v>
      </c>
      <c r="G24">
        <f>VLOOKUP($D24,CLASS!$D$2:$W$403,19,FALSE)</f>
        <v>0</v>
      </c>
      <c r="H24">
        <f>VLOOKUP($D24,CLASS!$D$2:$W$403,4,FALSE)</f>
        <v>10</v>
      </c>
      <c r="I24" s="2">
        <f t="shared" si="0"/>
        <v>10</v>
      </c>
    </row>
    <row r="25" spans="1:10" x14ac:dyDescent="0.25">
      <c r="A25" s="25" t="s">
        <v>219</v>
      </c>
      <c r="B25" s="2" t="s">
        <v>161</v>
      </c>
      <c r="C25" s="2" t="s">
        <v>178</v>
      </c>
      <c r="D25" s="2">
        <v>87651</v>
      </c>
      <c r="E25" s="2" t="s">
        <v>15</v>
      </c>
      <c r="F25" s="2" t="s">
        <v>11</v>
      </c>
      <c r="G25">
        <f>VLOOKUP($D25,CLASS!$D$2:$W$403,19,FALSE)</f>
        <v>0</v>
      </c>
      <c r="H25">
        <f>VLOOKUP($D25,CLASS!$D$2:$W$403,4,FALSE)</f>
        <v>10</v>
      </c>
      <c r="I25" s="2">
        <f t="shared" si="0"/>
        <v>10</v>
      </c>
    </row>
    <row r="26" spans="1:10" x14ac:dyDescent="0.25">
      <c r="A26" s="25" t="s">
        <v>219</v>
      </c>
      <c r="B26" s="2" t="s">
        <v>51</v>
      </c>
      <c r="C26" s="2" t="s">
        <v>200</v>
      </c>
      <c r="D26" s="2">
        <v>104514</v>
      </c>
      <c r="E26" s="2" t="s">
        <v>15</v>
      </c>
      <c r="F26" s="2" t="s">
        <v>46</v>
      </c>
      <c r="G26">
        <f>VLOOKUP($D26,CLASS!$D$2:$W$403,19,FALSE)</f>
        <v>0</v>
      </c>
      <c r="H26">
        <f>VLOOKUP($D26,CLASS!$D$2:$W$403,4,FALSE)</f>
        <v>10</v>
      </c>
      <c r="I26" s="2">
        <f t="shared" si="0"/>
        <v>10</v>
      </c>
    </row>
    <row r="27" spans="1:10" x14ac:dyDescent="0.25">
      <c r="A27" s="25" t="s">
        <v>219</v>
      </c>
      <c r="B27" s="2" t="s">
        <v>70</v>
      </c>
      <c r="C27" s="2" t="s">
        <v>187</v>
      </c>
      <c r="D27" s="2">
        <v>118317</v>
      </c>
      <c r="E27" s="2" t="s">
        <v>15</v>
      </c>
      <c r="F27" s="2" t="s">
        <v>11</v>
      </c>
      <c r="G27">
        <f>VLOOKUP($D27,CLASS!$D$2:$W$403,19,FALSE)</f>
        <v>0</v>
      </c>
      <c r="H27">
        <f>VLOOKUP($D27,CLASS!$D$2:$W$403,4,FALSE)</f>
        <v>10</v>
      </c>
      <c r="I27" s="2">
        <f t="shared" si="0"/>
        <v>10</v>
      </c>
    </row>
    <row r="28" spans="1:10" x14ac:dyDescent="0.25">
      <c r="A28" s="25" t="s">
        <v>219</v>
      </c>
      <c r="B28" s="2" t="s">
        <v>208</v>
      </c>
      <c r="C28" s="2" t="s">
        <v>207</v>
      </c>
      <c r="D28" s="2">
        <v>54611</v>
      </c>
      <c r="E28" s="2" t="s">
        <v>15</v>
      </c>
      <c r="F28" s="2" t="s">
        <v>46</v>
      </c>
      <c r="G28">
        <f>VLOOKUP($D28,CLASS!$D$2:$W$403,19,FALSE)</f>
        <v>0</v>
      </c>
      <c r="H28">
        <f>VLOOKUP($D28,CLASS!$D$2:$W$403,4,FALSE)</f>
        <v>10</v>
      </c>
      <c r="I28" s="2">
        <f t="shared" si="0"/>
        <v>10</v>
      </c>
    </row>
    <row r="29" spans="1:10" x14ac:dyDescent="0.25">
      <c r="A29" s="25" t="s">
        <v>219</v>
      </c>
      <c r="B29" s="2" t="s">
        <v>48</v>
      </c>
      <c r="C29" s="2" t="s">
        <v>181</v>
      </c>
      <c r="D29" s="2">
        <v>108393</v>
      </c>
      <c r="E29" s="2" t="s">
        <v>14</v>
      </c>
      <c r="F29" s="2" t="s">
        <v>11</v>
      </c>
      <c r="G29">
        <f>VLOOKUP($D29,CLASS!$D$2:$W$403,19,FALSE)</f>
        <v>0</v>
      </c>
      <c r="H29">
        <f>VLOOKUP($D29,CLASS!$D$2:$W$403,4,FALSE)</f>
        <v>5</v>
      </c>
      <c r="I29" s="2">
        <f t="shared" si="0"/>
        <v>5</v>
      </c>
    </row>
    <row r="30" spans="1:10" x14ac:dyDescent="0.25">
      <c r="A30" s="25" t="s">
        <v>219</v>
      </c>
      <c r="B30" s="2" t="s">
        <v>191</v>
      </c>
      <c r="C30" s="2" t="s">
        <v>190</v>
      </c>
      <c r="D30" s="2">
        <v>131815</v>
      </c>
      <c r="E30" s="2" t="s">
        <v>14</v>
      </c>
      <c r="F30" s="2" t="s">
        <v>11</v>
      </c>
      <c r="G30">
        <f>VLOOKUP($D30,CLASS!$D$2:$W$403,19,FALSE)</f>
        <v>0</v>
      </c>
      <c r="H30">
        <f>VLOOKUP($D30,CLASS!$D$2:$W$403,4,FALSE)</f>
        <v>5</v>
      </c>
      <c r="I30" s="2">
        <f t="shared" si="0"/>
        <v>5</v>
      </c>
    </row>
    <row r="31" spans="1:10" x14ac:dyDescent="0.25">
      <c r="A31" s="25" t="s">
        <v>219</v>
      </c>
      <c r="B31" s="2" t="s">
        <v>94</v>
      </c>
      <c r="C31" s="2" t="s">
        <v>210</v>
      </c>
      <c r="D31" s="2">
        <v>126678</v>
      </c>
      <c r="E31" s="2" t="s">
        <v>14</v>
      </c>
      <c r="F31" s="2" t="s">
        <v>11</v>
      </c>
      <c r="G31">
        <f>VLOOKUP($D31,CLASS!$D$2:$W$403,19,FALSE)</f>
        <v>0</v>
      </c>
      <c r="H31">
        <f>VLOOKUP($D31,CLASS!$D$2:$W$403,4,FALSE)</f>
        <v>5</v>
      </c>
      <c r="I31" s="2">
        <f t="shared" si="0"/>
        <v>5</v>
      </c>
    </row>
    <row r="32" spans="1:10" x14ac:dyDescent="0.25">
      <c r="A32" s="25" t="s">
        <v>219</v>
      </c>
      <c r="B32" s="2" t="s">
        <v>70</v>
      </c>
      <c r="C32" s="2" t="s">
        <v>199</v>
      </c>
      <c r="D32" s="2">
        <v>110595</v>
      </c>
      <c r="E32" s="2" t="s">
        <v>14</v>
      </c>
      <c r="F32" s="2" t="s">
        <v>11</v>
      </c>
      <c r="G32">
        <f>VLOOKUP($D32,CLASS!$D$2:$W$403,19,FALSE)</f>
        <v>0</v>
      </c>
      <c r="H32">
        <f>VLOOKUP($D32,CLASS!$D$2:$W$403,4,FALSE)</f>
        <v>5</v>
      </c>
      <c r="I32" s="2">
        <f t="shared" si="0"/>
        <v>5</v>
      </c>
    </row>
    <row r="33" spans="1:10" x14ac:dyDescent="0.25">
      <c r="A33" s="25" t="s">
        <v>219</v>
      </c>
      <c r="B33" s="2" t="s">
        <v>92</v>
      </c>
      <c r="C33" s="2" t="s">
        <v>179</v>
      </c>
      <c r="D33" s="2">
        <v>94109</v>
      </c>
      <c r="E33" s="2" t="s">
        <v>14</v>
      </c>
      <c r="F33" s="2" t="s">
        <v>11</v>
      </c>
      <c r="G33">
        <f>VLOOKUP($D33,CLASS!$D$2:$W$403,19,FALSE)</f>
        <v>0</v>
      </c>
      <c r="H33">
        <f>VLOOKUP($D33,CLASS!$D$2:$W$403,4,FALSE)</f>
        <v>5</v>
      </c>
      <c r="I33" s="2">
        <f t="shared" si="0"/>
        <v>5</v>
      </c>
    </row>
    <row r="34" spans="1:10" x14ac:dyDescent="0.25">
      <c r="A34" s="25" t="s">
        <v>219</v>
      </c>
      <c r="B34" s="2" t="s">
        <v>183</v>
      </c>
      <c r="C34" s="2" t="s">
        <v>182</v>
      </c>
      <c r="D34" s="2">
        <v>66061</v>
      </c>
      <c r="E34" s="2" t="s">
        <v>14</v>
      </c>
      <c r="F34" s="2" t="s">
        <v>11</v>
      </c>
      <c r="G34">
        <f>VLOOKUP($D34,CLASS!$D$2:$W$403,19,FALSE)</f>
        <v>0</v>
      </c>
      <c r="H34">
        <f>VLOOKUP($D34,CLASS!$D$2:$W$403,4,FALSE)</f>
        <v>5</v>
      </c>
      <c r="I34" s="2">
        <f t="shared" ref="I34:I60" si="1">G34+H34</f>
        <v>5</v>
      </c>
    </row>
    <row r="35" spans="1:10" x14ac:dyDescent="0.25">
      <c r="A35" s="25" t="s">
        <v>219</v>
      </c>
      <c r="B35" s="2" t="s">
        <v>216</v>
      </c>
      <c r="C35" s="2" t="s">
        <v>214</v>
      </c>
      <c r="D35" s="2">
        <v>125906</v>
      </c>
      <c r="E35" s="2" t="s">
        <v>14</v>
      </c>
      <c r="F35" s="2" t="s">
        <v>98</v>
      </c>
      <c r="G35">
        <f>VLOOKUP($D35,CLASS!$D$2:$W$403,19,FALSE)</f>
        <v>0</v>
      </c>
      <c r="H35">
        <f>VLOOKUP($D35,CLASS!$D$2:$W$403,4,FALSE)</f>
        <v>5</v>
      </c>
      <c r="I35" s="2">
        <f t="shared" si="1"/>
        <v>5</v>
      </c>
    </row>
    <row r="36" spans="1:10" x14ac:dyDescent="0.25">
      <c r="A36" s="25" t="s">
        <v>219</v>
      </c>
      <c r="B36" s="2" t="s">
        <v>51</v>
      </c>
      <c r="C36" s="2" t="s">
        <v>184</v>
      </c>
      <c r="D36" s="2">
        <v>108719</v>
      </c>
      <c r="E36" s="2" t="s">
        <v>14</v>
      </c>
      <c r="F36" s="2" t="s">
        <v>11</v>
      </c>
      <c r="G36">
        <f>VLOOKUP($D36,CLASS!$D$2:$W$403,19,FALSE)</f>
        <v>0</v>
      </c>
      <c r="H36">
        <f>VLOOKUP($D36,CLASS!$D$2:$W$403,4,FALSE)</f>
        <v>5</v>
      </c>
      <c r="I36" s="2">
        <f t="shared" si="1"/>
        <v>5</v>
      </c>
    </row>
    <row r="37" spans="1:10" x14ac:dyDescent="0.25">
      <c r="A37" s="25" t="s">
        <v>219</v>
      </c>
      <c r="B37" s="2" t="s">
        <v>116</v>
      </c>
      <c r="C37" s="2" t="s">
        <v>163</v>
      </c>
      <c r="D37" s="2">
        <v>95782</v>
      </c>
      <c r="E37" s="2" t="s">
        <v>14</v>
      </c>
      <c r="F37" s="2" t="s">
        <v>11</v>
      </c>
      <c r="G37">
        <f>VLOOKUP($D37,CLASS!$D$2:$W$403,19,FALSE)</f>
        <v>0</v>
      </c>
      <c r="H37">
        <f>VLOOKUP($D37,CLASS!$D$2:$W$403,4,FALSE)</f>
        <v>5</v>
      </c>
      <c r="I37" s="2">
        <f t="shared" si="1"/>
        <v>5</v>
      </c>
    </row>
    <row r="38" spans="1:10" x14ac:dyDescent="0.25">
      <c r="A38" s="25" t="s">
        <v>219</v>
      </c>
      <c r="B38" s="2" t="s">
        <v>150</v>
      </c>
      <c r="C38" s="2" t="s">
        <v>211</v>
      </c>
      <c r="D38" s="2">
        <v>127428</v>
      </c>
      <c r="E38" s="2" t="s">
        <v>14</v>
      </c>
      <c r="F38" s="2" t="s">
        <v>11</v>
      </c>
      <c r="G38">
        <f>VLOOKUP($D38,CLASS!$D$2:$W$403,19,FALSE)</f>
        <v>0</v>
      </c>
      <c r="H38">
        <f>VLOOKUP($D38,CLASS!$D$2:$W$403,4,FALSE)</f>
        <v>5</v>
      </c>
      <c r="I38" s="2">
        <f t="shared" si="1"/>
        <v>5</v>
      </c>
    </row>
    <row r="39" spans="1:10" x14ac:dyDescent="0.25">
      <c r="A39" s="25" t="s">
        <v>219</v>
      </c>
      <c r="B39" s="2" t="s">
        <v>62</v>
      </c>
      <c r="C39" s="2" t="s">
        <v>196</v>
      </c>
      <c r="D39" s="2">
        <v>106527</v>
      </c>
      <c r="E39" s="2" t="s">
        <v>14</v>
      </c>
      <c r="F39" s="2" t="s">
        <v>11</v>
      </c>
      <c r="G39">
        <f>VLOOKUP($D39,CLASS!$D$2:$W$403,19,FALSE)</f>
        <v>0</v>
      </c>
      <c r="H39">
        <f>VLOOKUP($D39,CLASS!$D$2:$W$403,4,FALSE)</f>
        <v>5</v>
      </c>
      <c r="I39" s="2">
        <f t="shared" si="1"/>
        <v>5</v>
      </c>
    </row>
    <row r="40" spans="1:10" x14ac:dyDescent="0.25">
      <c r="A40" s="25" t="s">
        <v>219</v>
      </c>
      <c r="B40" s="2" t="s">
        <v>96</v>
      </c>
      <c r="C40" s="2" t="s">
        <v>185</v>
      </c>
      <c r="D40" s="2">
        <v>129298</v>
      </c>
      <c r="E40" s="2" t="s">
        <v>14</v>
      </c>
      <c r="F40" s="2" t="s">
        <v>11</v>
      </c>
      <c r="G40">
        <f>VLOOKUP($D40,CLASS!$D$2:$W$403,19,FALSE)</f>
        <v>0</v>
      </c>
      <c r="H40">
        <f>VLOOKUP($D40,CLASS!$D$2:$W$403,4,FALSE)</f>
        <v>5</v>
      </c>
      <c r="I40" s="2">
        <f t="shared" si="1"/>
        <v>5</v>
      </c>
    </row>
    <row r="41" spans="1:10" x14ac:dyDescent="0.25">
      <c r="A41" s="25" t="s">
        <v>219</v>
      </c>
      <c r="B41" s="2" t="s">
        <v>180</v>
      </c>
      <c r="C41" s="2" t="s">
        <v>176</v>
      </c>
      <c r="D41" s="2">
        <v>109250</v>
      </c>
      <c r="E41" s="2" t="s">
        <v>14</v>
      </c>
      <c r="F41" s="2" t="s">
        <v>11</v>
      </c>
      <c r="G41">
        <f>VLOOKUP($D41,CLASS!$D$2:$W$403,19,FALSE)</f>
        <v>0</v>
      </c>
      <c r="H41">
        <f>VLOOKUP($D41,CLASS!$D$2:$W$403,4,FALSE)</f>
        <v>5</v>
      </c>
      <c r="I41" s="2">
        <f t="shared" si="1"/>
        <v>5</v>
      </c>
    </row>
    <row r="42" spans="1:10" x14ac:dyDescent="0.25">
      <c r="A42" s="25" t="s">
        <v>219</v>
      </c>
      <c r="B42" s="2" t="s">
        <v>147</v>
      </c>
      <c r="C42" s="2" t="s">
        <v>181</v>
      </c>
      <c r="D42" s="2">
        <v>89641</v>
      </c>
      <c r="E42" s="2" t="s">
        <v>10</v>
      </c>
      <c r="F42" s="2" t="s">
        <v>11</v>
      </c>
      <c r="G42">
        <f>VLOOKUP($D42,CLASS!$D$2:$W$403,19,FALSE)</f>
        <v>0</v>
      </c>
      <c r="H42">
        <f>VLOOKUP($D42,CLASS!$D$2:$W$403,4,FALSE)</f>
        <v>0</v>
      </c>
      <c r="I42" s="2">
        <f t="shared" si="1"/>
        <v>0</v>
      </c>
    </row>
    <row r="43" spans="1:10" x14ac:dyDescent="0.25">
      <c r="A43" s="25" t="s">
        <v>219</v>
      </c>
      <c r="B43" s="2" t="s">
        <v>111</v>
      </c>
      <c r="C43" s="2" t="s">
        <v>88</v>
      </c>
      <c r="D43" s="2">
        <v>125607</v>
      </c>
      <c r="E43" s="2" t="s">
        <v>10</v>
      </c>
      <c r="F43" s="2" t="s">
        <v>11</v>
      </c>
      <c r="G43">
        <f>VLOOKUP($D43,CLASS!$D$2:$W$403,19,FALSE)</f>
        <v>0</v>
      </c>
      <c r="H43">
        <f>VLOOKUP($D43,CLASS!$D$2:$W$403,4,FALSE)</f>
        <v>0</v>
      </c>
      <c r="I43" s="2">
        <f t="shared" si="1"/>
        <v>0</v>
      </c>
    </row>
    <row r="44" spans="1:10" x14ac:dyDescent="0.25">
      <c r="A44" s="25" t="s">
        <v>219</v>
      </c>
      <c r="B44" s="2" t="s">
        <v>206</v>
      </c>
      <c r="C44" s="2" t="s">
        <v>205</v>
      </c>
      <c r="D44" s="2">
        <v>107104</v>
      </c>
      <c r="E44" s="2" t="s">
        <v>10</v>
      </c>
      <c r="F44" s="2" t="s">
        <v>11</v>
      </c>
      <c r="G44">
        <f>VLOOKUP($D44,CLASS!$D$2:$W$403,19,FALSE)</f>
        <v>0</v>
      </c>
      <c r="H44">
        <f>VLOOKUP($D44,CLASS!$D$2:$W$403,4,FALSE)</f>
        <v>0</v>
      </c>
      <c r="I44" s="2">
        <f t="shared" si="1"/>
        <v>0</v>
      </c>
      <c r="J44" s="3"/>
    </row>
    <row r="45" spans="1:10" x14ac:dyDescent="0.25">
      <c r="A45" s="25" t="s">
        <v>219</v>
      </c>
      <c r="B45" s="2" t="s">
        <v>215</v>
      </c>
      <c r="C45" s="2" t="s">
        <v>214</v>
      </c>
      <c r="D45" s="2">
        <v>108028</v>
      </c>
      <c r="E45" s="2" t="s">
        <v>10</v>
      </c>
      <c r="F45" s="2" t="s">
        <v>11</v>
      </c>
      <c r="G45">
        <f>VLOOKUP($D45,CLASS!$D$2:$W$403,19,FALSE)</f>
        <v>0</v>
      </c>
      <c r="H45">
        <f>VLOOKUP($D45,CLASS!$D$2:$W$403,4,FALSE)</f>
        <v>0</v>
      </c>
      <c r="I45" s="2">
        <f t="shared" si="1"/>
        <v>0</v>
      </c>
    </row>
    <row r="46" spans="1:10" x14ac:dyDescent="0.25">
      <c r="A46" s="25" t="s">
        <v>219</v>
      </c>
      <c r="B46" s="2" t="s">
        <v>177</v>
      </c>
      <c r="C46" s="2" t="s">
        <v>176</v>
      </c>
      <c r="D46" s="2">
        <v>105770</v>
      </c>
      <c r="E46" s="2" t="s">
        <v>10</v>
      </c>
      <c r="F46" s="2" t="s">
        <v>11</v>
      </c>
      <c r="G46">
        <f>VLOOKUP($D46,CLASS!$D$2:$W$403,19,FALSE)</f>
        <v>0</v>
      </c>
      <c r="H46">
        <f>VLOOKUP($D46,CLASS!$D$2:$W$403,4,FALSE)</f>
        <v>0</v>
      </c>
      <c r="I46" s="2">
        <f t="shared" si="1"/>
        <v>0</v>
      </c>
    </row>
    <row r="47" spans="1:10" x14ac:dyDescent="0.25">
      <c r="A47" s="25" t="s">
        <v>219</v>
      </c>
      <c r="B47" s="2" t="s">
        <v>177</v>
      </c>
      <c r="C47" s="2" t="s">
        <v>186</v>
      </c>
      <c r="D47" s="2">
        <v>83204</v>
      </c>
      <c r="E47" s="2" t="s">
        <v>10</v>
      </c>
      <c r="F47" s="2" t="s">
        <v>11</v>
      </c>
      <c r="G47">
        <f>VLOOKUP($D47,CLASS!$D$2:$W$403,19,FALSE)</f>
        <v>0</v>
      </c>
      <c r="H47">
        <f>VLOOKUP($D47,CLASS!$D$2:$W$403,4,FALSE)</f>
        <v>0</v>
      </c>
      <c r="I47" s="2">
        <f t="shared" si="1"/>
        <v>0</v>
      </c>
    </row>
    <row r="48" spans="1:10" x14ac:dyDescent="0.25">
      <c r="A48" s="25" t="s">
        <v>219</v>
      </c>
      <c r="B48" s="2" t="s">
        <v>468</v>
      </c>
      <c r="C48" s="2" t="s">
        <v>469</v>
      </c>
      <c r="D48" s="2">
        <v>27871</v>
      </c>
      <c r="E48" s="2" t="s">
        <v>10</v>
      </c>
      <c r="F48" s="2" t="s">
        <v>11</v>
      </c>
      <c r="G48">
        <f>VLOOKUP($D48,CLASS!$D$2:$W$403,19,FALSE)</f>
        <v>0</v>
      </c>
      <c r="H48">
        <f>VLOOKUP($D48,CLASS!$D$2:$W$403,4,FALSE)</f>
        <v>0</v>
      </c>
      <c r="I48" s="2">
        <f t="shared" si="1"/>
        <v>0</v>
      </c>
    </row>
    <row r="49" spans="1:47" x14ac:dyDescent="0.25">
      <c r="A49" s="25" t="s">
        <v>219</v>
      </c>
      <c r="B49" s="2" t="s">
        <v>189</v>
      </c>
      <c r="C49" s="2" t="s">
        <v>188</v>
      </c>
      <c r="D49" s="2">
        <v>83083</v>
      </c>
      <c r="E49" s="2" t="s">
        <v>10</v>
      </c>
      <c r="F49" s="2" t="s">
        <v>11</v>
      </c>
      <c r="G49">
        <f>VLOOKUP($D49,CLASS!$D$2:$W$403,19,FALSE)</f>
        <v>0</v>
      </c>
      <c r="H49">
        <f>VLOOKUP($D49,CLASS!$D$2:$W$403,4,FALSE)</f>
        <v>0</v>
      </c>
      <c r="I49" s="2">
        <f t="shared" si="1"/>
        <v>0</v>
      </c>
    </row>
    <row r="50" spans="1:47" x14ac:dyDescent="0.25">
      <c r="A50" s="25" t="s">
        <v>219</v>
      </c>
      <c r="B50" s="2" t="s">
        <v>202</v>
      </c>
      <c r="C50" s="2" t="s">
        <v>201</v>
      </c>
      <c r="D50" s="2">
        <v>101497</v>
      </c>
      <c r="E50" s="2" t="s">
        <v>10</v>
      </c>
      <c r="F50" s="2" t="s">
        <v>11</v>
      </c>
      <c r="G50">
        <f>VLOOKUP($D50,CLASS!$D$2:$W$403,19,FALSE)</f>
        <v>0</v>
      </c>
      <c r="H50">
        <f>VLOOKUP($D50,CLASS!$D$2:$W$403,4,FALSE)</f>
        <v>0</v>
      </c>
      <c r="I50" s="2">
        <f t="shared" si="1"/>
        <v>0</v>
      </c>
    </row>
    <row r="51" spans="1:47" x14ac:dyDescent="0.25">
      <c r="A51" s="25" t="s">
        <v>219</v>
      </c>
      <c r="B51" s="2" t="s">
        <v>127</v>
      </c>
      <c r="C51" s="2" t="s">
        <v>201</v>
      </c>
      <c r="D51" s="2">
        <v>61189</v>
      </c>
      <c r="E51" s="2" t="s">
        <v>10</v>
      </c>
      <c r="F51" s="2" t="s">
        <v>11</v>
      </c>
      <c r="G51">
        <f>VLOOKUP($D51,CLASS!$D$2:$W$403,19,FALSE)</f>
        <v>0</v>
      </c>
      <c r="H51">
        <f>VLOOKUP($D51,CLASS!$D$2:$W$403,4,FALSE)</f>
        <v>0</v>
      </c>
      <c r="I51" s="2">
        <f t="shared" si="1"/>
        <v>0</v>
      </c>
    </row>
    <row r="52" spans="1:47" x14ac:dyDescent="0.25">
      <c r="A52" s="25" t="s">
        <v>6</v>
      </c>
      <c r="B52" s="2" t="s">
        <v>62</v>
      </c>
      <c r="C52" s="2" t="s">
        <v>61</v>
      </c>
      <c r="D52" s="2">
        <v>52659</v>
      </c>
      <c r="E52" s="2" t="s">
        <v>16</v>
      </c>
      <c r="F52" s="2" t="s">
        <v>11</v>
      </c>
      <c r="G52">
        <f>VLOOKUP($D52,CLASS!$D$2:$W$403,19,FALSE)</f>
        <v>73</v>
      </c>
      <c r="H52">
        <f>VLOOKUP($D52,CLASS!$D$2:$W$403,4,FALSE)</f>
        <v>15</v>
      </c>
      <c r="I52" s="2">
        <f t="shared" si="1"/>
        <v>88</v>
      </c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2"/>
      <c r="AB52" s="8"/>
      <c r="AC52" s="8"/>
      <c r="AD52" s="14"/>
      <c r="AE52" s="26"/>
      <c r="AF52" s="8"/>
      <c r="AG52" s="8"/>
      <c r="AH52" s="8"/>
      <c r="AI52" s="8"/>
      <c r="AJ52" s="8"/>
      <c r="AK52" s="8"/>
      <c r="AL52" s="8"/>
      <c r="AM52" s="8"/>
      <c r="AN52" s="14"/>
      <c r="AO52" s="8"/>
    </row>
    <row r="53" spans="1:47" x14ac:dyDescent="0.25">
      <c r="A53" s="25" t="s">
        <v>6</v>
      </c>
      <c r="B53" s="2" t="s">
        <v>92</v>
      </c>
      <c r="C53" s="2" t="s">
        <v>91</v>
      </c>
      <c r="D53" s="2">
        <v>133056</v>
      </c>
      <c r="E53" s="2" t="s">
        <v>15</v>
      </c>
      <c r="F53" s="2" t="s">
        <v>11</v>
      </c>
      <c r="G53">
        <f>VLOOKUP($D53,CLASS!$D$2:$W$403,19,FALSE)</f>
        <v>78</v>
      </c>
      <c r="H53">
        <f>VLOOKUP($D53,CLASS!$D$2:$W$403,4,FALSE)</f>
        <v>10</v>
      </c>
      <c r="I53" s="2">
        <f t="shared" si="1"/>
        <v>88</v>
      </c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  <c r="AP53" s="25"/>
      <c r="AQ53" s="25"/>
      <c r="AR53" s="25"/>
      <c r="AS53" s="25"/>
      <c r="AT53" s="25"/>
      <c r="AU53" s="25"/>
    </row>
    <row r="54" spans="1:47" x14ac:dyDescent="0.25">
      <c r="A54" s="25" t="s">
        <v>6</v>
      </c>
      <c r="B54" s="2" t="s">
        <v>58</v>
      </c>
      <c r="C54" s="2" t="s">
        <v>57</v>
      </c>
      <c r="D54" s="2">
        <v>98867</v>
      </c>
      <c r="E54" s="2" t="s">
        <v>15</v>
      </c>
      <c r="F54" s="2" t="s">
        <v>11</v>
      </c>
      <c r="G54">
        <f>VLOOKUP($D54,CLASS!$D$2:$W$403,19,FALSE)</f>
        <v>75</v>
      </c>
      <c r="H54">
        <f>VLOOKUP($D54,CLASS!$D$2:$W$403,4,FALSE)</f>
        <v>10</v>
      </c>
      <c r="I54" s="2">
        <f t="shared" si="1"/>
        <v>85</v>
      </c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7" x14ac:dyDescent="0.25">
      <c r="A55" s="4" t="s">
        <v>6</v>
      </c>
      <c r="B55" t="s">
        <v>170</v>
      </c>
      <c r="C55" t="s">
        <v>494</v>
      </c>
      <c r="D55">
        <v>115650</v>
      </c>
      <c r="E55" t="s">
        <v>10</v>
      </c>
      <c r="F55" t="s">
        <v>11</v>
      </c>
      <c r="G55">
        <f>VLOOKUP($D55,CLASS!$D$2:$W$403,19,FALSE)</f>
        <v>84</v>
      </c>
      <c r="H55">
        <f>VLOOKUP($D55,CLASS!$D$2:$W$403,4,FALSE)</f>
        <v>0</v>
      </c>
      <c r="I55" s="2">
        <f t="shared" si="1"/>
        <v>84</v>
      </c>
    </row>
    <row r="56" spans="1:47" x14ac:dyDescent="0.25">
      <c r="A56" s="25" t="s">
        <v>6</v>
      </c>
      <c r="B56" s="2" t="s">
        <v>83</v>
      </c>
      <c r="C56" s="2" t="s">
        <v>82</v>
      </c>
      <c r="D56" s="2">
        <v>125656</v>
      </c>
      <c r="E56" s="2" t="s">
        <v>16</v>
      </c>
      <c r="F56" s="2" t="s">
        <v>11</v>
      </c>
      <c r="G56">
        <f>VLOOKUP($D56,CLASS!$D$2:$W$403,19,FALSE)</f>
        <v>66</v>
      </c>
      <c r="H56">
        <f>VLOOKUP($D56,CLASS!$D$2:$W$403,4,FALSE)</f>
        <v>15</v>
      </c>
      <c r="I56" s="2">
        <f t="shared" si="1"/>
        <v>81</v>
      </c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8"/>
    </row>
    <row r="57" spans="1:47" x14ac:dyDescent="0.25">
      <c r="A57" s="25" t="s">
        <v>6</v>
      </c>
      <c r="B57" s="2" t="s">
        <v>147</v>
      </c>
      <c r="C57" s="2" t="s">
        <v>505</v>
      </c>
      <c r="D57">
        <v>133993</v>
      </c>
      <c r="E57" s="2" t="s">
        <v>71</v>
      </c>
      <c r="F57" s="2" t="s">
        <v>11</v>
      </c>
      <c r="G57">
        <f>VLOOKUP($D57,CLASS!$D$2:$W$403,19,FALSE)</f>
        <v>64</v>
      </c>
      <c r="H57">
        <f>VLOOKUP($D57,CLASS!$D$2:$W$403,4,FALSE)</f>
        <v>15</v>
      </c>
      <c r="I57" s="2">
        <f t="shared" si="1"/>
        <v>79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  <c r="AP57" s="25"/>
      <c r="AQ57" s="25"/>
      <c r="AR57" s="25"/>
      <c r="AS57" s="25"/>
      <c r="AT57" s="25"/>
      <c r="AU57" s="25"/>
    </row>
    <row r="58" spans="1:47" x14ac:dyDescent="0.25">
      <c r="A58" s="25" t="s">
        <v>6</v>
      </c>
      <c r="B58" s="2" t="s">
        <v>48</v>
      </c>
      <c r="C58" s="2" t="s">
        <v>49</v>
      </c>
      <c r="D58" s="2">
        <v>123217</v>
      </c>
      <c r="E58" s="2" t="s">
        <v>15</v>
      </c>
      <c r="F58" s="2" t="s">
        <v>11</v>
      </c>
      <c r="G58">
        <f>VLOOKUP($D58,CLASS!$D$2:$W$403,19,FALSE)</f>
        <v>65</v>
      </c>
      <c r="H58">
        <f>VLOOKUP($D58,CLASS!$D$2:$W$403,4,FALSE)</f>
        <v>10</v>
      </c>
      <c r="I58" s="2">
        <f t="shared" si="1"/>
        <v>75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7" x14ac:dyDescent="0.25">
      <c r="A59" s="25" t="s">
        <v>6</v>
      </c>
      <c r="B59" s="2" t="s">
        <v>79</v>
      </c>
      <c r="C59" s="2" t="s">
        <v>78</v>
      </c>
      <c r="D59" s="2">
        <v>133314</v>
      </c>
      <c r="E59" s="2" t="s">
        <v>71</v>
      </c>
      <c r="F59" s="2" t="s">
        <v>11</v>
      </c>
      <c r="G59">
        <f>VLOOKUP($D59,CLASS!$D$2:$W$403,19,FALSE)</f>
        <v>51</v>
      </c>
      <c r="H59">
        <f>VLOOKUP($D59,CLASS!$D$2:$W$403,4,FALSE)</f>
        <v>15</v>
      </c>
      <c r="I59" s="2">
        <f t="shared" si="1"/>
        <v>66</v>
      </c>
      <c r="J59" s="3"/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7" ht="15.75" thickBot="1" x14ac:dyDescent="0.3">
      <c r="A60" s="25" t="s">
        <v>6</v>
      </c>
      <c r="B60" s="2" t="s">
        <v>64</v>
      </c>
      <c r="C60" s="2" t="s">
        <v>90</v>
      </c>
      <c r="D60" s="2">
        <v>133436</v>
      </c>
      <c r="E60" s="2" t="s">
        <v>71</v>
      </c>
      <c r="F60" s="2" t="s">
        <v>11</v>
      </c>
      <c r="G60">
        <f>VLOOKUP($D60,CLASS!$D$2:$W$403,19,FALSE)</f>
        <v>46</v>
      </c>
      <c r="H60">
        <f>VLOOKUP($D60,CLASS!$D$2:$W$403,4,FALSE)</f>
        <v>15</v>
      </c>
      <c r="I60" s="2">
        <f t="shared" si="1"/>
        <v>61</v>
      </c>
      <c r="L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A60" s="12"/>
      <c r="AB60" s="8"/>
      <c r="AC60" s="8"/>
      <c r="AD60" s="14"/>
      <c r="AE60" s="26"/>
      <c r="AF60" s="8"/>
      <c r="AG60" s="8"/>
      <c r="AH60" s="8"/>
      <c r="AI60" s="8"/>
      <c r="AJ60" s="8"/>
      <c r="AK60" s="8"/>
      <c r="AL60" s="8"/>
      <c r="AM60" s="8"/>
      <c r="AN60" s="14"/>
      <c r="AO60" s="8"/>
    </row>
    <row r="61" spans="1:47" ht="15.75" thickBot="1" x14ac:dyDescent="0.3">
      <c r="A61" s="4" t="s">
        <v>6</v>
      </c>
      <c r="B61" t="s">
        <v>488</v>
      </c>
      <c r="C61" t="s">
        <v>316</v>
      </c>
      <c r="D61">
        <v>131693</v>
      </c>
      <c r="E61" t="s">
        <v>16</v>
      </c>
      <c r="F61" t="s">
        <v>489</v>
      </c>
      <c r="G61">
        <f>VLOOKUP($D61,CLASS!$D$2:$W$403,19,FALSE)</f>
        <v>0</v>
      </c>
      <c r="H61">
        <f>VLOOKUP($D61,CLASS!$D$2:$W$403,4,FALSE)</f>
        <v>15</v>
      </c>
      <c r="J61" s="27">
        <f>SUM(I52:I61)</f>
        <v>707</v>
      </c>
      <c r="K61" s="25"/>
      <c r="L61" s="12"/>
      <c r="M61" s="25"/>
      <c r="N61" s="25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25"/>
      <c r="Z61" s="25"/>
      <c r="AA61" s="12"/>
      <c r="AB61" s="8"/>
      <c r="AC61" s="8"/>
      <c r="AD61" s="14"/>
      <c r="AE61" s="26"/>
      <c r="AF61" s="8"/>
      <c r="AG61" s="8"/>
      <c r="AH61" s="8"/>
      <c r="AI61" s="8"/>
      <c r="AJ61" s="8"/>
      <c r="AK61" s="8"/>
      <c r="AL61" s="8"/>
      <c r="AM61" s="8"/>
      <c r="AN61" s="14"/>
      <c r="AO61" s="26"/>
    </row>
    <row r="62" spans="1:47" ht="15.75" thickBot="1" x14ac:dyDescent="0.3">
      <c r="A62" s="25" t="s">
        <v>6</v>
      </c>
      <c r="B62" s="2" t="s">
        <v>87</v>
      </c>
      <c r="C62" s="2" t="s">
        <v>86</v>
      </c>
      <c r="D62" s="2">
        <v>131593</v>
      </c>
      <c r="E62" s="2" t="s">
        <v>16</v>
      </c>
      <c r="F62" s="2" t="s">
        <v>11</v>
      </c>
      <c r="G62">
        <f>VLOOKUP($D62,CLASS!$D$2:$W$403,19,FALSE)</f>
        <v>0</v>
      </c>
      <c r="H62">
        <f>VLOOKUP($D62,CLASS!$D$2:$W$403,4,FALSE)</f>
        <v>15</v>
      </c>
      <c r="I62" s="2">
        <f t="shared" ref="I62:I84" si="2">G62+H62</f>
        <v>15</v>
      </c>
      <c r="J62" s="27"/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7" x14ac:dyDescent="0.25">
      <c r="A63" s="25" t="s">
        <v>6</v>
      </c>
      <c r="B63" s="2" t="s">
        <v>60</v>
      </c>
      <c r="C63" s="2" t="s">
        <v>59</v>
      </c>
      <c r="D63" s="2">
        <v>127571</v>
      </c>
      <c r="E63" s="2" t="s">
        <v>16</v>
      </c>
      <c r="F63" s="2" t="s">
        <v>52</v>
      </c>
      <c r="G63">
        <f>VLOOKUP($D63,CLASS!$D$2:$W$403,19,FALSE)</f>
        <v>0</v>
      </c>
      <c r="H63">
        <f>VLOOKUP($D63,CLASS!$D$2:$W$403,4,FALSE)</f>
        <v>15</v>
      </c>
      <c r="I63" s="2">
        <f t="shared" si="2"/>
        <v>15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7" x14ac:dyDescent="0.25">
      <c r="A64" s="25" t="s">
        <v>6</v>
      </c>
      <c r="B64" s="2" t="s">
        <v>70</v>
      </c>
      <c r="C64" s="2" t="s">
        <v>69</v>
      </c>
      <c r="D64" s="2">
        <v>131543</v>
      </c>
      <c r="E64" s="2" t="s">
        <v>16</v>
      </c>
      <c r="F64" s="2" t="s">
        <v>11</v>
      </c>
      <c r="G64">
        <f>VLOOKUP($D64,CLASS!$D$2:$W$403,19,FALSE)</f>
        <v>0</v>
      </c>
      <c r="H64">
        <f>VLOOKUP($D64,CLASS!$D$2:$W$403,4,FALSE)</f>
        <v>15</v>
      </c>
      <c r="I64" s="2">
        <f t="shared" si="2"/>
        <v>15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" t="s">
        <v>6</v>
      </c>
      <c r="B65" t="s">
        <v>92</v>
      </c>
      <c r="C65" t="s">
        <v>492</v>
      </c>
      <c r="D65">
        <v>106677</v>
      </c>
      <c r="E65" t="s">
        <v>16</v>
      </c>
      <c r="F65" t="s">
        <v>11</v>
      </c>
      <c r="G65">
        <f>VLOOKUP($D65,CLASS!$D$2:$W$403,19,FALSE)</f>
        <v>0</v>
      </c>
      <c r="H65">
        <f>VLOOKUP($D65,CLASS!$D$2:$W$403,4,FALSE)</f>
        <v>15</v>
      </c>
      <c r="I65" s="2">
        <f t="shared" si="2"/>
        <v>15</v>
      </c>
    </row>
    <row r="66" spans="1:47" x14ac:dyDescent="0.25">
      <c r="A66" s="25" t="s">
        <v>6</v>
      </c>
      <c r="B66" s="2" t="s">
        <v>58</v>
      </c>
      <c r="C66" s="2" t="s">
        <v>77</v>
      </c>
      <c r="D66" s="2">
        <v>132415</v>
      </c>
      <c r="E66" s="2" t="s">
        <v>16</v>
      </c>
      <c r="F66" s="2" t="s">
        <v>11</v>
      </c>
      <c r="G66">
        <f>VLOOKUP($D66,CLASS!$D$2:$W$403,19,FALSE)</f>
        <v>0</v>
      </c>
      <c r="H66">
        <f>VLOOKUP($D66,CLASS!$D$2:$W$403,4,FALSE)</f>
        <v>15</v>
      </c>
      <c r="I66" s="2">
        <f t="shared" si="2"/>
        <v>15</v>
      </c>
      <c r="J66" s="3"/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x14ac:dyDescent="0.25">
      <c r="A67" s="25" t="s">
        <v>6</v>
      </c>
      <c r="B67" s="2" t="s">
        <v>62</v>
      </c>
      <c r="C67" s="2" t="s">
        <v>76</v>
      </c>
      <c r="D67" s="2">
        <v>132416</v>
      </c>
      <c r="E67" s="2" t="s">
        <v>16</v>
      </c>
      <c r="F67" s="2" t="s">
        <v>11</v>
      </c>
      <c r="G67">
        <f>VLOOKUP($D67,CLASS!$D$2:$W$403,19,FALSE)</f>
        <v>0</v>
      </c>
      <c r="H67">
        <f>VLOOKUP($D67,CLASS!$D$2:$W$403,4,FALSE)</f>
        <v>15</v>
      </c>
      <c r="I67" s="2">
        <f t="shared" si="2"/>
        <v>15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25" t="s">
        <v>6</v>
      </c>
      <c r="B68" s="2" t="s">
        <v>73</v>
      </c>
      <c r="C68" s="2" t="s">
        <v>72</v>
      </c>
      <c r="D68" s="2">
        <v>131631</v>
      </c>
      <c r="E68" s="2" t="s">
        <v>16</v>
      </c>
      <c r="F68" s="2" t="s">
        <v>11</v>
      </c>
      <c r="G68">
        <f>VLOOKUP($D68,CLASS!$D$2:$W$403,19,FALSE)</f>
        <v>0</v>
      </c>
      <c r="H68">
        <f>VLOOKUP($D68,CLASS!$D$2:$W$403,4,FALSE)</f>
        <v>15</v>
      </c>
      <c r="I68" s="2">
        <f t="shared" si="2"/>
        <v>15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25" t="s">
        <v>6</v>
      </c>
      <c r="B69" s="2" t="s">
        <v>85</v>
      </c>
      <c r="C69" s="2" t="s">
        <v>84</v>
      </c>
      <c r="D69" s="2">
        <v>133213</v>
      </c>
      <c r="E69" s="2" t="s">
        <v>71</v>
      </c>
      <c r="F69" s="2" t="s">
        <v>52</v>
      </c>
      <c r="G69">
        <f>VLOOKUP($D69,CLASS!$D$2:$W$403,19,FALSE)</f>
        <v>0</v>
      </c>
      <c r="H69">
        <f>VLOOKUP($D69,CLASS!$D$2:$W$403,4,FALSE)</f>
        <v>15</v>
      </c>
      <c r="I69" s="2">
        <f t="shared" si="2"/>
        <v>15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4" t="s">
        <v>6</v>
      </c>
      <c r="B70" t="s">
        <v>135</v>
      </c>
      <c r="C70" t="s">
        <v>84</v>
      </c>
      <c r="D70">
        <v>133212</v>
      </c>
      <c r="E70" t="s">
        <v>71</v>
      </c>
      <c r="F70" t="s">
        <v>11</v>
      </c>
      <c r="G70">
        <f>VLOOKUP($D70,CLASS!$D$2:$W$403,19,FALSE)</f>
        <v>0</v>
      </c>
      <c r="H70">
        <f>VLOOKUP($D70,CLASS!$D$2:$W$403,4,FALSE)</f>
        <v>15</v>
      </c>
      <c r="I70" s="2">
        <f t="shared" si="2"/>
        <v>15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25" t="s">
        <v>6</v>
      </c>
      <c r="B71" s="2" t="s">
        <v>48</v>
      </c>
      <c r="C71" s="2" t="s">
        <v>47</v>
      </c>
      <c r="D71" s="2">
        <v>12063</v>
      </c>
      <c r="E71" s="2" t="s">
        <v>15</v>
      </c>
      <c r="F71" s="2" t="s">
        <v>46</v>
      </c>
      <c r="G71">
        <f>VLOOKUP($D71,CLASS!$D$2:$W$403,19,FALSE)</f>
        <v>0</v>
      </c>
      <c r="H71">
        <f>VLOOKUP($D71,CLASS!$D$2:$W$403,4,FALSE)</f>
        <v>10</v>
      </c>
      <c r="I71" s="2">
        <f t="shared" si="2"/>
        <v>10</v>
      </c>
      <c r="J71" s="3"/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25" t="s">
        <v>6</v>
      </c>
      <c r="B72" s="2" t="s">
        <v>48</v>
      </c>
      <c r="C72" s="2" t="s">
        <v>50</v>
      </c>
      <c r="D72" s="2">
        <v>130724</v>
      </c>
      <c r="E72" s="2" t="s">
        <v>15</v>
      </c>
      <c r="F72" s="2" t="s">
        <v>11</v>
      </c>
      <c r="G72">
        <f>VLOOKUP($D72,CLASS!$D$2:$W$403,19,FALSE)</f>
        <v>0</v>
      </c>
      <c r="H72">
        <f>VLOOKUP($D72,CLASS!$D$2:$W$403,4,FALSE)</f>
        <v>10</v>
      </c>
      <c r="I72" s="2">
        <f t="shared" si="2"/>
        <v>10</v>
      </c>
      <c r="J72" s="3"/>
      <c r="L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A72" s="12"/>
      <c r="AB72" s="8"/>
      <c r="AC72" s="8"/>
      <c r="AD72" s="14"/>
      <c r="AE72" s="26"/>
      <c r="AF72" s="8"/>
      <c r="AG72" s="8"/>
      <c r="AH72" s="8"/>
      <c r="AI72" s="8"/>
      <c r="AJ72" s="8"/>
      <c r="AK72" s="8"/>
      <c r="AL72" s="8"/>
      <c r="AM72" s="8"/>
      <c r="AN72" s="14"/>
      <c r="AO72" s="8"/>
    </row>
    <row r="73" spans="1:47" x14ac:dyDescent="0.25">
      <c r="A73" s="25" t="s">
        <v>6</v>
      </c>
      <c r="B73" s="2" t="s">
        <v>51</v>
      </c>
      <c r="C73" s="2" t="s">
        <v>50</v>
      </c>
      <c r="D73" s="2">
        <v>131742</v>
      </c>
      <c r="E73" s="2" t="s">
        <v>15</v>
      </c>
      <c r="F73" s="2" t="s">
        <v>11</v>
      </c>
      <c r="G73">
        <f>VLOOKUP($D73,CLASS!$D$2:$W$403,19,FALSE)</f>
        <v>0</v>
      </c>
      <c r="H73">
        <f>VLOOKUP($D73,CLASS!$D$2:$W$403,4,FALSE)</f>
        <v>10</v>
      </c>
      <c r="I73" s="2">
        <f t="shared" si="2"/>
        <v>10</v>
      </c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</row>
    <row r="74" spans="1:47" x14ac:dyDescent="0.25">
      <c r="A74" s="25" t="s">
        <v>6</v>
      </c>
      <c r="B74" s="2" t="s">
        <v>89</v>
      </c>
      <c r="C74" s="2" t="s">
        <v>88</v>
      </c>
      <c r="D74" s="2">
        <v>122607</v>
      </c>
      <c r="E74" s="2" t="s">
        <v>15</v>
      </c>
      <c r="F74" s="2" t="s">
        <v>11</v>
      </c>
      <c r="G74">
        <f>VLOOKUP($D74,CLASS!$D$2:$W$403,19,FALSE)</f>
        <v>0</v>
      </c>
      <c r="H74">
        <f>VLOOKUP($D74,CLASS!$D$2:$W$403,4,FALSE)</f>
        <v>10</v>
      </c>
      <c r="I74" s="2">
        <f t="shared" si="2"/>
        <v>10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</row>
    <row r="75" spans="1:47" x14ac:dyDescent="0.25">
      <c r="A75" s="25" t="s">
        <v>6</v>
      </c>
      <c r="B75" s="2" t="s">
        <v>66</v>
      </c>
      <c r="C75" s="2" t="s">
        <v>65</v>
      </c>
      <c r="D75" s="2">
        <v>122662</v>
      </c>
      <c r="E75" s="2" t="s">
        <v>15</v>
      </c>
      <c r="F75" s="2" t="s">
        <v>11</v>
      </c>
      <c r="G75">
        <f>VLOOKUP($D75,CLASS!$D$2:$W$403,19,FALSE)</f>
        <v>0</v>
      </c>
      <c r="H75">
        <f>VLOOKUP($D75,CLASS!$D$2:$W$403,4,FALSE)</f>
        <v>10</v>
      </c>
      <c r="I75" s="2">
        <f t="shared" si="2"/>
        <v>10</v>
      </c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25" t="s">
        <v>6</v>
      </c>
      <c r="B76" s="2" t="s">
        <v>56</v>
      </c>
      <c r="C76" s="2" t="s">
        <v>55</v>
      </c>
      <c r="D76" s="2">
        <v>62297</v>
      </c>
      <c r="E76" s="2" t="s">
        <v>15</v>
      </c>
      <c r="F76" s="2" t="s">
        <v>11</v>
      </c>
      <c r="G76">
        <f>VLOOKUP($D76,CLASS!$D$2:$W$403,19,FALSE)</f>
        <v>0</v>
      </c>
      <c r="H76">
        <f>VLOOKUP($D76,CLASS!$D$2:$W$403,4,FALSE)</f>
        <v>10</v>
      </c>
      <c r="I76" s="2">
        <f t="shared" si="2"/>
        <v>10</v>
      </c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</row>
    <row r="77" spans="1:47" x14ac:dyDescent="0.25">
      <c r="A77" s="4" t="s">
        <v>6</v>
      </c>
      <c r="B77" t="s">
        <v>94</v>
      </c>
      <c r="C77" t="s">
        <v>495</v>
      </c>
      <c r="D77">
        <v>131063</v>
      </c>
      <c r="E77" t="s">
        <v>15</v>
      </c>
      <c r="F77" t="s">
        <v>11</v>
      </c>
      <c r="G77">
        <f>VLOOKUP($D77,CLASS!$D$2:$W$403,19,FALSE)</f>
        <v>0</v>
      </c>
      <c r="H77">
        <f>VLOOKUP($D77,CLASS!$D$2:$W$403,4,FALSE)</f>
        <v>10</v>
      </c>
      <c r="I77" s="2">
        <f t="shared" si="2"/>
        <v>10</v>
      </c>
    </row>
    <row r="78" spans="1:47" x14ac:dyDescent="0.25">
      <c r="A78" s="25" t="s">
        <v>6</v>
      </c>
      <c r="B78" s="2" t="s">
        <v>54</v>
      </c>
      <c r="C78" s="2" t="s">
        <v>53</v>
      </c>
      <c r="D78" s="2">
        <v>130689</v>
      </c>
      <c r="E78" s="2" t="s">
        <v>14</v>
      </c>
      <c r="F78" s="2" t="s">
        <v>52</v>
      </c>
      <c r="G78">
        <f>VLOOKUP($D78,CLASS!$D$2:$W$403,19,FALSE)</f>
        <v>0</v>
      </c>
      <c r="H78">
        <f>VLOOKUP($D78,CLASS!$D$2:$W$403,4,FALSE)</f>
        <v>5</v>
      </c>
      <c r="I78" s="2">
        <f t="shared" si="2"/>
        <v>5</v>
      </c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</row>
    <row r="79" spans="1:47" x14ac:dyDescent="0.25">
      <c r="A79" s="4" t="s">
        <v>6</v>
      </c>
      <c r="B79" t="s">
        <v>58</v>
      </c>
      <c r="C79" t="s">
        <v>458</v>
      </c>
      <c r="D79">
        <v>12484</v>
      </c>
      <c r="E79" t="s">
        <v>14</v>
      </c>
      <c r="F79" t="s">
        <v>46</v>
      </c>
      <c r="G79">
        <f>VLOOKUP($D79,CLASS!$D$2:$W$403,19,FALSE)</f>
        <v>0</v>
      </c>
      <c r="H79">
        <f>VLOOKUP($D79,CLASS!$D$2:$W$403,4,FALSE)</f>
        <v>5</v>
      </c>
      <c r="I79" s="2">
        <f t="shared" si="2"/>
        <v>5</v>
      </c>
    </row>
    <row r="80" spans="1:47" x14ac:dyDescent="0.25">
      <c r="A80" s="25" t="s">
        <v>6</v>
      </c>
      <c r="B80" s="2" t="s">
        <v>94</v>
      </c>
      <c r="C80" s="2" t="s">
        <v>93</v>
      </c>
      <c r="D80" s="2">
        <v>40028</v>
      </c>
      <c r="E80" s="2" t="s">
        <v>10</v>
      </c>
      <c r="F80" s="2" t="s">
        <v>11</v>
      </c>
      <c r="G80">
        <f>VLOOKUP($D80,CLASS!$D$2:$W$403,19,FALSE)</f>
        <v>0</v>
      </c>
      <c r="H80">
        <f>VLOOKUP($D80,CLASS!$D$2:$W$403,4,FALSE)</f>
        <v>0</v>
      </c>
      <c r="I80" s="2">
        <f t="shared" si="2"/>
        <v>0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  <c r="AP80" s="25"/>
      <c r="AQ80" s="25"/>
      <c r="AR80" s="25"/>
      <c r="AS80" s="25"/>
      <c r="AT80" s="25"/>
      <c r="AU80" s="25"/>
    </row>
    <row r="81" spans="1:41" x14ac:dyDescent="0.25">
      <c r="A81" s="25" t="s">
        <v>6</v>
      </c>
      <c r="B81" s="2" t="s">
        <v>81</v>
      </c>
      <c r="C81" s="2" t="s">
        <v>80</v>
      </c>
      <c r="D81" s="2">
        <v>126162</v>
      </c>
      <c r="E81" s="2" t="s">
        <v>71</v>
      </c>
      <c r="F81" s="2" t="s">
        <v>11</v>
      </c>
      <c r="G81">
        <f>VLOOKUP($D81,CLASS!$D$2:$W$403,19,FALSE)</f>
        <v>0</v>
      </c>
      <c r="H81">
        <f>VLOOKUP($D81,CLASS!$D$2:$W$403,4,FALSE)</f>
        <v>0</v>
      </c>
      <c r="I81" s="2">
        <f t="shared" si="2"/>
        <v>0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25" t="s">
        <v>6</v>
      </c>
      <c r="B82" s="2" t="s">
        <v>75</v>
      </c>
      <c r="C82" s="2" t="s">
        <v>74</v>
      </c>
      <c r="D82" s="2">
        <v>132153</v>
      </c>
      <c r="E82" s="2" t="s">
        <v>71</v>
      </c>
      <c r="F82" s="2" t="s">
        <v>11</v>
      </c>
      <c r="G82">
        <f>VLOOKUP($D82,CLASS!$D$2:$W$403,19,FALSE)</f>
        <v>0</v>
      </c>
      <c r="H82">
        <f>VLOOKUP($D82,CLASS!$D$2:$W$403,4,FALSE)</f>
        <v>0</v>
      </c>
      <c r="I82" s="2">
        <f t="shared" si="2"/>
        <v>0</v>
      </c>
      <c r="J82" s="25"/>
      <c r="K82" s="25"/>
      <c r="L82" s="12"/>
      <c r="M82" s="25"/>
      <c r="N82" s="25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25"/>
      <c r="Z82" s="25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26"/>
    </row>
    <row r="83" spans="1:41" x14ac:dyDescent="0.25">
      <c r="A83" s="25" t="s">
        <v>6</v>
      </c>
      <c r="B83" s="2" t="s">
        <v>68</v>
      </c>
      <c r="C83" s="2" t="s">
        <v>67</v>
      </c>
      <c r="D83" s="2">
        <v>128961</v>
      </c>
      <c r="E83" s="2" t="s">
        <v>10</v>
      </c>
      <c r="F83" s="2" t="s">
        <v>11</v>
      </c>
      <c r="G83">
        <f>VLOOKUP($D83,CLASS!$D$2:$W$403,19,FALSE)</f>
        <v>0</v>
      </c>
      <c r="H83">
        <f>VLOOKUP($D83,CLASS!$D$2:$W$403,4,FALSE)</f>
        <v>0</v>
      </c>
      <c r="I83" s="2">
        <f t="shared" si="2"/>
        <v>0</v>
      </c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</row>
    <row r="84" spans="1:41" x14ac:dyDescent="0.25">
      <c r="A84" s="4" t="s">
        <v>6</v>
      </c>
      <c r="B84" t="s">
        <v>493</v>
      </c>
      <c r="C84" t="s">
        <v>492</v>
      </c>
      <c r="D84">
        <v>107075</v>
      </c>
      <c r="E84" t="s">
        <v>10</v>
      </c>
      <c r="F84" t="s">
        <v>11</v>
      </c>
      <c r="G84">
        <f>VLOOKUP($D84,CLASS!$D$2:$W$403,19,FALSE)</f>
        <v>0</v>
      </c>
      <c r="H84">
        <f>VLOOKUP($D84,CLASS!$D$2:$W$403,4,FALSE)</f>
        <v>0</v>
      </c>
      <c r="I84" s="2">
        <f t="shared" si="2"/>
        <v>0</v>
      </c>
    </row>
    <row r="85" spans="1:41" x14ac:dyDescent="0.25">
      <c r="A85" s="4" t="s">
        <v>6</v>
      </c>
      <c r="B85" t="s">
        <v>352</v>
      </c>
      <c r="C85" t="s">
        <v>316</v>
      </c>
      <c r="D85">
        <v>131694</v>
      </c>
      <c r="E85" t="s">
        <v>16</v>
      </c>
      <c r="F85" t="s">
        <v>11</v>
      </c>
      <c r="G85">
        <f>VLOOKUP($D85,CLASS!$D$2:$W$403,19,FALSE)</f>
        <v>0</v>
      </c>
      <c r="H85">
        <f>VLOOKUP($D85,CLASS!$D$2:$W$403,4,FALSE)</f>
        <v>15</v>
      </c>
      <c r="J85" s="3"/>
      <c r="L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1" x14ac:dyDescent="0.25">
      <c r="A86" s="25" t="s">
        <v>6</v>
      </c>
      <c r="B86" s="2" t="s">
        <v>64</v>
      </c>
      <c r="C86" s="2" t="s">
        <v>63</v>
      </c>
      <c r="D86" s="2">
        <v>101339</v>
      </c>
      <c r="E86" s="2" t="s">
        <v>16</v>
      </c>
      <c r="F86" s="2" t="s">
        <v>11</v>
      </c>
      <c r="G86">
        <f>VLOOKUP($D86,CLASS!$D$2:$W$403,19,FALSE)</f>
        <v>0</v>
      </c>
      <c r="H86">
        <f>VLOOKUP($D86,CLASS!$D$2:$W$403,4,FALSE)</f>
        <v>15</v>
      </c>
      <c r="J86" s="3"/>
      <c r="L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A86" s="12"/>
      <c r="AB86" s="8"/>
      <c r="AC86" s="8"/>
      <c r="AD86" s="14"/>
      <c r="AE86" s="26"/>
      <c r="AF86" s="8"/>
      <c r="AG86" s="8"/>
      <c r="AH86" s="8"/>
      <c r="AI86" s="8"/>
      <c r="AJ86" s="8"/>
      <c r="AK86" s="8"/>
      <c r="AL86" s="8"/>
      <c r="AM86" s="8"/>
      <c r="AN86" s="14"/>
      <c r="AO86" s="8"/>
    </row>
    <row r="87" spans="1:41" x14ac:dyDescent="0.25">
      <c r="A87" s="4" t="s">
        <v>41</v>
      </c>
      <c r="B87" t="s">
        <v>51</v>
      </c>
      <c r="C87" t="s">
        <v>47</v>
      </c>
      <c r="D87">
        <v>120278</v>
      </c>
      <c r="E87" t="s">
        <v>14</v>
      </c>
      <c r="F87" t="s">
        <v>11</v>
      </c>
      <c r="G87">
        <f>VLOOKUP($D87,CLASS!$D$2:$W$403,19,FALSE)</f>
        <v>91</v>
      </c>
      <c r="H87">
        <f>VLOOKUP($D87,CLASS!$D$2:$W$403,4,FALSE)</f>
        <v>5</v>
      </c>
      <c r="I87" s="2">
        <f>G87+H87</f>
        <v>96</v>
      </c>
    </row>
    <row r="88" spans="1:41" x14ac:dyDescent="0.25">
      <c r="A88" s="25" t="s">
        <v>41</v>
      </c>
      <c r="B88" s="2" t="s">
        <v>111</v>
      </c>
      <c r="C88" s="2" t="s">
        <v>112</v>
      </c>
      <c r="D88" s="2">
        <v>132581</v>
      </c>
      <c r="E88" s="2" t="s">
        <v>16</v>
      </c>
      <c r="F88" s="2" t="s">
        <v>11</v>
      </c>
      <c r="G88">
        <f>VLOOKUP($D88,CLASS!$D$2:$W$403,19,FALSE)</f>
        <v>80</v>
      </c>
      <c r="H88">
        <f>VLOOKUP($D88,CLASS!$D$2:$W$403,4,FALSE)</f>
        <v>15</v>
      </c>
      <c r="I88" s="2">
        <f>G88+H88</f>
        <v>95</v>
      </c>
    </row>
    <row r="89" spans="1:41" x14ac:dyDescent="0.25">
      <c r="A89" s="25" t="s">
        <v>41</v>
      </c>
      <c r="B89" s="2" t="s">
        <v>92</v>
      </c>
      <c r="C89" s="2" t="s">
        <v>141</v>
      </c>
      <c r="D89" s="2">
        <v>113616</v>
      </c>
      <c r="E89" s="2" t="s">
        <v>14</v>
      </c>
      <c r="F89" s="2" t="s">
        <v>11</v>
      </c>
      <c r="G89">
        <f>VLOOKUP($D89,CLASS!$D$2:$W$403,19,FALSE)</f>
        <v>89</v>
      </c>
      <c r="H89">
        <f>VLOOKUP($D89,CLASS!$D$2:$W$403,4,FALSE)</f>
        <v>5</v>
      </c>
      <c r="I89" s="2">
        <f>G89+H89</f>
        <v>94</v>
      </c>
    </row>
    <row r="90" spans="1:41" x14ac:dyDescent="0.25">
      <c r="A90" s="25" t="s">
        <v>41</v>
      </c>
      <c r="B90" s="2" t="s">
        <v>105</v>
      </c>
      <c r="C90" s="2" t="s">
        <v>106</v>
      </c>
      <c r="D90" s="2">
        <v>123142</v>
      </c>
      <c r="E90" s="2" t="s">
        <v>15</v>
      </c>
      <c r="F90" s="2" t="s">
        <v>11</v>
      </c>
      <c r="G90">
        <f>VLOOKUP($D90,CLASS!$D$2:$W$403,19,FALSE)</f>
        <v>80</v>
      </c>
      <c r="H90">
        <f>VLOOKUP($D90,CLASS!$D$2:$W$403,4,FALSE)</f>
        <v>10</v>
      </c>
      <c r="I90" s="2">
        <f>G90+H90</f>
        <v>90</v>
      </c>
    </row>
    <row r="91" spans="1:41" x14ac:dyDescent="0.25">
      <c r="A91" s="4" t="s">
        <v>41</v>
      </c>
      <c r="B91" t="s">
        <v>70</v>
      </c>
      <c r="C91" t="s">
        <v>475</v>
      </c>
      <c r="D91">
        <v>110228</v>
      </c>
      <c r="E91" t="s">
        <v>16</v>
      </c>
      <c r="F91" t="s">
        <v>46</v>
      </c>
      <c r="G91">
        <f>VLOOKUP($D91,CLASS!$D$2:$W$403,19,FALSE)</f>
        <v>69</v>
      </c>
      <c r="H91">
        <f>VLOOKUP($D91,CLASS!$D$2:$W$403,4,FALSE)</f>
        <v>15</v>
      </c>
      <c r="I91" s="2">
        <f>G91+H91</f>
        <v>84</v>
      </c>
    </row>
    <row r="92" spans="1:41" ht="15.75" thickBot="1" x14ac:dyDescent="0.3">
      <c r="A92" s="25" t="s">
        <v>41</v>
      </c>
      <c r="B92" s="2" t="s">
        <v>460</v>
      </c>
      <c r="C92" s="2" t="s">
        <v>138</v>
      </c>
      <c r="D92" s="2">
        <v>116978</v>
      </c>
      <c r="E92" s="2" t="s">
        <v>15</v>
      </c>
      <c r="F92" s="2" t="s">
        <v>11</v>
      </c>
      <c r="G92">
        <f>VLOOKUP($D92,CLASS!$D$2:$W$403,19,FALSE)</f>
        <v>0</v>
      </c>
      <c r="H92">
        <f>VLOOKUP($D92,CLASS!$D$2:$W$403,4,FALSE)</f>
        <v>10</v>
      </c>
    </row>
    <row r="93" spans="1:41" ht="15.75" thickBot="1" x14ac:dyDescent="0.3">
      <c r="A93" s="25" t="s">
        <v>41</v>
      </c>
      <c r="B93" s="2" t="s">
        <v>129</v>
      </c>
      <c r="C93" s="2" t="s">
        <v>130</v>
      </c>
      <c r="D93" s="2">
        <v>118894</v>
      </c>
      <c r="E93" s="2" t="s">
        <v>15</v>
      </c>
      <c r="F93" s="2" t="s">
        <v>11</v>
      </c>
      <c r="G93">
        <f>VLOOKUP($D93,CLASS!$D$2:$W$403,19,FALSE)</f>
        <v>0</v>
      </c>
      <c r="H93">
        <f>VLOOKUP($D93,CLASS!$D$2:$W$403,4,FALSE)</f>
        <v>10</v>
      </c>
      <c r="J93" s="27"/>
    </row>
    <row r="94" spans="1:41" x14ac:dyDescent="0.25">
      <c r="A94" s="25" t="s">
        <v>41</v>
      </c>
      <c r="B94" s="2" t="s">
        <v>103</v>
      </c>
      <c r="C94" s="2" t="s">
        <v>104</v>
      </c>
      <c r="D94" s="2">
        <v>128007</v>
      </c>
      <c r="E94" s="2" t="s">
        <v>15</v>
      </c>
      <c r="F94" s="2" t="s">
        <v>11</v>
      </c>
      <c r="G94">
        <f>VLOOKUP($D94,CLASS!$D$2:$W$403,19,FALSE)</f>
        <v>0</v>
      </c>
      <c r="H94">
        <f>VLOOKUP($D94,CLASS!$D$2:$W$403,4,FALSE)</f>
        <v>10</v>
      </c>
    </row>
    <row r="95" spans="1:41" ht="15.75" thickBot="1" x14ac:dyDescent="0.3">
      <c r="A95" s="25" t="s">
        <v>41</v>
      </c>
      <c r="B95" s="2" t="s">
        <v>458</v>
      </c>
      <c r="C95" s="2" t="s">
        <v>118</v>
      </c>
      <c r="D95" s="2">
        <v>2009</v>
      </c>
      <c r="E95" s="2" t="s">
        <v>15</v>
      </c>
      <c r="F95" s="2" t="s">
        <v>46</v>
      </c>
      <c r="G95">
        <f>VLOOKUP($D95,CLASS!$D$2:$W$403,19,FALSE)</f>
        <v>0</v>
      </c>
      <c r="H95">
        <f>VLOOKUP($D95,CLASS!$D$2:$W$403,4,FALSE)</f>
        <v>10</v>
      </c>
    </row>
    <row r="96" spans="1:41" ht="15.75" thickBot="1" x14ac:dyDescent="0.3">
      <c r="A96" s="25" t="s">
        <v>41</v>
      </c>
      <c r="B96" s="2" t="s">
        <v>64</v>
      </c>
      <c r="C96" s="2" t="s">
        <v>118</v>
      </c>
      <c r="D96" s="2">
        <v>130959</v>
      </c>
      <c r="E96" s="2" t="s">
        <v>15</v>
      </c>
      <c r="F96" s="2" t="s">
        <v>11</v>
      </c>
      <c r="G96">
        <f>VLOOKUP($D96,CLASS!$D$2:$W$403,19,FALSE)</f>
        <v>0</v>
      </c>
      <c r="H96">
        <f>VLOOKUP($D96,CLASS!$D$2:$W$403,4,FALSE)</f>
        <v>10</v>
      </c>
      <c r="J96" s="27">
        <f>SUM(I87:I96)</f>
        <v>459</v>
      </c>
    </row>
    <row r="97" spans="1:9" x14ac:dyDescent="0.25">
      <c r="A97" s="25" t="s">
        <v>41</v>
      </c>
      <c r="B97" s="2" t="s">
        <v>62</v>
      </c>
      <c r="C97" s="2" t="s">
        <v>110</v>
      </c>
      <c r="D97" s="2">
        <v>122065</v>
      </c>
      <c r="E97" s="2" t="s">
        <v>15</v>
      </c>
      <c r="F97" s="2" t="s">
        <v>11</v>
      </c>
      <c r="G97">
        <f>VLOOKUP($D97,CLASS!$D$2:$W$403,19,FALSE)</f>
        <v>0</v>
      </c>
      <c r="H97">
        <f>VLOOKUP($D97,CLASS!$D$2:$W$403,4,FALSE)</f>
        <v>10</v>
      </c>
      <c r="I97" s="2">
        <f t="shared" ref="I97:I126" si="3">G97+H97</f>
        <v>10</v>
      </c>
    </row>
    <row r="98" spans="1:9" x14ac:dyDescent="0.25">
      <c r="A98" s="25" t="s">
        <v>41</v>
      </c>
      <c r="B98" s="2" t="s">
        <v>70</v>
      </c>
      <c r="C98" s="2" t="s">
        <v>95</v>
      </c>
      <c r="D98" s="2">
        <v>101014</v>
      </c>
      <c r="E98" s="2" t="s">
        <v>15</v>
      </c>
      <c r="F98" s="2" t="s">
        <v>46</v>
      </c>
      <c r="G98">
        <f>VLOOKUP($D98,CLASS!$D$2:$W$403,19,FALSE)</f>
        <v>0</v>
      </c>
      <c r="H98">
        <f>VLOOKUP($D98,CLASS!$D$2:$W$403,4,FALSE)</f>
        <v>10</v>
      </c>
      <c r="I98" s="2">
        <f t="shared" si="3"/>
        <v>10</v>
      </c>
    </row>
    <row r="99" spans="1:9" x14ac:dyDescent="0.25">
      <c r="A99" s="25" t="s">
        <v>41</v>
      </c>
      <c r="B99" s="2" t="s">
        <v>96</v>
      </c>
      <c r="C99" s="2" t="s">
        <v>119</v>
      </c>
      <c r="D99" s="2">
        <v>130944</v>
      </c>
      <c r="E99" s="2" t="s">
        <v>15</v>
      </c>
      <c r="F99" s="2" t="s">
        <v>11</v>
      </c>
      <c r="G99">
        <f>VLOOKUP($D99,CLASS!$D$2:$W$403,19,FALSE)</f>
        <v>0</v>
      </c>
      <c r="H99">
        <f>VLOOKUP($D99,CLASS!$D$2:$W$403,4,FALSE)</f>
        <v>10</v>
      </c>
      <c r="I99" s="2">
        <f t="shared" si="3"/>
        <v>10</v>
      </c>
    </row>
    <row r="100" spans="1:9" x14ac:dyDescent="0.25">
      <c r="A100" s="25" t="s">
        <v>41</v>
      </c>
      <c r="B100" s="2" t="s">
        <v>113</v>
      </c>
      <c r="C100" s="2" t="s">
        <v>114</v>
      </c>
      <c r="D100" s="2">
        <v>133113</v>
      </c>
      <c r="E100" s="2" t="s">
        <v>15</v>
      </c>
      <c r="F100" s="2" t="s">
        <v>11</v>
      </c>
      <c r="G100">
        <f>VLOOKUP($D100,CLASS!$D$2:$W$403,19,FALSE)</f>
        <v>0</v>
      </c>
      <c r="H100">
        <f>VLOOKUP($D100,CLASS!$D$2:$W$403,4,FALSE)</f>
        <v>10</v>
      </c>
      <c r="I100" s="2">
        <f t="shared" si="3"/>
        <v>10</v>
      </c>
    </row>
    <row r="101" spans="1:9" x14ac:dyDescent="0.25">
      <c r="A101" s="25" t="s">
        <v>41</v>
      </c>
      <c r="B101" s="2" t="s">
        <v>64</v>
      </c>
      <c r="C101" s="2" t="s">
        <v>153</v>
      </c>
      <c r="D101" s="2">
        <v>99093</v>
      </c>
      <c r="E101" s="2" t="s">
        <v>14</v>
      </c>
      <c r="F101" s="2" t="s">
        <v>11</v>
      </c>
      <c r="G101">
        <f>VLOOKUP($D101,CLASS!$D$2:$W$403,19,FALSE)</f>
        <v>0</v>
      </c>
      <c r="H101">
        <f>VLOOKUP($D101,CLASS!$D$2:$W$403,4,FALSE)</f>
        <v>5</v>
      </c>
      <c r="I101" s="2">
        <f t="shared" si="3"/>
        <v>5</v>
      </c>
    </row>
    <row r="102" spans="1:9" x14ac:dyDescent="0.25">
      <c r="A102" s="25" t="s">
        <v>41</v>
      </c>
      <c r="B102" s="2" t="s">
        <v>96</v>
      </c>
      <c r="C102" s="2" t="s">
        <v>128</v>
      </c>
      <c r="D102" s="2">
        <v>117379</v>
      </c>
      <c r="E102" s="2" t="s">
        <v>14</v>
      </c>
      <c r="F102" s="2" t="s">
        <v>11</v>
      </c>
      <c r="G102">
        <f>VLOOKUP($D102,CLASS!$D$2:$W$403,19,FALSE)</f>
        <v>0</v>
      </c>
      <c r="H102">
        <f>VLOOKUP($D102,CLASS!$D$2:$W$403,4,FALSE)</f>
        <v>5</v>
      </c>
      <c r="I102" s="2">
        <f t="shared" si="3"/>
        <v>5</v>
      </c>
    </row>
    <row r="103" spans="1:9" x14ac:dyDescent="0.25">
      <c r="A103" s="25" t="s">
        <v>41</v>
      </c>
      <c r="B103" s="2" t="s">
        <v>111</v>
      </c>
      <c r="C103" s="2" t="s">
        <v>120</v>
      </c>
      <c r="D103" s="2">
        <v>105062</v>
      </c>
      <c r="E103" s="2" t="s">
        <v>14</v>
      </c>
      <c r="F103" s="2" t="s">
        <v>11</v>
      </c>
      <c r="G103">
        <f>VLOOKUP($D103,CLASS!$D$2:$W$403,19,FALSE)</f>
        <v>0</v>
      </c>
      <c r="H103">
        <f>VLOOKUP($D103,CLASS!$D$2:$W$403,4,FALSE)</f>
        <v>5</v>
      </c>
      <c r="I103" s="2">
        <f t="shared" si="3"/>
        <v>5</v>
      </c>
    </row>
    <row r="104" spans="1:9" x14ac:dyDescent="0.25">
      <c r="A104" s="4" t="s">
        <v>41</v>
      </c>
      <c r="B104" t="s">
        <v>204</v>
      </c>
      <c r="C104" t="s">
        <v>249</v>
      </c>
      <c r="D104">
        <v>72207</v>
      </c>
      <c r="E104" t="s">
        <v>14</v>
      </c>
      <c r="F104" t="s">
        <v>11</v>
      </c>
      <c r="G104">
        <f>VLOOKUP($D104,CLASS!$D$2:$W$403,19,FALSE)</f>
        <v>0</v>
      </c>
      <c r="H104">
        <f>VLOOKUP($D104,CLASS!$D$2:$W$403,4,FALSE)</f>
        <v>5</v>
      </c>
      <c r="I104" s="2">
        <f t="shared" si="3"/>
        <v>5</v>
      </c>
    </row>
    <row r="105" spans="1:9" x14ac:dyDescent="0.25">
      <c r="A105" s="25" t="s">
        <v>41</v>
      </c>
      <c r="B105" s="2" t="s">
        <v>137</v>
      </c>
      <c r="C105" s="2" t="s">
        <v>138</v>
      </c>
      <c r="D105" s="2">
        <v>116977</v>
      </c>
      <c r="E105" s="2" t="s">
        <v>14</v>
      </c>
      <c r="F105" s="2" t="s">
        <v>98</v>
      </c>
      <c r="G105">
        <f>VLOOKUP($D105,CLASS!$D$2:$W$403,19,FALSE)</f>
        <v>0</v>
      </c>
      <c r="H105">
        <f>VLOOKUP($D105,CLASS!$D$2:$W$403,4,FALSE)</f>
        <v>5</v>
      </c>
      <c r="I105" s="2">
        <f t="shared" si="3"/>
        <v>5</v>
      </c>
    </row>
    <row r="106" spans="1:9" x14ac:dyDescent="0.25">
      <c r="A106" s="25" t="s">
        <v>41</v>
      </c>
      <c r="B106" s="2" t="s">
        <v>124</v>
      </c>
      <c r="C106" s="2" t="s">
        <v>125</v>
      </c>
      <c r="D106" s="2">
        <v>125318</v>
      </c>
      <c r="E106" s="2" t="s">
        <v>14</v>
      </c>
      <c r="F106" s="2" t="s">
        <v>98</v>
      </c>
      <c r="G106">
        <f>VLOOKUP($D106,CLASS!$D$2:$W$403,19,FALSE)</f>
        <v>0</v>
      </c>
      <c r="H106">
        <f>VLOOKUP($D106,CLASS!$D$2:$W$403,4,FALSE)</f>
        <v>5</v>
      </c>
      <c r="I106" s="2">
        <f t="shared" si="3"/>
        <v>5</v>
      </c>
    </row>
    <row r="107" spans="1:9" x14ac:dyDescent="0.25">
      <c r="A107" s="25" t="s">
        <v>41</v>
      </c>
      <c r="B107" s="2" t="s">
        <v>96</v>
      </c>
      <c r="C107" s="2" t="s">
        <v>459</v>
      </c>
      <c r="D107" s="2">
        <v>112818</v>
      </c>
      <c r="E107" s="2" t="s">
        <v>14</v>
      </c>
      <c r="F107" s="2" t="s">
        <v>46</v>
      </c>
      <c r="G107">
        <f>VLOOKUP($D107,CLASS!$D$2:$W$403,19,FALSE)</f>
        <v>0</v>
      </c>
      <c r="H107">
        <f>VLOOKUP($D107,CLASS!$D$2:$W$403,4,FALSE)</f>
        <v>5</v>
      </c>
      <c r="I107" s="2">
        <f t="shared" si="3"/>
        <v>5</v>
      </c>
    </row>
    <row r="108" spans="1:9" x14ac:dyDescent="0.25">
      <c r="A108" s="25" t="s">
        <v>41</v>
      </c>
      <c r="B108" s="2" t="s">
        <v>131</v>
      </c>
      <c r="C108" s="2" t="s">
        <v>130</v>
      </c>
      <c r="D108" s="2">
        <v>20297</v>
      </c>
      <c r="E108" s="2" t="s">
        <v>14</v>
      </c>
      <c r="F108" s="2" t="s">
        <v>132</v>
      </c>
      <c r="G108">
        <f>VLOOKUP($D108,CLASS!$D$2:$W$403,19,FALSE)</f>
        <v>0</v>
      </c>
      <c r="H108">
        <f>VLOOKUP($D108,CLASS!$D$2:$W$403,4,FALSE)</f>
        <v>5</v>
      </c>
      <c r="I108" s="2">
        <f t="shared" si="3"/>
        <v>5</v>
      </c>
    </row>
    <row r="109" spans="1:9" x14ac:dyDescent="0.25">
      <c r="A109" s="25" t="s">
        <v>41</v>
      </c>
      <c r="B109" s="2" t="s">
        <v>94</v>
      </c>
      <c r="C109" s="2" t="s">
        <v>126</v>
      </c>
      <c r="D109" s="2">
        <v>8574</v>
      </c>
      <c r="E109" s="2" t="s">
        <v>14</v>
      </c>
      <c r="F109" s="2" t="s">
        <v>11</v>
      </c>
      <c r="G109">
        <f>VLOOKUP($D109,CLASS!$D$2:$W$403,19,FALSE)</f>
        <v>0</v>
      </c>
      <c r="H109">
        <f>VLOOKUP($D109,CLASS!$D$2:$W$403,4,FALSE)</f>
        <v>5</v>
      </c>
      <c r="I109" s="2">
        <f t="shared" si="3"/>
        <v>5</v>
      </c>
    </row>
    <row r="110" spans="1:9" x14ac:dyDescent="0.25">
      <c r="A110" s="25" t="s">
        <v>41</v>
      </c>
      <c r="B110" s="2" t="s">
        <v>127</v>
      </c>
      <c r="C110" s="2" t="s">
        <v>126</v>
      </c>
      <c r="D110" s="2">
        <v>23089</v>
      </c>
      <c r="E110" s="2" t="s">
        <v>14</v>
      </c>
      <c r="F110" s="2" t="s">
        <v>46</v>
      </c>
      <c r="G110">
        <f>VLOOKUP($D110,CLASS!$D$2:$W$403,19,FALSE)</f>
        <v>0</v>
      </c>
      <c r="H110">
        <f>VLOOKUP($D110,CLASS!$D$2:$W$403,4,FALSE)</f>
        <v>5</v>
      </c>
      <c r="I110" s="2">
        <f t="shared" si="3"/>
        <v>5</v>
      </c>
    </row>
    <row r="111" spans="1:9" x14ac:dyDescent="0.25">
      <c r="A111" s="25" t="s">
        <v>41</v>
      </c>
      <c r="B111" s="2" t="s">
        <v>70</v>
      </c>
      <c r="C111" s="2" t="s">
        <v>107</v>
      </c>
      <c r="D111" s="2">
        <v>98388</v>
      </c>
      <c r="E111" s="2" t="s">
        <v>14</v>
      </c>
      <c r="F111" s="2" t="s">
        <v>46</v>
      </c>
      <c r="G111">
        <f>VLOOKUP($D111,CLASS!$D$2:$W$403,19,FALSE)</f>
        <v>0</v>
      </c>
      <c r="H111">
        <f>VLOOKUP($D111,CLASS!$D$2:$W$403,4,FALSE)</f>
        <v>5</v>
      </c>
      <c r="I111" s="2">
        <f t="shared" si="3"/>
        <v>5</v>
      </c>
    </row>
    <row r="112" spans="1:9" x14ac:dyDescent="0.25">
      <c r="A112" s="25" t="s">
        <v>41</v>
      </c>
      <c r="B112" s="2" t="s">
        <v>133</v>
      </c>
      <c r="C112" s="2" t="s">
        <v>134</v>
      </c>
      <c r="D112" s="2">
        <v>89952</v>
      </c>
      <c r="E112" s="2" t="s">
        <v>14</v>
      </c>
      <c r="F112" s="2" t="s">
        <v>46</v>
      </c>
      <c r="G112">
        <f>VLOOKUP($D112,CLASS!$D$2:$W$403,19,FALSE)</f>
        <v>0</v>
      </c>
      <c r="H112">
        <f>VLOOKUP($D112,CLASS!$D$2:$W$403,4,FALSE)</f>
        <v>5</v>
      </c>
      <c r="I112" s="2">
        <f t="shared" si="3"/>
        <v>5</v>
      </c>
    </row>
    <row r="113" spans="1:10" x14ac:dyDescent="0.25">
      <c r="A113" s="25" t="s">
        <v>41</v>
      </c>
      <c r="B113" s="2" t="s">
        <v>48</v>
      </c>
      <c r="C113" s="2" t="s">
        <v>123</v>
      </c>
      <c r="D113" s="2">
        <v>124498</v>
      </c>
      <c r="E113" s="2" t="s">
        <v>10</v>
      </c>
      <c r="F113" s="2" t="s">
        <v>11</v>
      </c>
      <c r="G113">
        <f>VLOOKUP($D113,CLASS!$D$2:$W$403,19,FALSE)</f>
        <v>0</v>
      </c>
      <c r="H113">
        <f>VLOOKUP($D113,CLASS!$D$2:$W$403,4,FALSE)</f>
        <v>0</v>
      </c>
      <c r="I113" s="2">
        <f t="shared" si="3"/>
        <v>0</v>
      </c>
    </row>
    <row r="114" spans="1:10" x14ac:dyDescent="0.25">
      <c r="A114" s="25" t="s">
        <v>41</v>
      </c>
      <c r="B114" s="2" t="s">
        <v>135</v>
      </c>
      <c r="C114" s="2" t="s">
        <v>152</v>
      </c>
      <c r="D114" s="2">
        <v>109720</v>
      </c>
      <c r="E114" s="2" t="s">
        <v>10</v>
      </c>
      <c r="F114" s="2" t="s">
        <v>11</v>
      </c>
      <c r="G114">
        <f>VLOOKUP($D114,CLASS!$D$2:$W$403,19,FALSE)</f>
        <v>0</v>
      </c>
      <c r="H114">
        <f>VLOOKUP($D114,CLASS!$D$2:$W$403,4,FALSE)</f>
        <v>0</v>
      </c>
      <c r="I114" s="2">
        <f t="shared" si="3"/>
        <v>0</v>
      </c>
    </row>
    <row r="115" spans="1:10" x14ac:dyDescent="0.25">
      <c r="A115" s="25" t="s">
        <v>41</v>
      </c>
      <c r="B115" s="2" t="s">
        <v>150</v>
      </c>
      <c r="C115" s="2" t="s">
        <v>151</v>
      </c>
      <c r="D115" s="2">
        <v>110543</v>
      </c>
      <c r="E115" s="2" t="s">
        <v>10</v>
      </c>
      <c r="F115" s="2" t="s">
        <v>11</v>
      </c>
      <c r="G115">
        <f>VLOOKUP($D115,CLASS!$D$2:$W$403,19,FALSE)</f>
        <v>0</v>
      </c>
      <c r="H115">
        <f>VLOOKUP($D115,CLASS!$D$2:$W$403,4,FALSE)</f>
        <v>0</v>
      </c>
      <c r="I115" s="2">
        <f t="shared" si="3"/>
        <v>0</v>
      </c>
    </row>
    <row r="116" spans="1:10" x14ac:dyDescent="0.25">
      <c r="A116" s="25" t="s">
        <v>41</v>
      </c>
      <c r="B116" s="2" t="s">
        <v>143</v>
      </c>
      <c r="C116" s="2" t="s">
        <v>144</v>
      </c>
      <c r="D116" s="2">
        <v>115018</v>
      </c>
      <c r="E116" s="2" t="s">
        <v>10</v>
      </c>
      <c r="F116" s="2" t="s">
        <v>11</v>
      </c>
      <c r="G116">
        <f>VLOOKUP($D116,CLASS!$D$2:$W$403,19,FALSE)</f>
        <v>0</v>
      </c>
      <c r="H116">
        <f>VLOOKUP($D116,CLASS!$D$2:$W$403,4,FALSE)</f>
        <v>0</v>
      </c>
      <c r="I116" s="2">
        <f t="shared" si="3"/>
        <v>0</v>
      </c>
      <c r="J116" s="3"/>
    </row>
    <row r="117" spans="1:10" x14ac:dyDescent="0.25">
      <c r="A117" s="25" t="s">
        <v>41</v>
      </c>
      <c r="B117" s="2" t="s">
        <v>139</v>
      </c>
      <c r="C117" s="2" t="s">
        <v>140</v>
      </c>
      <c r="D117" s="2">
        <v>84275</v>
      </c>
      <c r="E117" s="2" t="s">
        <v>10</v>
      </c>
      <c r="F117" s="2" t="s">
        <v>46</v>
      </c>
      <c r="G117">
        <f>VLOOKUP($D117,CLASS!$D$2:$W$403,19,FALSE)</f>
        <v>0</v>
      </c>
      <c r="H117">
        <f>VLOOKUP($D117,CLASS!$D$2:$W$403,4,FALSE)</f>
        <v>0</v>
      </c>
      <c r="I117" s="2">
        <f t="shared" si="3"/>
        <v>0</v>
      </c>
    </row>
    <row r="118" spans="1:10" x14ac:dyDescent="0.25">
      <c r="A118" s="25" t="s">
        <v>41</v>
      </c>
      <c r="B118" s="2" t="s">
        <v>135</v>
      </c>
      <c r="C118" s="2" t="s">
        <v>136</v>
      </c>
      <c r="D118" s="2">
        <v>52842</v>
      </c>
      <c r="E118" s="2" t="s">
        <v>10</v>
      </c>
      <c r="F118" s="2" t="s">
        <v>11</v>
      </c>
      <c r="G118">
        <f>VLOOKUP($D118,CLASS!$D$2:$W$403,19,FALSE)</f>
        <v>0</v>
      </c>
      <c r="H118">
        <f>VLOOKUP($D118,CLASS!$D$2:$W$403,4,FALSE)</f>
        <v>0</v>
      </c>
      <c r="I118" s="2">
        <f t="shared" si="3"/>
        <v>0</v>
      </c>
    </row>
    <row r="119" spans="1:10" x14ac:dyDescent="0.25">
      <c r="A119" s="25" t="s">
        <v>41</v>
      </c>
      <c r="B119" s="2" t="s">
        <v>266</v>
      </c>
      <c r="C119" s="2" t="s">
        <v>457</v>
      </c>
      <c r="D119" s="2">
        <v>103289</v>
      </c>
      <c r="E119" s="2" t="s">
        <v>10</v>
      </c>
      <c r="F119" s="2" t="s">
        <v>11</v>
      </c>
      <c r="G119">
        <f>VLOOKUP($D119,CLASS!$D$2:$W$403,19,FALSE)</f>
        <v>0</v>
      </c>
      <c r="H119">
        <f>VLOOKUP($D119,CLASS!$D$2:$W$403,4,FALSE)</f>
        <v>0</v>
      </c>
      <c r="I119" s="2">
        <f t="shared" si="3"/>
        <v>0</v>
      </c>
    </row>
    <row r="120" spans="1:10" x14ac:dyDescent="0.25">
      <c r="A120" s="4" t="s">
        <v>41</v>
      </c>
      <c r="B120" t="s">
        <v>503</v>
      </c>
      <c r="C120" t="s">
        <v>504</v>
      </c>
      <c r="D120">
        <v>125785</v>
      </c>
      <c r="E120" t="s">
        <v>10</v>
      </c>
      <c r="F120" t="s">
        <v>11</v>
      </c>
      <c r="G120">
        <f>VLOOKUP($D120,CLASS!$D$2:$W$403,19,FALSE)</f>
        <v>0</v>
      </c>
      <c r="H120">
        <f>VLOOKUP($D120,CLASS!$D$2:$W$403,4,FALSE)</f>
        <v>0</v>
      </c>
      <c r="I120" s="2">
        <f t="shared" si="3"/>
        <v>0</v>
      </c>
    </row>
    <row r="121" spans="1:10" x14ac:dyDescent="0.25">
      <c r="A121" s="25" t="s">
        <v>41</v>
      </c>
      <c r="B121" s="2" t="s">
        <v>154</v>
      </c>
      <c r="C121" s="2" t="s">
        <v>100</v>
      </c>
      <c r="D121" s="2">
        <v>72642</v>
      </c>
      <c r="E121" s="2" t="s">
        <v>10</v>
      </c>
      <c r="F121" s="2" t="s">
        <v>11</v>
      </c>
      <c r="G121">
        <f>VLOOKUP($D121,CLASS!$D$2:$W$403,19,FALSE)</f>
        <v>0</v>
      </c>
      <c r="H121">
        <f>VLOOKUP($D121,CLASS!$D$2:$W$403,4,FALSE)</f>
        <v>0</v>
      </c>
      <c r="I121" s="2">
        <f t="shared" si="3"/>
        <v>0</v>
      </c>
    </row>
    <row r="122" spans="1:10" x14ac:dyDescent="0.25">
      <c r="A122" s="25" t="s">
        <v>41</v>
      </c>
      <c r="B122" s="2" t="s">
        <v>73</v>
      </c>
      <c r="C122" s="2" t="s">
        <v>121</v>
      </c>
      <c r="D122" s="2">
        <v>125993</v>
      </c>
      <c r="E122" s="2" t="s">
        <v>10</v>
      </c>
      <c r="F122" s="2" t="s">
        <v>11</v>
      </c>
      <c r="G122">
        <f>VLOOKUP($D122,CLASS!$D$2:$W$403,19,FALSE)</f>
        <v>0</v>
      </c>
      <c r="H122">
        <f>VLOOKUP($D122,CLASS!$D$2:$W$403,4,FALSE)</f>
        <v>0</v>
      </c>
      <c r="I122" s="2">
        <f t="shared" si="3"/>
        <v>0</v>
      </c>
    </row>
    <row r="123" spans="1:10" x14ac:dyDescent="0.25">
      <c r="A123" s="25" t="s">
        <v>41</v>
      </c>
      <c r="B123" s="2" t="s">
        <v>145</v>
      </c>
      <c r="C123" s="2" t="s">
        <v>146</v>
      </c>
      <c r="D123" s="2">
        <v>116525</v>
      </c>
      <c r="E123" s="2" t="s">
        <v>10</v>
      </c>
      <c r="F123" s="2" t="s">
        <v>11</v>
      </c>
      <c r="G123">
        <f>VLOOKUP($D123,CLASS!$D$2:$W$403,19,FALSE)</f>
        <v>0</v>
      </c>
      <c r="H123">
        <f>VLOOKUP($D123,CLASS!$D$2:$W$403,4,FALSE)</f>
        <v>0</v>
      </c>
      <c r="I123" s="2">
        <f t="shared" si="3"/>
        <v>0</v>
      </c>
    </row>
    <row r="124" spans="1:10" x14ac:dyDescent="0.25">
      <c r="A124" s="25" t="s">
        <v>41</v>
      </c>
      <c r="B124" s="2" t="s">
        <v>89</v>
      </c>
      <c r="C124" s="2" t="s">
        <v>142</v>
      </c>
      <c r="D124" s="2">
        <v>26778</v>
      </c>
      <c r="E124" s="2" t="s">
        <v>10</v>
      </c>
      <c r="F124" s="2" t="s">
        <v>46</v>
      </c>
      <c r="G124">
        <f>VLOOKUP($D124,CLASS!$D$2:$W$403,19,FALSE)</f>
        <v>0</v>
      </c>
      <c r="H124">
        <f>VLOOKUP($D124,CLASS!$D$2:$W$403,4,FALSE)</f>
        <v>0</v>
      </c>
      <c r="I124" s="2">
        <f t="shared" si="3"/>
        <v>0</v>
      </c>
    </row>
    <row r="125" spans="1:10" x14ac:dyDescent="0.25">
      <c r="A125" s="25" t="s">
        <v>41</v>
      </c>
      <c r="B125" s="2" t="s">
        <v>101</v>
      </c>
      <c r="C125" s="2" t="s">
        <v>102</v>
      </c>
      <c r="D125" s="2">
        <v>107153</v>
      </c>
      <c r="E125" s="2" t="s">
        <v>10</v>
      </c>
      <c r="F125" s="2" t="s">
        <v>11</v>
      </c>
      <c r="G125">
        <f>VLOOKUP($D125,CLASS!$D$2:$W$403,19,FALSE)</f>
        <v>0</v>
      </c>
      <c r="H125">
        <f>VLOOKUP($D125,CLASS!$D$2:$W$403,4,FALSE)</f>
        <v>0</v>
      </c>
      <c r="I125" s="2">
        <f t="shared" si="3"/>
        <v>0</v>
      </c>
    </row>
    <row r="126" spans="1:10" x14ac:dyDescent="0.25">
      <c r="A126" s="25" t="s">
        <v>41</v>
      </c>
      <c r="B126" s="2" t="s">
        <v>135</v>
      </c>
      <c r="C126" s="2" t="s">
        <v>424</v>
      </c>
      <c r="D126" s="2">
        <v>85061</v>
      </c>
      <c r="E126" s="2" t="s">
        <v>10</v>
      </c>
      <c r="F126" s="2" t="s">
        <v>11</v>
      </c>
      <c r="G126">
        <f>VLOOKUP($D126,CLASS!$D$2:$W$403,19,FALSE)</f>
        <v>0</v>
      </c>
      <c r="H126">
        <f>VLOOKUP($D126,CLASS!$D$2:$W$403,4,FALSE)</f>
        <v>0</v>
      </c>
      <c r="I126" s="2">
        <f t="shared" si="3"/>
        <v>0</v>
      </c>
    </row>
    <row r="127" spans="1:10" x14ac:dyDescent="0.25">
      <c r="A127" s="25" t="s">
        <v>41</v>
      </c>
      <c r="B127" s="2" t="s">
        <v>122</v>
      </c>
      <c r="C127" s="2" t="s">
        <v>123</v>
      </c>
      <c r="D127" s="2">
        <v>128211</v>
      </c>
      <c r="E127" s="2" t="s">
        <v>15</v>
      </c>
      <c r="F127" s="2" t="s">
        <v>11</v>
      </c>
      <c r="G127">
        <f>VLOOKUP($D127,CLASS!$D$2:$W$403,19,FALSE)</f>
        <v>0</v>
      </c>
      <c r="H127">
        <f>VLOOKUP($D127,CLASS!$D$2:$W$403,4,FALSE)</f>
        <v>10</v>
      </c>
    </row>
    <row r="128" spans="1:10" x14ac:dyDescent="0.25">
      <c r="A128" s="25" t="s">
        <v>41</v>
      </c>
      <c r="B128" s="2" t="s">
        <v>147</v>
      </c>
      <c r="C128" s="2" t="s">
        <v>148</v>
      </c>
      <c r="D128" s="2">
        <v>126565</v>
      </c>
      <c r="E128" s="2" t="s">
        <v>15</v>
      </c>
      <c r="F128" s="2" t="s">
        <v>11</v>
      </c>
      <c r="G128">
        <f>VLOOKUP($D128,CLASS!$D$2:$W$403,19,FALSE)</f>
        <v>0</v>
      </c>
      <c r="H128">
        <f>VLOOKUP($D128,CLASS!$D$2:$W$403,4,FALSE)</f>
        <v>10</v>
      </c>
      <c r="J128" s="3"/>
    </row>
    <row r="129" spans="1:41" x14ac:dyDescent="0.25">
      <c r="A129" s="25" t="s">
        <v>41</v>
      </c>
      <c r="B129" s="2" t="s">
        <v>111</v>
      </c>
      <c r="C129" s="2" t="s">
        <v>149</v>
      </c>
      <c r="D129" s="2">
        <v>127812</v>
      </c>
      <c r="E129" s="2" t="s">
        <v>15</v>
      </c>
      <c r="F129" s="2" t="s">
        <v>11</v>
      </c>
      <c r="G129">
        <f>VLOOKUP($D129,CLASS!$D$2:$W$403,19,FALSE)</f>
        <v>0</v>
      </c>
      <c r="H129">
        <f>VLOOKUP($D129,CLASS!$D$2:$W$403,4,FALSE)</f>
        <v>10</v>
      </c>
    </row>
    <row r="130" spans="1:41" x14ac:dyDescent="0.25">
      <c r="A130" s="25" t="s">
        <v>41</v>
      </c>
      <c r="B130" s="2" t="s">
        <v>51</v>
      </c>
      <c r="C130" s="2" t="s">
        <v>115</v>
      </c>
      <c r="D130" s="2">
        <v>115160</v>
      </c>
      <c r="E130" s="2" t="s">
        <v>15</v>
      </c>
      <c r="F130" s="2" t="s">
        <v>11</v>
      </c>
      <c r="G130">
        <f>VLOOKUP($D130,CLASS!$D$2:$W$403,19,FALSE)</f>
        <v>0</v>
      </c>
      <c r="H130">
        <f>VLOOKUP($D130,CLASS!$D$2:$W$403,4,FALSE)</f>
        <v>10</v>
      </c>
      <c r="J130" s="3"/>
    </row>
    <row r="131" spans="1:41" x14ac:dyDescent="0.25">
      <c r="A131" s="25" t="s">
        <v>41</v>
      </c>
      <c r="B131" s="2" t="s">
        <v>427</v>
      </c>
      <c r="C131" s="2" t="s">
        <v>461</v>
      </c>
      <c r="D131" s="2">
        <v>132975</v>
      </c>
      <c r="E131" s="2" t="s">
        <v>15</v>
      </c>
      <c r="F131" s="2" t="s">
        <v>11</v>
      </c>
      <c r="G131">
        <f>VLOOKUP($D131,CLASS!$D$2:$W$403,19,FALSE)</f>
        <v>0</v>
      </c>
      <c r="H131">
        <f>VLOOKUP($D131,CLASS!$D$2:$W$403,4,FALSE)</f>
        <v>10</v>
      </c>
      <c r="J131" s="3">
        <f>SUM(I122:I131)</f>
        <v>0</v>
      </c>
    </row>
    <row r="132" spans="1:41" x14ac:dyDescent="0.25">
      <c r="A132" s="25" t="s">
        <v>41</v>
      </c>
      <c r="B132" s="2" t="s">
        <v>99</v>
      </c>
      <c r="C132" s="2" t="s">
        <v>100</v>
      </c>
      <c r="D132" s="2">
        <v>129999</v>
      </c>
      <c r="E132" s="2" t="s">
        <v>16</v>
      </c>
      <c r="F132" s="2" t="s">
        <v>11</v>
      </c>
      <c r="G132">
        <f>VLOOKUP($D132,CLASS!$D$2:$W$403,19,FALSE)</f>
        <v>0</v>
      </c>
      <c r="H132">
        <f>VLOOKUP($D132,CLASS!$D$2:$W$403,4,FALSE)</f>
        <v>15</v>
      </c>
    </row>
    <row r="133" spans="1:41" x14ac:dyDescent="0.25">
      <c r="A133" s="4" t="s">
        <v>41</v>
      </c>
      <c r="B133" t="s">
        <v>103</v>
      </c>
      <c r="C133" t="s">
        <v>477</v>
      </c>
      <c r="D133">
        <v>129951</v>
      </c>
      <c r="E133" t="s">
        <v>16</v>
      </c>
      <c r="F133" t="s">
        <v>11</v>
      </c>
      <c r="G133">
        <f>VLOOKUP($D133,CLASS!$D$2:$W$403,19,FALSE)</f>
        <v>0</v>
      </c>
      <c r="H133">
        <f>VLOOKUP($D133,CLASS!$D$2:$W$403,4,FALSE)</f>
        <v>15</v>
      </c>
      <c r="J133" s="3"/>
    </row>
    <row r="134" spans="1:41" x14ac:dyDescent="0.25">
      <c r="A134" s="25" t="s">
        <v>41</v>
      </c>
      <c r="B134" s="2" t="s">
        <v>108</v>
      </c>
      <c r="C134" s="2" t="s">
        <v>109</v>
      </c>
      <c r="D134" s="2">
        <v>130918</v>
      </c>
      <c r="E134" s="2" t="s">
        <v>16</v>
      </c>
      <c r="F134" s="2" t="s">
        <v>11</v>
      </c>
      <c r="G134">
        <f>VLOOKUP($D134,CLASS!$D$2:$W$403,19,FALSE)</f>
        <v>0</v>
      </c>
      <c r="H134">
        <f>VLOOKUP($D134,CLASS!$D$2:$W$403,4,FALSE)</f>
        <v>15</v>
      </c>
    </row>
    <row r="135" spans="1:41" x14ac:dyDescent="0.25">
      <c r="A135" s="4" t="s">
        <v>41</v>
      </c>
      <c r="B135" t="s">
        <v>51</v>
      </c>
      <c r="C135" t="s">
        <v>476</v>
      </c>
      <c r="D135">
        <v>29170</v>
      </c>
      <c r="E135" t="s">
        <v>16</v>
      </c>
      <c r="F135" t="s">
        <v>46</v>
      </c>
      <c r="G135">
        <f>VLOOKUP($D135,CLASS!$D$2:$W$403,19,FALSE)</f>
        <v>0</v>
      </c>
      <c r="H135">
        <f>VLOOKUP($D135,CLASS!$D$2:$W$403,4,FALSE)</f>
        <v>15</v>
      </c>
      <c r="J135" s="3"/>
    </row>
    <row r="136" spans="1:41" x14ac:dyDescent="0.25">
      <c r="A136" s="25" t="s">
        <v>41</v>
      </c>
      <c r="B136" s="2" t="s">
        <v>96</v>
      </c>
      <c r="C136" s="2" t="s">
        <v>97</v>
      </c>
      <c r="D136" s="2">
        <v>131507</v>
      </c>
      <c r="E136" s="2" t="s">
        <v>16</v>
      </c>
      <c r="F136" s="2" t="s">
        <v>98</v>
      </c>
      <c r="G136">
        <f>VLOOKUP($D136,CLASS!$D$2:$W$403,19,FALSE)</f>
        <v>0</v>
      </c>
      <c r="H136">
        <f>VLOOKUP($D136,CLASS!$D$2:$W$403,4,FALSE)</f>
        <v>15</v>
      </c>
      <c r="J136" s="3"/>
    </row>
    <row r="137" spans="1:41" x14ac:dyDescent="0.25">
      <c r="A137" s="25" t="s">
        <v>29</v>
      </c>
      <c r="B137" s="2" t="s">
        <v>58</v>
      </c>
      <c r="C137" s="2" t="s">
        <v>234</v>
      </c>
      <c r="D137" s="2">
        <v>129647</v>
      </c>
      <c r="E137" s="2" t="s">
        <v>16</v>
      </c>
      <c r="F137" s="2" t="s">
        <v>11</v>
      </c>
      <c r="G137">
        <f>VLOOKUP($D137,CLASS!$D$2:$W$403,19,FALSE)</f>
        <v>82</v>
      </c>
      <c r="H137">
        <f>VLOOKUP($D137,CLASS!$D$2:$W$403,4,FALSE)</f>
        <v>15</v>
      </c>
      <c r="I137" s="2">
        <f t="shared" ref="I137:I168" si="4">G137+H137</f>
        <v>97</v>
      </c>
      <c r="L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AA137" s="12"/>
      <c r="AB137" s="8"/>
      <c r="AC137" s="8"/>
      <c r="AD137" s="14"/>
      <c r="AE137" s="26"/>
      <c r="AF137" s="8"/>
      <c r="AG137" s="8"/>
      <c r="AH137" s="8"/>
      <c r="AI137" s="8"/>
      <c r="AJ137" s="8"/>
      <c r="AK137" s="8"/>
      <c r="AL137" s="8"/>
      <c r="AM137" s="8"/>
      <c r="AN137" s="14"/>
      <c r="AO137" s="8"/>
    </row>
    <row r="138" spans="1:41" x14ac:dyDescent="0.25">
      <c r="A138" s="25" t="s">
        <v>29</v>
      </c>
      <c r="B138" s="2" t="s">
        <v>105</v>
      </c>
      <c r="C138" s="2" t="s">
        <v>155</v>
      </c>
      <c r="D138" s="2">
        <v>16608</v>
      </c>
      <c r="E138" s="2" t="s">
        <v>15</v>
      </c>
      <c r="F138" s="2" t="s">
        <v>11</v>
      </c>
      <c r="G138">
        <f>VLOOKUP($D138,CLASS!$D$2:$W$403,19,FALSE)</f>
        <v>85</v>
      </c>
      <c r="H138">
        <f>VLOOKUP($D138,CLASS!$D$2:$W$403,4,FALSE)</f>
        <v>10</v>
      </c>
      <c r="I138" s="2">
        <f t="shared" si="4"/>
        <v>95</v>
      </c>
      <c r="L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AA138" s="12"/>
      <c r="AB138" s="8"/>
      <c r="AC138" s="8"/>
      <c r="AD138" s="14"/>
      <c r="AE138" s="26"/>
      <c r="AF138" s="8"/>
      <c r="AG138" s="8"/>
      <c r="AH138" s="8"/>
      <c r="AI138" s="8"/>
      <c r="AJ138" s="8"/>
      <c r="AK138" s="8"/>
      <c r="AL138" s="8"/>
      <c r="AM138" s="8"/>
      <c r="AN138" s="14"/>
      <c r="AO138" s="8"/>
    </row>
    <row r="139" spans="1:41" x14ac:dyDescent="0.25">
      <c r="A139" s="25" t="s">
        <v>29</v>
      </c>
      <c r="B139" s="2" t="s">
        <v>259</v>
      </c>
      <c r="C139" s="2" t="s">
        <v>260</v>
      </c>
      <c r="D139" s="2">
        <v>126584</v>
      </c>
      <c r="E139" s="2" t="s">
        <v>10</v>
      </c>
      <c r="F139" s="2" t="s">
        <v>11</v>
      </c>
      <c r="G139">
        <f>VLOOKUP($D139,CLASS!$D$2:$W$403,19,FALSE)</f>
        <v>93</v>
      </c>
      <c r="H139">
        <f>VLOOKUP($D139,CLASS!$D$2:$W$403,4,FALSE)</f>
        <v>0</v>
      </c>
      <c r="I139" s="2">
        <f t="shared" si="4"/>
        <v>93</v>
      </c>
      <c r="J139" s="3"/>
      <c r="L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AA139" s="12"/>
      <c r="AB139" s="8"/>
      <c r="AC139" s="8"/>
      <c r="AD139" s="14"/>
      <c r="AE139" s="26"/>
      <c r="AF139" s="8"/>
      <c r="AG139" s="8"/>
      <c r="AH139" s="8"/>
      <c r="AI139" s="8"/>
      <c r="AJ139" s="8"/>
      <c r="AK139" s="8"/>
      <c r="AL139" s="8"/>
      <c r="AM139" s="8"/>
      <c r="AN139" s="14"/>
      <c r="AO139" s="8"/>
    </row>
    <row r="140" spans="1:41" x14ac:dyDescent="0.25">
      <c r="A140" s="25" t="s">
        <v>29</v>
      </c>
      <c r="B140" s="2" t="s">
        <v>229</v>
      </c>
      <c r="C140" s="2" t="s">
        <v>155</v>
      </c>
      <c r="D140" s="2">
        <v>124024</v>
      </c>
      <c r="E140" s="2" t="s">
        <v>16</v>
      </c>
      <c r="F140" s="2" t="s">
        <v>132</v>
      </c>
      <c r="G140">
        <f>VLOOKUP($D140,CLASS!$D$2:$W$403,19,FALSE)</f>
        <v>78</v>
      </c>
      <c r="H140">
        <f>VLOOKUP($D140,CLASS!$D$2:$W$403,4,FALSE)</f>
        <v>15</v>
      </c>
      <c r="I140" s="2">
        <f t="shared" si="4"/>
        <v>93</v>
      </c>
      <c r="L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A140" s="12"/>
      <c r="AB140" s="8"/>
      <c r="AC140" s="8"/>
      <c r="AD140" s="14"/>
      <c r="AE140" s="26"/>
      <c r="AF140" s="8"/>
      <c r="AG140" s="8"/>
      <c r="AH140" s="8"/>
      <c r="AI140" s="8"/>
      <c r="AJ140" s="8"/>
      <c r="AK140" s="8"/>
      <c r="AL140" s="8"/>
      <c r="AM140" s="8"/>
      <c r="AN140" s="14"/>
      <c r="AO140" s="8"/>
    </row>
    <row r="141" spans="1:41" ht="15.75" thickBot="1" x14ac:dyDescent="0.3">
      <c r="A141" s="25" t="s">
        <v>29</v>
      </c>
      <c r="B141" s="2" t="s">
        <v>268</v>
      </c>
      <c r="C141" s="2" t="s">
        <v>267</v>
      </c>
      <c r="D141" s="2">
        <v>124370</v>
      </c>
      <c r="E141" s="2" t="s">
        <v>14</v>
      </c>
      <c r="F141" s="2" t="s">
        <v>269</v>
      </c>
      <c r="G141">
        <f>VLOOKUP($D141,CLASS!$D$2:$W$403,19,FALSE)</f>
        <v>88</v>
      </c>
      <c r="H141">
        <f>VLOOKUP($D141,CLASS!$D$2:$W$403,4,FALSE)</f>
        <v>5</v>
      </c>
      <c r="I141" s="2">
        <f t="shared" si="4"/>
        <v>93</v>
      </c>
      <c r="L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2"/>
      <c r="AB141" s="8"/>
      <c r="AC141" s="8"/>
      <c r="AD141" s="14"/>
      <c r="AE141" s="26"/>
      <c r="AF141" s="8"/>
      <c r="AG141" s="8"/>
      <c r="AH141" s="8"/>
      <c r="AI141" s="8"/>
      <c r="AJ141" s="8"/>
      <c r="AK141" s="8"/>
      <c r="AL141" s="8"/>
      <c r="AM141" s="8"/>
      <c r="AN141" s="14"/>
      <c r="AO141" s="8"/>
    </row>
    <row r="142" spans="1:41" ht="15.75" thickBot="1" x14ac:dyDescent="0.3">
      <c r="A142" s="25" t="s">
        <v>29</v>
      </c>
      <c r="B142" s="2" t="s">
        <v>239</v>
      </c>
      <c r="C142" s="2" t="s">
        <v>240</v>
      </c>
      <c r="D142" s="2">
        <v>85433</v>
      </c>
      <c r="E142" s="2" t="s">
        <v>15</v>
      </c>
      <c r="F142" s="2" t="s">
        <v>11</v>
      </c>
      <c r="G142">
        <f>VLOOKUP($D142,CLASS!$D$2:$W$403,19,FALSE)</f>
        <v>82</v>
      </c>
      <c r="H142">
        <f>VLOOKUP($D142,CLASS!$D$2:$W$403,4,FALSE)</f>
        <v>10</v>
      </c>
      <c r="I142" s="2">
        <f t="shared" si="4"/>
        <v>92</v>
      </c>
      <c r="J142" s="27"/>
      <c r="L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2"/>
      <c r="AB142" s="8"/>
      <c r="AC142" s="8"/>
      <c r="AD142" s="14"/>
      <c r="AE142" s="26"/>
      <c r="AF142" s="8"/>
      <c r="AG142" s="8"/>
      <c r="AH142" s="8"/>
      <c r="AI142" s="8"/>
      <c r="AJ142" s="8"/>
      <c r="AK142" s="8"/>
      <c r="AL142" s="8"/>
      <c r="AM142" s="8"/>
      <c r="AN142" s="14"/>
      <c r="AO142" s="8"/>
    </row>
    <row r="143" spans="1:41" x14ac:dyDescent="0.25">
      <c r="A143" s="25" t="s">
        <v>29</v>
      </c>
      <c r="B143" s="2" t="s">
        <v>271</v>
      </c>
      <c r="C143" s="2" t="s">
        <v>272</v>
      </c>
      <c r="D143" s="2">
        <v>111458</v>
      </c>
      <c r="E143" s="2" t="s">
        <v>10</v>
      </c>
      <c r="F143" s="2" t="s">
        <v>11</v>
      </c>
      <c r="G143">
        <f>VLOOKUP($D143,CLASS!$D$2:$W$403,19,FALSE)</f>
        <v>92</v>
      </c>
      <c r="H143">
        <f>VLOOKUP($D143,CLASS!$D$2:$W$403,4,FALSE)</f>
        <v>0</v>
      </c>
      <c r="I143" s="2">
        <f t="shared" si="4"/>
        <v>92</v>
      </c>
      <c r="L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2"/>
      <c r="AB143" s="8"/>
      <c r="AC143" s="8"/>
      <c r="AD143" s="14"/>
      <c r="AE143" s="26"/>
      <c r="AF143" s="8"/>
      <c r="AG143" s="8"/>
      <c r="AH143" s="8"/>
      <c r="AI143" s="8"/>
      <c r="AJ143" s="8"/>
      <c r="AK143" s="8"/>
      <c r="AL143" s="8"/>
      <c r="AM143" s="8"/>
      <c r="AN143" s="14"/>
      <c r="AO143" s="8"/>
    </row>
    <row r="144" spans="1:41" x14ac:dyDescent="0.25">
      <c r="A144" s="25" t="s">
        <v>29</v>
      </c>
      <c r="B144" s="2" t="s">
        <v>124</v>
      </c>
      <c r="C144" s="2" t="s">
        <v>257</v>
      </c>
      <c r="D144" s="2">
        <v>130250</v>
      </c>
      <c r="E144" s="2" t="s">
        <v>15</v>
      </c>
      <c r="F144" s="2" t="s">
        <v>11</v>
      </c>
      <c r="G144">
        <f>VLOOKUP($D144,CLASS!$D$2:$W$403,19,FALSE)</f>
        <v>81</v>
      </c>
      <c r="H144">
        <f>VLOOKUP($D144,CLASS!$D$2:$W$403,4,FALSE)</f>
        <v>10</v>
      </c>
      <c r="I144" s="2">
        <f t="shared" si="4"/>
        <v>91</v>
      </c>
      <c r="L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2"/>
      <c r="AB144" s="8"/>
      <c r="AC144" s="8"/>
      <c r="AD144" s="14"/>
      <c r="AE144" s="26"/>
      <c r="AF144" s="8"/>
      <c r="AG144" s="8"/>
      <c r="AH144" s="8"/>
      <c r="AI144" s="8"/>
      <c r="AJ144" s="8"/>
      <c r="AK144" s="8"/>
      <c r="AL144" s="8"/>
      <c r="AM144" s="8"/>
      <c r="AN144" s="14"/>
      <c r="AO144" s="8"/>
    </row>
    <row r="145" spans="1:41" ht="15.75" thickBot="1" x14ac:dyDescent="0.3">
      <c r="A145" s="25" t="s">
        <v>29</v>
      </c>
      <c r="B145" s="2" t="s">
        <v>79</v>
      </c>
      <c r="C145" s="2" t="s">
        <v>228</v>
      </c>
      <c r="D145" s="2">
        <v>131683</v>
      </c>
      <c r="E145" s="2" t="s">
        <v>15</v>
      </c>
      <c r="F145" s="2" t="s">
        <v>11</v>
      </c>
      <c r="G145">
        <f>VLOOKUP($D145,CLASS!$D$2:$W$403,19,FALSE)</f>
        <v>79</v>
      </c>
      <c r="H145">
        <f>VLOOKUP($D145,CLASS!$D$2:$W$403,4,FALSE)</f>
        <v>10</v>
      </c>
      <c r="I145" s="2">
        <f t="shared" si="4"/>
        <v>89</v>
      </c>
      <c r="J145" s="3"/>
      <c r="L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2"/>
      <c r="AB145" s="8"/>
      <c r="AC145" s="8"/>
      <c r="AD145" s="14"/>
      <c r="AE145" s="26"/>
      <c r="AF145" s="8"/>
      <c r="AG145" s="8"/>
      <c r="AH145" s="8"/>
      <c r="AI145" s="8"/>
      <c r="AJ145" s="8"/>
      <c r="AK145" s="8"/>
      <c r="AL145" s="8"/>
      <c r="AM145" s="8"/>
      <c r="AN145" s="14"/>
      <c r="AO145" s="8"/>
    </row>
    <row r="146" spans="1:41" ht="15.75" thickBot="1" x14ac:dyDescent="0.3">
      <c r="A146" s="25" t="s">
        <v>29</v>
      </c>
      <c r="B146" s="2" t="s">
        <v>154</v>
      </c>
      <c r="C146" s="2" t="s">
        <v>263</v>
      </c>
      <c r="D146" s="2">
        <v>126348</v>
      </c>
      <c r="E146" s="2" t="s">
        <v>10</v>
      </c>
      <c r="F146" s="2" t="s">
        <v>11</v>
      </c>
      <c r="G146">
        <f>VLOOKUP($D146,CLASS!$D$2:$W$403,19,FALSE)</f>
        <v>89</v>
      </c>
      <c r="H146">
        <f>VLOOKUP($D146,CLASS!$D$2:$W$403,4,FALSE)</f>
        <v>0</v>
      </c>
      <c r="I146" s="2">
        <f t="shared" si="4"/>
        <v>89</v>
      </c>
      <c r="J146" s="27">
        <f>SUM(I137:I146)</f>
        <v>924</v>
      </c>
      <c r="L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2"/>
      <c r="AB146" s="8"/>
      <c r="AC146" s="8"/>
      <c r="AD146" s="14"/>
      <c r="AE146" s="26"/>
      <c r="AF146" s="26"/>
      <c r="AG146" s="8"/>
      <c r="AH146" s="8"/>
      <c r="AI146" s="8"/>
      <c r="AJ146" s="8"/>
      <c r="AK146" s="8"/>
      <c r="AL146" s="8"/>
      <c r="AM146" s="26"/>
      <c r="AN146" s="14"/>
      <c r="AO146" s="8"/>
    </row>
    <row r="147" spans="1:41" x14ac:dyDescent="0.25">
      <c r="A147" s="25" t="s">
        <v>29</v>
      </c>
      <c r="B147" s="2" t="s">
        <v>283</v>
      </c>
      <c r="C147" s="2" t="s">
        <v>284</v>
      </c>
      <c r="D147" s="2">
        <v>131400</v>
      </c>
      <c r="E147" s="2" t="s">
        <v>15</v>
      </c>
      <c r="F147" s="2" t="s">
        <v>11</v>
      </c>
      <c r="G147">
        <f>VLOOKUP($D147,CLASS!$D$2:$W$403,19,FALSE)</f>
        <v>78</v>
      </c>
      <c r="H147">
        <f>VLOOKUP($D147,CLASS!$D$2:$W$403,4,FALSE)</f>
        <v>10</v>
      </c>
      <c r="I147" s="2">
        <f t="shared" si="4"/>
        <v>88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25" t="s">
        <v>29</v>
      </c>
      <c r="B148" s="2" t="s">
        <v>282</v>
      </c>
      <c r="C148" s="2" t="s">
        <v>155</v>
      </c>
      <c r="D148" s="2">
        <v>130913</v>
      </c>
      <c r="E148" s="2" t="s">
        <v>15</v>
      </c>
      <c r="F148" s="2" t="s">
        <v>11</v>
      </c>
      <c r="G148">
        <f>VLOOKUP($D148,CLASS!$D$2:$W$403,19,FALSE)</f>
        <v>75</v>
      </c>
      <c r="H148">
        <f>VLOOKUP($D148,CLASS!$D$2:$W$403,4,FALSE)</f>
        <v>10</v>
      </c>
      <c r="I148" s="2">
        <f t="shared" si="4"/>
        <v>85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25" t="s">
        <v>29</v>
      </c>
      <c r="B149" s="2" t="s">
        <v>111</v>
      </c>
      <c r="C149" s="2" t="s">
        <v>258</v>
      </c>
      <c r="D149" s="2">
        <v>131248</v>
      </c>
      <c r="E149" s="2" t="s">
        <v>16</v>
      </c>
      <c r="F149" s="2" t="s">
        <v>11</v>
      </c>
      <c r="G149">
        <f>VLOOKUP($D149,CLASS!$D$2:$W$403,19,FALSE)</f>
        <v>69</v>
      </c>
      <c r="H149">
        <f>VLOOKUP($D149,CLASS!$D$2:$W$403,4,FALSE)</f>
        <v>15</v>
      </c>
      <c r="I149" s="2">
        <f t="shared" si="4"/>
        <v>84</v>
      </c>
      <c r="J149" s="3"/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x14ac:dyDescent="0.25">
      <c r="A150" s="25" t="s">
        <v>29</v>
      </c>
      <c r="B150" s="2" t="s">
        <v>279</v>
      </c>
      <c r="C150" s="2" t="s">
        <v>280</v>
      </c>
      <c r="D150" s="2">
        <v>129998</v>
      </c>
      <c r="E150" s="2" t="s">
        <v>15</v>
      </c>
      <c r="F150" s="2" t="s">
        <v>11</v>
      </c>
      <c r="G150">
        <f>VLOOKUP($D150,CLASS!$D$2:$W$403,19,FALSE)</f>
        <v>71</v>
      </c>
      <c r="H150">
        <f>VLOOKUP($D150,CLASS!$D$2:$W$403,4,FALSE)</f>
        <v>10</v>
      </c>
      <c r="I150" s="2">
        <f t="shared" si="4"/>
        <v>81</v>
      </c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x14ac:dyDescent="0.25">
      <c r="A151" s="25" t="s">
        <v>29</v>
      </c>
      <c r="B151" s="2" t="s">
        <v>248</v>
      </c>
      <c r="C151" s="2" t="s">
        <v>249</v>
      </c>
      <c r="D151" s="2">
        <v>110769</v>
      </c>
      <c r="E151" s="2" t="s">
        <v>15</v>
      </c>
      <c r="F151" s="2" t="s">
        <v>11</v>
      </c>
      <c r="G151">
        <f>VLOOKUP($D151,CLASS!$D$2:$W$403,19,FALSE)</f>
        <v>71</v>
      </c>
      <c r="H151">
        <f>VLOOKUP($D151,CLASS!$D$2:$W$403,4,FALSE)</f>
        <v>10</v>
      </c>
      <c r="I151" s="2">
        <f t="shared" si="4"/>
        <v>81</v>
      </c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25" t="s">
        <v>29</v>
      </c>
      <c r="B152" s="2" t="s">
        <v>92</v>
      </c>
      <c r="C152" s="2" t="s">
        <v>285</v>
      </c>
      <c r="D152" s="2">
        <v>126200</v>
      </c>
      <c r="E152" s="2" t="s">
        <v>16</v>
      </c>
      <c r="F152" s="2" t="s">
        <v>11</v>
      </c>
      <c r="G152">
        <f>VLOOKUP($D152,CLASS!$D$2:$W$403,19,FALSE)</f>
        <v>65</v>
      </c>
      <c r="H152">
        <f>VLOOKUP($D152,CLASS!$D$2:$W$403,4,FALSE)</f>
        <v>15</v>
      </c>
      <c r="I152" s="2">
        <f t="shared" si="4"/>
        <v>80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25" t="s">
        <v>29</v>
      </c>
      <c r="B153" s="2" t="s">
        <v>135</v>
      </c>
      <c r="C153" s="2" t="s">
        <v>241</v>
      </c>
      <c r="D153" s="2">
        <v>129705</v>
      </c>
      <c r="E153" s="2" t="s">
        <v>16</v>
      </c>
      <c r="F153" s="2" t="s">
        <v>11</v>
      </c>
      <c r="G153">
        <f>VLOOKUP($D153,CLASS!$D$2:$W$403,19,FALSE)</f>
        <v>62</v>
      </c>
      <c r="H153">
        <f>VLOOKUP($D153,CLASS!$D$2:$W$403,4,FALSE)</f>
        <v>15</v>
      </c>
      <c r="I153" s="2">
        <f t="shared" si="4"/>
        <v>77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25" t="s">
        <v>29</v>
      </c>
      <c r="B154" s="2" t="s">
        <v>243</v>
      </c>
      <c r="C154" s="2" t="s">
        <v>244</v>
      </c>
      <c r="D154" s="2">
        <v>129282</v>
      </c>
      <c r="E154" s="2" t="s">
        <v>16</v>
      </c>
      <c r="F154" s="2" t="s">
        <v>11</v>
      </c>
      <c r="G154">
        <f>VLOOKUP($D154,CLASS!$D$2:$W$403,19,FALSE)</f>
        <v>56</v>
      </c>
      <c r="H154">
        <f>VLOOKUP($D154,CLASS!$D$2:$W$403,4,FALSE)</f>
        <v>15</v>
      </c>
      <c r="I154" s="2">
        <f t="shared" si="4"/>
        <v>71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25" t="s">
        <v>29</v>
      </c>
      <c r="B155" s="2" t="s">
        <v>64</v>
      </c>
      <c r="C155" s="2" t="s">
        <v>252</v>
      </c>
      <c r="D155" s="2">
        <v>119717</v>
      </c>
      <c r="E155" s="2" t="s">
        <v>15</v>
      </c>
      <c r="F155" s="2" t="s">
        <v>11</v>
      </c>
      <c r="G155">
        <f>VLOOKUP($D155,CLASS!$D$2:$W$403,19,FALSE)</f>
        <v>57</v>
      </c>
      <c r="H155">
        <f>VLOOKUP($D155,CLASS!$D$2:$W$403,4,FALSE)</f>
        <v>10</v>
      </c>
      <c r="I155" s="2">
        <f t="shared" si="4"/>
        <v>67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25" t="s">
        <v>29</v>
      </c>
      <c r="B156" s="2" t="s">
        <v>275</v>
      </c>
      <c r="C156" s="2" t="s">
        <v>276</v>
      </c>
      <c r="D156" s="2">
        <v>127749</v>
      </c>
      <c r="E156" s="2" t="s">
        <v>16</v>
      </c>
      <c r="F156" s="2" t="s">
        <v>52</v>
      </c>
      <c r="G156">
        <f>VLOOKUP($D156,CLASS!$D$2:$W$403,19,FALSE)</f>
        <v>0</v>
      </c>
      <c r="H156">
        <f>VLOOKUP($D156,CLASS!$D$2:$W$403,4,FALSE)</f>
        <v>15</v>
      </c>
      <c r="I156" s="2">
        <f t="shared" si="4"/>
        <v>15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25" t="s">
        <v>29</v>
      </c>
      <c r="B157" s="2" t="s">
        <v>235</v>
      </c>
      <c r="C157" s="2" t="s">
        <v>236</v>
      </c>
      <c r="D157" s="2">
        <v>104452</v>
      </c>
      <c r="E157" s="2" t="s">
        <v>16</v>
      </c>
      <c r="F157" s="2" t="s">
        <v>237</v>
      </c>
      <c r="G157">
        <f>VLOOKUP($D157,CLASS!$D$2:$W$403,19,FALSE)</f>
        <v>0</v>
      </c>
      <c r="H157">
        <f>VLOOKUP($D157,CLASS!$D$2:$W$403,4,FALSE)</f>
        <v>15</v>
      </c>
      <c r="I157" s="2">
        <f t="shared" si="4"/>
        <v>15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25" t="s">
        <v>29</v>
      </c>
      <c r="B158" s="2" t="s">
        <v>229</v>
      </c>
      <c r="C158" s="2" t="s">
        <v>230</v>
      </c>
      <c r="D158" s="2">
        <v>128183</v>
      </c>
      <c r="E158" s="2" t="s">
        <v>16</v>
      </c>
      <c r="F158" s="2" t="s">
        <v>52</v>
      </c>
      <c r="G158">
        <f>VLOOKUP($D158,CLASS!$D$2:$W$403,19,FALSE)</f>
        <v>0</v>
      </c>
      <c r="H158">
        <f>VLOOKUP($D158,CLASS!$D$2:$W$403,4,FALSE)</f>
        <v>15</v>
      </c>
      <c r="I158" s="2">
        <f t="shared" si="4"/>
        <v>15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25" t="s">
        <v>29</v>
      </c>
      <c r="B159" s="2" t="s">
        <v>48</v>
      </c>
      <c r="C159" s="2" t="s">
        <v>250</v>
      </c>
      <c r="D159" s="2">
        <v>129280</v>
      </c>
      <c r="E159" s="2" t="s">
        <v>16</v>
      </c>
      <c r="F159" s="2" t="s">
        <v>11</v>
      </c>
      <c r="G159">
        <f>VLOOKUP($D159,CLASS!$D$2:$W$403,19,FALSE)</f>
        <v>0</v>
      </c>
      <c r="H159">
        <f>VLOOKUP($D159,CLASS!$D$2:$W$403,4,FALSE)</f>
        <v>15</v>
      </c>
      <c r="I159" s="2">
        <f t="shared" si="4"/>
        <v>15</v>
      </c>
      <c r="J159" s="3"/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25" t="s">
        <v>29</v>
      </c>
      <c r="B160" s="2" t="s">
        <v>273</v>
      </c>
      <c r="C160" s="2" t="s">
        <v>274</v>
      </c>
      <c r="D160" s="2">
        <v>110736</v>
      </c>
      <c r="E160" s="2" t="s">
        <v>16</v>
      </c>
      <c r="F160" s="2" t="s">
        <v>11</v>
      </c>
      <c r="G160">
        <f>VLOOKUP($D160,CLASS!$D$2:$W$403,19,FALSE)</f>
        <v>0</v>
      </c>
      <c r="H160">
        <f>VLOOKUP($D160,CLASS!$D$2:$W$403,4,FALSE)</f>
        <v>15</v>
      </c>
      <c r="I160" s="2">
        <f t="shared" si="4"/>
        <v>15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25" t="s">
        <v>29</v>
      </c>
      <c r="B161" s="2" t="s">
        <v>79</v>
      </c>
      <c r="C161" s="2" t="s">
        <v>155</v>
      </c>
      <c r="D161" s="2">
        <v>130612</v>
      </c>
      <c r="E161" s="2" t="s">
        <v>16</v>
      </c>
      <c r="F161" s="2" t="s">
        <v>11</v>
      </c>
      <c r="G161">
        <f>VLOOKUP($D161,CLASS!$D$2:$W$403,19,FALSE)</f>
        <v>0</v>
      </c>
      <c r="H161">
        <f>VLOOKUP($D161,CLASS!$D$2:$W$403,4,FALSE)</f>
        <v>15</v>
      </c>
      <c r="I161" s="2">
        <f t="shared" si="4"/>
        <v>15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25" t="s">
        <v>29</v>
      </c>
      <c r="B162" s="2" t="s">
        <v>253</v>
      </c>
      <c r="C162" s="2" t="s">
        <v>254</v>
      </c>
      <c r="D162" s="2">
        <v>114087</v>
      </c>
      <c r="E162" s="2" t="s">
        <v>16</v>
      </c>
      <c r="F162" s="2" t="s">
        <v>52</v>
      </c>
      <c r="G162">
        <f>VLOOKUP($D162,CLASS!$D$2:$W$403,19,FALSE)</f>
        <v>0</v>
      </c>
      <c r="H162">
        <f>VLOOKUP($D162,CLASS!$D$2:$W$403,4,FALSE)</f>
        <v>15</v>
      </c>
      <c r="I162" s="2">
        <f t="shared" si="4"/>
        <v>15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25" t="s">
        <v>29</v>
      </c>
      <c r="B163" s="2" t="s">
        <v>242</v>
      </c>
      <c r="C163" s="2" t="s">
        <v>171</v>
      </c>
      <c r="D163" s="2">
        <v>131233</v>
      </c>
      <c r="E163" s="2" t="s">
        <v>16</v>
      </c>
      <c r="F163" s="2" t="s">
        <v>11</v>
      </c>
      <c r="G163">
        <f>VLOOKUP($D163,CLASS!$D$2:$W$403,19,FALSE)</f>
        <v>0</v>
      </c>
      <c r="H163">
        <f>VLOOKUP($D163,CLASS!$D$2:$W$403,4,FALSE)</f>
        <v>15</v>
      </c>
      <c r="I163" s="2">
        <f t="shared" si="4"/>
        <v>15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25" t="s">
        <v>29</v>
      </c>
      <c r="B164" s="2" t="s">
        <v>103</v>
      </c>
      <c r="C164" s="2" t="s">
        <v>256</v>
      </c>
      <c r="D164" s="2">
        <v>128582</v>
      </c>
      <c r="E164" s="2" t="s">
        <v>15</v>
      </c>
      <c r="F164" s="2" t="s">
        <v>11</v>
      </c>
      <c r="G164">
        <f>VLOOKUP($D164,CLASS!$D$2:$W$403,19,FALSE)</f>
        <v>0</v>
      </c>
      <c r="H164">
        <f>VLOOKUP($D164,CLASS!$D$2:$W$403,4,FALSE)</f>
        <v>10</v>
      </c>
      <c r="I164" s="2">
        <f t="shared" si="4"/>
        <v>10</v>
      </c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25" t="s">
        <v>29</v>
      </c>
      <c r="B165" s="2" t="s">
        <v>277</v>
      </c>
      <c r="C165" s="2" t="s">
        <v>278</v>
      </c>
      <c r="D165" s="2">
        <v>108297</v>
      </c>
      <c r="E165" s="2" t="s">
        <v>15</v>
      </c>
      <c r="F165" s="2" t="s">
        <v>11</v>
      </c>
      <c r="G165">
        <f>VLOOKUP($D165,CLASS!$D$2:$W$403,19,FALSE)</f>
        <v>0</v>
      </c>
      <c r="H165">
        <f>VLOOKUP($D165,CLASS!$D$2:$W$403,4,FALSE)</f>
        <v>10</v>
      </c>
      <c r="I165" s="2">
        <f t="shared" si="4"/>
        <v>10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25" t="s">
        <v>29</v>
      </c>
      <c r="B166" s="2" t="s">
        <v>135</v>
      </c>
      <c r="C166" s="2" t="s">
        <v>233</v>
      </c>
      <c r="D166" s="2">
        <v>124348</v>
      </c>
      <c r="E166" s="2" t="s">
        <v>15</v>
      </c>
      <c r="F166" s="2" t="s">
        <v>11</v>
      </c>
      <c r="G166">
        <f>VLOOKUP($D166,CLASS!$D$2:$W$403,19,FALSE)</f>
        <v>0</v>
      </c>
      <c r="H166">
        <f>VLOOKUP($D166,CLASS!$D$2:$W$403,4,FALSE)</f>
        <v>10</v>
      </c>
      <c r="I166" s="2">
        <f t="shared" si="4"/>
        <v>10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25" t="s">
        <v>29</v>
      </c>
      <c r="B167" s="2" t="s">
        <v>122</v>
      </c>
      <c r="C167" s="2" t="s">
        <v>225</v>
      </c>
      <c r="D167" s="2">
        <v>131270</v>
      </c>
      <c r="E167" s="2" t="s">
        <v>15</v>
      </c>
      <c r="F167" s="2" t="s">
        <v>98</v>
      </c>
      <c r="G167">
        <f>VLOOKUP($D167,CLASS!$D$2:$W$403,19,FALSE)</f>
        <v>0</v>
      </c>
      <c r="H167">
        <f>VLOOKUP($D167,CLASS!$D$2:$W$403,4,FALSE)</f>
        <v>10</v>
      </c>
      <c r="I167" s="2">
        <f t="shared" si="4"/>
        <v>10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8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25" t="s">
        <v>29</v>
      </c>
      <c r="B168" s="2" t="s">
        <v>245</v>
      </c>
      <c r="C168" s="2" t="s">
        <v>246</v>
      </c>
      <c r="D168" s="2">
        <v>131162</v>
      </c>
      <c r="E168" s="2" t="s">
        <v>15</v>
      </c>
      <c r="F168" s="2" t="s">
        <v>11</v>
      </c>
      <c r="G168">
        <f>VLOOKUP($D168,CLASS!$D$2:$W$403,19,FALSE)</f>
        <v>0</v>
      </c>
      <c r="H168">
        <f>VLOOKUP($D168,CLASS!$D$2:$W$403,4,FALSE)</f>
        <v>10</v>
      </c>
      <c r="I168" s="2">
        <f t="shared" si="4"/>
        <v>10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25" t="s">
        <v>29</v>
      </c>
      <c r="B169" s="2" t="s">
        <v>245</v>
      </c>
      <c r="C169" s="2" t="s">
        <v>251</v>
      </c>
      <c r="D169" s="2">
        <v>127420</v>
      </c>
      <c r="E169" s="2" t="s">
        <v>15</v>
      </c>
      <c r="F169" s="2" t="s">
        <v>11</v>
      </c>
      <c r="G169">
        <f>VLOOKUP($D169,CLASS!$D$2:$W$403,19,FALSE)</f>
        <v>0</v>
      </c>
      <c r="H169">
        <f>VLOOKUP($D169,CLASS!$D$2:$W$403,4,FALSE)</f>
        <v>10</v>
      </c>
      <c r="I169" s="2">
        <f t="shared" ref="I169:I200" si="5">G169+H169</f>
        <v>10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25" t="s">
        <v>29</v>
      </c>
      <c r="B170" s="2" t="s">
        <v>124</v>
      </c>
      <c r="C170" s="2" t="s">
        <v>286</v>
      </c>
      <c r="D170" s="2">
        <v>129796</v>
      </c>
      <c r="E170" s="2" t="s">
        <v>15</v>
      </c>
      <c r="F170" s="2" t="s">
        <v>11</v>
      </c>
      <c r="G170">
        <f>VLOOKUP($D170,CLASS!$D$2:$W$403,19,FALSE)</f>
        <v>0</v>
      </c>
      <c r="H170">
        <f>VLOOKUP($D170,CLASS!$D$2:$W$403,4,FALSE)</f>
        <v>10</v>
      </c>
      <c r="I170" s="2">
        <f t="shared" si="5"/>
        <v>10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25" t="s">
        <v>29</v>
      </c>
      <c r="B171" s="2" t="s">
        <v>94</v>
      </c>
      <c r="C171" s="2" t="s">
        <v>238</v>
      </c>
      <c r="D171" s="2">
        <v>27558</v>
      </c>
      <c r="E171" s="2" t="s">
        <v>14</v>
      </c>
      <c r="F171" s="2" t="s">
        <v>46</v>
      </c>
      <c r="G171">
        <f>VLOOKUP($D171,CLASS!$D$2:$W$403,19,FALSE)</f>
        <v>0</v>
      </c>
      <c r="H171">
        <f>VLOOKUP($D171,CLASS!$D$2:$W$403,4,FALSE)</f>
        <v>5</v>
      </c>
      <c r="I171" s="2">
        <f t="shared" si="5"/>
        <v>5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25" t="s">
        <v>29</v>
      </c>
      <c r="B172" s="2" t="s">
        <v>226</v>
      </c>
      <c r="C172" s="2" t="s">
        <v>227</v>
      </c>
      <c r="D172" s="2">
        <v>126933</v>
      </c>
      <c r="E172" s="2" t="s">
        <v>14</v>
      </c>
      <c r="F172" s="2" t="s">
        <v>98</v>
      </c>
      <c r="G172">
        <f>VLOOKUP($D172,CLASS!$D$2:$W$403,19,FALSE)</f>
        <v>0</v>
      </c>
      <c r="H172">
        <f>VLOOKUP($D172,CLASS!$D$2:$W$403,4,FALSE)</f>
        <v>5</v>
      </c>
      <c r="I172" s="2">
        <f t="shared" si="5"/>
        <v>5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25" t="s">
        <v>29</v>
      </c>
      <c r="B173" s="2" t="s">
        <v>99</v>
      </c>
      <c r="C173" s="2" t="s">
        <v>247</v>
      </c>
      <c r="D173" s="2">
        <v>129528</v>
      </c>
      <c r="E173" s="2" t="s">
        <v>14</v>
      </c>
      <c r="F173" s="2" t="s">
        <v>11</v>
      </c>
      <c r="G173">
        <f>VLOOKUP($D173,CLASS!$D$2:$W$403,19,FALSE)</f>
        <v>0</v>
      </c>
      <c r="H173">
        <f>VLOOKUP($D173,CLASS!$D$2:$W$403,4,FALSE)</f>
        <v>5</v>
      </c>
      <c r="I173" s="2">
        <f t="shared" si="5"/>
        <v>5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x14ac:dyDescent="0.25">
      <c r="A174" s="25" t="s">
        <v>29</v>
      </c>
      <c r="B174" s="2" t="s">
        <v>191</v>
      </c>
      <c r="C174" s="2" t="s">
        <v>281</v>
      </c>
      <c r="D174" s="2">
        <v>101181</v>
      </c>
      <c r="E174" s="2" t="s">
        <v>14</v>
      </c>
      <c r="F174" s="2" t="s">
        <v>11</v>
      </c>
      <c r="G174">
        <f>VLOOKUP($D174,CLASS!$D$2:$W$403,19,FALSE)</f>
        <v>0</v>
      </c>
      <c r="H174">
        <f>VLOOKUP($D174,CLASS!$D$2:$W$403,4,FALSE)</f>
        <v>5</v>
      </c>
      <c r="I174" s="2">
        <f t="shared" si="5"/>
        <v>5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8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25" t="s">
        <v>29</v>
      </c>
      <c r="B175" s="2" t="s">
        <v>111</v>
      </c>
      <c r="C175" s="2" t="s">
        <v>270</v>
      </c>
      <c r="D175" s="2">
        <v>129151</v>
      </c>
      <c r="E175" s="2" t="s">
        <v>14</v>
      </c>
      <c r="F175" s="2" t="s">
        <v>11</v>
      </c>
      <c r="G175">
        <f>VLOOKUP($D175,CLASS!$D$2:$W$403,19,FALSE)</f>
        <v>0</v>
      </c>
      <c r="H175">
        <f>VLOOKUP($D175,CLASS!$D$2:$W$403,4,FALSE)</f>
        <v>5</v>
      </c>
      <c r="I175" s="2">
        <f t="shared" si="5"/>
        <v>5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25" t="s">
        <v>29</v>
      </c>
      <c r="B176" s="2" t="s">
        <v>220</v>
      </c>
      <c r="C176" s="2" t="s">
        <v>262</v>
      </c>
      <c r="D176" s="2">
        <v>5555</v>
      </c>
      <c r="E176" s="2" t="s">
        <v>14</v>
      </c>
      <c r="F176" s="2" t="s">
        <v>46</v>
      </c>
      <c r="G176">
        <f>VLOOKUP($D176,CLASS!$D$2:$W$403,19,FALSE)</f>
        <v>0</v>
      </c>
      <c r="H176">
        <f>VLOOKUP($D176,CLASS!$D$2:$W$403,4,FALSE)</f>
        <v>5</v>
      </c>
      <c r="I176" s="2">
        <f t="shared" si="5"/>
        <v>5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26"/>
      <c r="AG176" s="8"/>
      <c r="AH176" s="8"/>
      <c r="AI176" s="8"/>
      <c r="AJ176" s="8"/>
      <c r="AK176" s="8"/>
      <c r="AL176" s="8"/>
      <c r="AM176" s="26"/>
      <c r="AN176" s="14"/>
      <c r="AO176" s="8"/>
    </row>
    <row r="177" spans="1:41" x14ac:dyDescent="0.25">
      <c r="A177" s="25" t="s">
        <v>29</v>
      </c>
      <c r="B177" s="2" t="s">
        <v>231</v>
      </c>
      <c r="C177" s="2" t="s">
        <v>255</v>
      </c>
      <c r="D177" s="2">
        <v>110699</v>
      </c>
      <c r="E177" s="2" t="s">
        <v>14</v>
      </c>
      <c r="F177" s="2" t="s">
        <v>11</v>
      </c>
      <c r="G177">
        <f>VLOOKUP($D177,CLASS!$D$2:$W$403,19,FALSE)</f>
        <v>0</v>
      </c>
      <c r="H177">
        <f>VLOOKUP($D177,CLASS!$D$2:$W$403,4,FALSE)</f>
        <v>5</v>
      </c>
      <c r="I177" s="2">
        <f t="shared" si="5"/>
        <v>5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25" t="s">
        <v>29</v>
      </c>
      <c r="B178" s="2" t="s">
        <v>94</v>
      </c>
      <c r="C178" s="2" t="s">
        <v>261</v>
      </c>
      <c r="D178" s="2">
        <v>120646</v>
      </c>
      <c r="E178" s="2" t="s">
        <v>14</v>
      </c>
      <c r="F178" s="2" t="s">
        <v>11</v>
      </c>
      <c r="G178">
        <f>VLOOKUP($D178,CLASS!$D$2:$W$403,19,FALSE)</f>
        <v>0</v>
      </c>
      <c r="H178">
        <f>VLOOKUP($D178,CLASS!$D$2:$W$403,4,FALSE)</f>
        <v>5</v>
      </c>
      <c r="I178" s="2">
        <f t="shared" si="5"/>
        <v>5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25" t="s">
        <v>29</v>
      </c>
      <c r="B179" s="2" t="s">
        <v>222</v>
      </c>
      <c r="C179" s="2" t="s">
        <v>223</v>
      </c>
      <c r="D179" s="2">
        <v>12652</v>
      </c>
      <c r="E179" s="2" t="s">
        <v>10</v>
      </c>
      <c r="F179" s="2" t="s">
        <v>11</v>
      </c>
      <c r="G179">
        <f>VLOOKUP($D179,CLASS!$D$2:$W$403,19,FALSE)</f>
        <v>0</v>
      </c>
      <c r="H179">
        <f>VLOOKUP($D179,CLASS!$D$2:$W$403,4,FALSE)</f>
        <v>0</v>
      </c>
      <c r="I179" s="2">
        <f t="shared" si="5"/>
        <v>0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25" t="s">
        <v>29</v>
      </c>
      <c r="B180" s="2" t="s">
        <v>266</v>
      </c>
      <c r="C180" s="2" t="s">
        <v>267</v>
      </c>
      <c r="D180" s="2">
        <v>91579</v>
      </c>
      <c r="E180" s="2" t="s">
        <v>10</v>
      </c>
      <c r="F180" s="2" t="s">
        <v>11</v>
      </c>
      <c r="G180">
        <f>VLOOKUP($D180,CLASS!$D$2:$W$403,19,FALSE)</f>
        <v>0</v>
      </c>
      <c r="H180">
        <f>VLOOKUP($D180,CLASS!$D$2:$W$403,4,FALSE)</f>
        <v>0</v>
      </c>
      <c r="I180" s="2">
        <f t="shared" si="5"/>
        <v>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25" t="s">
        <v>29</v>
      </c>
      <c r="B181" s="2" t="s">
        <v>220</v>
      </c>
      <c r="C181" s="2" t="s">
        <v>221</v>
      </c>
      <c r="D181" s="2">
        <v>97872</v>
      </c>
      <c r="E181" s="2" t="s">
        <v>10</v>
      </c>
      <c r="F181" s="2" t="s">
        <v>11</v>
      </c>
      <c r="G181">
        <f>VLOOKUP($D181,CLASS!$D$2:$W$403,19,FALSE)</f>
        <v>0</v>
      </c>
      <c r="H181">
        <f>VLOOKUP($D181,CLASS!$D$2:$W$403,4,FALSE)</f>
        <v>0</v>
      </c>
      <c r="I181" s="2">
        <f t="shared" si="5"/>
        <v>0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25" t="s">
        <v>29</v>
      </c>
      <c r="B182" s="2" t="s">
        <v>204</v>
      </c>
      <c r="C182" s="2" t="s">
        <v>265</v>
      </c>
      <c r="D182" s="2">
        <v>121559</v>
      </c>
      <c r="E182" s="2" t="s">
        <v>10</v>
      </c>
      <c r="F182" s="2" t="s">
        <v>11</v>
      </c>
      <c r="G182">
        <f>VLOOKUP($D182,CLASS!$D$2:$W$403,19,FALSE)</f>
        <v>0</v>
      </c>
      <c r="H182">
        <f>VLOOKUP($D182,CLASS!$D$2:$W$403,4,FALSE)</f>
        <v>0</v>
      </c>
      <c r="I182" s="2">
        <f t="shared" si="5"/>
        <v>0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25" t="s">
        <v>29</v>
      </c>
      <c r="B183" s="2" t="s">
        <v>135</v>
      </c>
      <c r="C183" s="2" t="s">
        <v>224</v>
      </c>
      <c r="D183" s="2">
        <v>42471</v>
      </c>
      <c r="E183" s="2" t="s">
        <v>10</v>
      </c>
      <c r="F183" s="2" t="s">
        <v>11</v>
      </c>
      <c r="G183">
        <f>VLOOKUP($D183,CLASS!$D$2:$W$403,19,FALSE)</f>
        <v>0</v>
      </c>
      <c r="H183">
        <f>VLOOKUP($D183,CLASS!$D$2:$W$403,4,FALSE)</f>
        <v>0</v>
      </c>
      <c r="I183" s="2">
        <f t="shared" si="5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25" t="s">
        <v>29</v>
      </c>
      <c r="B184" s="2" t="s">
        <v>194</v>
      </c>
      <c r="C184" s="2" t="s">
        <v>251</v>
      </c>
      <c r="D184" s="2">
        <v>131785</v>
      </c>
      <c r="F184" s="2" t="s">
        <v>11</v>
      </c>
      <c r="G184">
        <f>VLOOKUP($D184,CLASS!$D$2:$W$403,19,FALSE)</f>
        <v>0</v>
      </c>
      <c r="H184">
        <f>VLOOKUP($D184,CLASS!$D$2:$W$403,4,FALSE)</f>
        <v>0</v>
      </c>
      <c r="I184" s="2">
        <f t="shared" si="5"/>
        <v>0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25" t="s">
        <v>29</v>
      </c>
      <c r="B185" s="2" t="s">
        <v>231</v>
      </c>
      <c r="C185" s="2" t="s">
        <v>232</v>
      </c>
      <c r="D185" s="2">
        <v>105361</v>
      </c>
      <c r="E185" s="2" t="s">
        <v>10</v>
      </c>
      <c r="F185" s="2" t="s">
        <v>11</v>
      </c>
      <c r="G185">
        <f>VLOOKUP($D185,CLASS!$D$2:$W$403,19,FALSE)</f>
        <v>0</v>
      </c>
      <c r="H185">
        <f>VLOOKUP($D185,CLASS!$D$2:$W$403,4,FALSE)</f>
        <v>0</v>
      </c>
      <c r="I185" s="2">
        <f t="shared" si="5"/>
        <v>0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25" t="s">
        <v>29</v>
      </c>
      <c r="B186" s="2" t="s">
        <v>170</v>
      </c>
      <c r="C186" s="2" t="s">
        <v>264</v>
      </c>
      <c r="D186" s="2">
        <v>125916</v>
      </c>
      <c r="E186" s="2" t="s">
        <v>10</v>
      </c>
      <c r="F186" s="2" t="s">
        <v>98</v>
      </c>
      <c r="G186">
        <f>VLOOKUP($D186,CLASS!$D$2:$W$403,19,FALSE)</f>
        <v>0</v>
      </c>
      <c r="H186">
        <f>VLOOKUP($D186,CLASS!$D$2:$W$403,4,FALSE)</f>
        <v>0</v>
      </c>
      <c r="I186" s="2">
        <f t="shared" si="5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x14ac:dyDescent="0.25">
      <c r="A187" s="25" t="s">
        <v>13</v>
      </c>
      <c r="B187" s="2" t="s">
        <v>64</v>
      </c>
      <c r="C187" s="2" t="s">
        <v>289</v>
      </c>
      <c r="D187" s="2">
        <v>128953</v>
      </c>
      <c r="E187" s="2" t="s">
        <v>16</v>
      </c>
      <c r="F187" s="2" t="s">
        <v>11</v>
      </c>
      <c r="G187">
        <f>VLOOKUP($D187,CLASS!$D$2:$W$403,19,FALSE)</f>
        <v>88</v>
      </c>
      <c r="H187">
        <f>VLOOKUP($D187,CLASS!$D$2:$W$403,4,FALSE)</f>
        <v>15</v>
      </c>
      <c r="I187" s="2">
        <f t="shared" si="5"/>
        <v>103</v>
      </c>
    </row>
    <row r="188" spans="1:41" x14ac:dyDescent="0.25">
      <c r="A188" s="25" t="s">
        <v>13</v>
      </c>
      <c r="B188" s="2" t="s">
        <v>122</v>
      </c>
      <c r="C188" s="2" t="s">
        <v>149</v>
      </c>
      <c r="D188" s="2">
        <v>128224</v>
      </c>
      <c r="E188" s="2" t="s">
        <v>14</v>
      </c>
      <c r="F188" s="2" t="s">
        <v>98</v>
      </c>
      <c r="G188">
        <f>VLOOKUP($D188,CLASS!$D$2:$W$403,19,FALSE)</f>
        <v>91</v>
      </c>
      <c r="H188">
        <f>VLOOKUP($D188,CLASS!$D$2:$W$403,4,FALSE)</f>
        <v>5</v>
      </c>
      <c r="I188" s="2">
        <f t="shared" si="5"/>
        <v>96</v>
      </c>
    </row>
    <row r="189" spans="1:41" x14ac:dyDescent="0.25">
      <c r="A189" s="4" t="s">
        <v>13</v>
      </c>
      <c r="B189" t="s">
        <v>352</v>
      </c>
      <c r="C189" t="s">
        <v>474</v>
      </c>
      <c r="D189">
        <v>112554</v>
      </c>
      <c r="E189" t="s">
        <v>15</v>
      </c>
      <c r="F189" t="s">
        <v>11</v>
      </c>
      <c r="G189">
        <f>VLOOKUP($D189,CLASS!$D$2:$W$403,19,FALSE)</f>
        <v>82</v>
      </c>
      <c r="H189">
        <f>VLOOKUP($D189,CLASS!$D$2:$W$403,4,FALSE)</f>
        <v>10</v>
      </c>
      <c r="I189" s="2">
        <f t="shared" si="5"/>
        <v>92</v>
      </c>
    </row>
    <row r="190" spans="1:41" x14ac:dyDescent="0.25">
      <c r="A190" s="25" t="s">
        <v>13</v>
      </c>
      <c r="B190" s="2" t="s">
        <v>48</v>
      </c>
      <c r="C190" s="2" t="s">
        <v>335</v>
      </c>
      <c r="D190" s="2">
        <v>187</v>
      </c>
      <c r="E190" s="2" t="s">
        <v>10</v>
      </c>
      <c r="F190" s="2" t="s">
        <v>11</v>
      </c>
      <c r="G190">
        <f>VLOOKUP($D190,CLASS!$D$2:$W$403,19,FALSE)</f>
        <v>92</v>
      </c>
      <c r="H190">
        <f>VLOOKUP($D190,CLASS!$D$2:$W$403,4,FALSE)</f>
        <v>0</v>
      </c>
      <c r="I190" s="2">
        <f t="shared" si="5"/>
        <v>92</v>
      </c>
    </row>
    <row r="191" spans="1:41" ht="15.75" thickBot="1" x14ac:dyDescent="0.3">
      <c r="A191" s="25" t="s">
        <v>13</v>
      </c>
      <c r="B191" s="2" t="s">
        <v>455</v>
      </c>
      <c r="C191" s="2" t="s">
        <v>441</v>
      </c>
      <c r="D191" s="2">
        <v>130298</v>
      </c>
      <c r="E191" s="2" t="s">
        <v>16</v>
      </c>
      <c r="F191" s="2" t="s">
        <v>11</v>
      </c>
      <c r="G191">
        <f>VLOOKUP($D191,CLASS!$D$2:$W$403,19,FALSE)</f>
        <v>76</v>
      </c>
      <c r="H191">
        <f>VLOOKUP($D191,CLASS!$D$2:$W$403,4,FALSE)</f>
        <v>15</v>
      </c>
      <c r="I191" s="2">
        <f t="shared" si="5"/>
        <v>91</v>
      </c>
    </row>
    <row r="192" spans="1:41" ht="15.75" thickBot="1" x14ac:dyDescent="0.3">
      <c r="A192" s="25" t="s">
        <v>13</v>
      </c>
      <c r="B192" s="2" t="s">
        <v>94</v>
      </c>
      <c r="C192" s="2" t="s">
        <v>302</v>
      </c>
      <c r="D192" s="2">
        <v>130504</v>
      </c>
      <c r="E192" s="2" t="s">
        <v>15</v>
      </c>
      <c r="F192" s="2" t="s">
        <v>11</v>
      </c>
      <c r="G192">
        <f>VLOOKUP($D192,CLASS!$D$2:$W$403,19,FALSE)</f>
        <v>79</v>
      </c>
      <c r="H192">
        <f>VLOOKUP($D192,CLASS!$D$2:$W$403,4,FALSE)</f>
        <v>10</v>
      </c>
      <c r="I192" s="2">
        <f t="shared" si="5"/>
        <v>89</v>
      </c>
      <c r="J192" s="27"/>
    </row>
    <row r="193" spans="1:10" x14ac:dyDescent="0.25">
      <c r="A193" s="25" t="s">
        <v>13</v>
      </c>
      <c r="B193" s="2" t="s">
        <v>96</v>
      </c>
      <c r="C193" s="2" t="s">
        <v>308</v>
      </c>
      <c r="D193" s="2">
        <v>129598</v>
      </c>
      <c r="E193" s="2" t="s">
        <v>15</v>
      </c>
      <c r="F193" s="2" t="s">
        <v>11</v>
      </c>
      <c r="G193">
        <f>VLOOKUP($D193,CLASS!$D$2:$W$403,19,FALSE)</f>
        <v>79</v>
      </c>
      <c r="H193">
        <f>VLOOKUP($D193,CLASS!$D$2:$W$403,4,FALSE)</f>
        <v>10</v>
      </c>
      <c r="I193" s="2">
        <f t="shared" si="5"/>
        <v>89</v>
      </c>
      <c r="J193" s="3"/>
    </row>
    <row r="194" spans="1:10" x14ac:dyDescent="0.25">
      <c r="A194" s="25" t="s">
        <v>13</v>
      </c>
      <c r="B194" s="2" t="s">
        <v>135</v>
      </c>
      <c r="C194" s="2" t="s">
        <v>298</v>
      </c>
      <c r="D194" s="2">
        <v>133095</v>
      </c>
      <c r="E194" s="2" t="s">
        <v>14</v>
      </c>
      <c r="F194" s="2" t="s">
        <v>11</v>
      </c>
      <c r="G194">
        <f>VLOOKUP($D194,CLASS!$D$2:$W$403,19,FALSE)</f>
        <v>84</v>
      </c>
      <c r="H194">
        <f>VLOOKUP($D194,CLASS!$D$2:$W$403,4,FALSE)</f>
        <v>5</v>
      </c>
      <c r="I194" s="2">
        <f t="shared" si="5"/>
        <v>89</v>
      </c>
    </row>
    <row r="195" spans="1:10" x14ac:dyDescent="0.25">
      <c r="A195" s="25" t="s">
        <v>13</v>
      </c>
      <c r="B195" s="2" t="s">
        <v>150</v>
      </c>
      <c r="C195" s="2" t="s">
        <v>336</v>
      </c>
      <c r="D195" s="2">
        <v>116789</v>
      </c>
      <c r="E195" s="2" t="s">
        <v>10</v>
      </c>
      <c r="F195" s="2" t="s">
        <v>11</v>
      </c>
      <c r="G195">
        <f>VLOOKUP($D195,CLASS!$D$2:$W$403,19,FALSE)</f>
        <v>89</v>
      </c>
      <c r="H195">
        <f>VLOOKUP($D195,CLASS!$D$2:$W$403,4,FALSE)</f>
        <v>0</v>
      </c>
      <c r="I195" s="2">
        <f t="shared" si="5"/>
        <v>89</v>
      </c>
    </row>
    <row r="196" spans="1:10" x14ac:dyDescent="0.25">
      <c r="A196" s="25" t="s">
        <v>13</v>
      </c>
      <c r="B196" s="2" t="s">
        <v>320</v>
      </c>
      <c r="C196" s="2" t="s">
        <v>321</v>
      </c>
      <c r="D196" s="2">
        <v>116300</v>
      </c>
      <c r="E196" s="2" t="s">
        <v>10</v>
      </c>
      <c r="F196" s="2" t="s">
        <v>11</v>
      </c>
      <c r="G196">
        <f>VLOOKUP($D196,CLASS!$D$2:$W$403,19,FALSE)</f>
        <v>87</v>
      </c>
      <c r="H196">
        <f>VLOOKUP($D196,CLASS!$D$2:$W$403,4,FALSE)</f>
        <v>0</v>
      </c>
      <c r="I196" s="2">
        <f t="shared" si="5"/>
        <v>87</v>
      </c>
      <c r="J196" s="3">
        <f>SUM(I187:I196)</f>
        <v>917</v>
      </c>
    </row>
    <row r="197" spans="1:10" x14ac:dyDescent="0.25">
      <c r="A197" s="25" t="s">
        <v>13</v>
      </c>
      <c r="B197" s="2" t="s">
        <v>62</v>
      </c>
      <c r="C197" s="2" t="s">
        <v>310</v>
      </c>
      <c r="D197" s="2">
        <v>83496</v>
      </c>
      <c r="E197" s="2" t="s">
        <v>14</v>
      </c>
      <c r="F197" s="2" t="s">
        <v>46</v>
      </c>
      <c r="G197">
        <f>VLOOKUP($D197,CLASS!$D$2:$W$403,19,FALSE)</f>
        <v>81</v>
      </c>
      <c r="H197">
        <f>VLOOKUP($D197,CLASS!$D$2:$W$403,4,FALSE)</f>
        <v>5</v>
      </c>
      <c r="I197" s="2">
        <f t="shared" si="5"/>
        <v>86</v>
      </c>
    </row>
    <row r="198" spans="1:10" x14ac:dyDescent="0.25">
      <c r="A198" s="25" t="s">
        <v>13</v>
      </c>
      <c r="B198" s="2" t="s">
        <v>326</v>
      </c>
      <c r="C198" s="2" t="s">
        <v>327</v>
      </c>
      <c r="D198" s="2">
        <v>119703</v>
      </c>
      <c r="E198" s="2" t="s">
        <v>14</v>
      </c>
      <c r="F198" s="2" t="s">
        <v>11</v>
      </c>
      <c r="G198">
        <f>VLOOKUP($D198,CLASS!$D$2:$W$403,19,FALSE)</f>
        <v>80</v>
      </c>
      <c r="H198">
        <f>VLOOKUP($D198,CLASS!$D$2:$W$403,4,FALSE)</f>
        <v>5</v>
      </c>
      <c r="I198" s="2">
        <f t="shared" si="5"/>
        <v>85</v>
      </c>
    </row>
    <row r="199" spans="1:10" x14ac:dyDescent="0.25">
      <c r="A199" s="25" t="s">
        <v>13</v>
      </c>
      <c r="B199" s="2" t="s">
        <v>311</v>
      </c>
      <c r="C199" s="2" t="s">
        <v>312</v>
      </c>
      <c r="D199" s="2">
        <v>127262</v>
      </c>
      <c r="E199" s="2" t="s">
        <v>14</v>
      </c>
      <c r="F199" s="2" t="s">
        <v>11</v>
      </c>
      <c r="G199">
        <f>VLOOKUP($D199,CLASS!$D$2:$W$403,19,FALSE)</f>
        <v>78</v>
      </c>
      <c r="H199">
        <f>VLOOKUP($D199,CLASS!$D$2:$W$403,4,FALSE)</f>
        <v>5</v>
      </c>
      <c r="I199" s="2">
        <f t="shared" si="5"/>
        <v>83</v>
      </c>
    </row>
    <row r="200" spans="1:10" x14ac:dyDescent="0.25">
      <c r="A200" s="25" t="s">
        <v>13</v>
      </c>
      <c r="B200" s="2" t="s">
        <v>51</v>
      </c>
      <c r="C200" s="2" t="s">
        <v>305</v>
      </c>
      <c r="D200" s="2">
        <v>124977</v>
      </c>
      <c r="E200" s="2" t="s">
        <v>14</v>
      </c>
      <c r="F200" s="2" t="s">
        <v>11</v>
      </c>
      <c r="G200">
        <f>VLOOKUP($D200,CLASS!$D$2:$W$403,19,FALSE)</f>
        <v>77</v>
      </c>
      <c r="H200">
        <f>VLOOKUP($D200,CLASS!$D$2:$W$403,4,FALSE)</f>
        <v>5</v>
      </c>
      <c r="I200" s="2">
        <f t="shared" si="5"/>
        <v>82</v>
      </c>
    </row>
    <row r="201" spans="1:10" x14ac:dyDescent="0.25">
      <c r="A201" s="25" t="s">
        <v>13</v>
      </c>
      <c r="B201" s="2" t="s">
        <v>48</v>
      </c>
      <c r="C201" s="2" t="s">
        <v>149</v>
      </c>
      <c r="D201" s="2">
        <v>124600</v>
      </c>
      <c r="E201" s="2" t="s">
        <v>16</v>
      </c>
      <c r="F201" s="2" t="s">
        <v>11</v>
      </c>
      <c r="G201">
        <f>VLOOKUP($D201,CLASS!$D$2:$W$403,19,FALSE)</f>
        <v>65</v>
      </c>
      <c r="H201">
        <f>VLOOKUP($D201,CLASS!$D$2:$W$403,4,FALSE)</f>
        <v>15</v>
      </c>
      <c r="I201" s="2">
        <f t="shared" ref="I201:I232" si="6">G201+H201</f>
        <v>80</v>
      </c>
    </row>
    <row r="202" spans="1:10" x14ac:dyDescent="0.25">
      <c r="A202" s="25" t="s">
        <v>13</v>
      </c>
      <c r="B202" s="2" t="s">
        <v>58</v>
      </c>
      <c r="C202" s="2" t="s">
        <v>318</v>
      </c>
      <c r="D202" s="2">
        <v>129658</v>
      </c>
      <c r="E202" s="2" t="s">
        <v>16</v>
      </c>
      <c r="F202" s="2" t="s">
        <v>157</v>
      </c>
      <c r="G202">
        <f>VLOOKUP($D202,CLASS!$D$2:$W$403,19,FALSE)</f>
        <v>65</v>
      </c>
      <c r="H202">
        <f>VLOOKUP($D202,CLASS!$D$2:$W$403,4,FALSE)</f>
        <v>15</v>
      </c>
      <c r="I202" s="2">
        <f t="shared" si="6"/>
        <v>80</v>
      </c>
    </row>
    <row r="203" spans="1:10" x14ac:dyDescent="0.25">
      <c r="A203" s="25" t="s">
        <v>13</v>
      </c>
      <c r="B203" s="2" t="s">
        <v>58</v>
      </c>
      <c r="C203" s="2" t="s">
        <v>325</v>
      </c>
      <c r="D203" s="2">
        <v>109844</v>
      </c>
      <c r="E203" s="2" t="s">
        <v>10</v>
      </c>
      <c r="F203" s="2" t="s">
        <v>11</v>
      </c>
      <c r="G203">
        <f>VLOOKUP($D203,CLASS!$D$2:$W$403,19,FALSE)</f>
        <v>80</v>
      </c>
      <c r="H203">
        <f>VLOOKUP($D203,CLASS!$D$2:$W$403,4,FALSE)</f>
        <v>0</v>
      </c>
      <c r="I203" s="2">
        <f t="shared" si="6"/>
        <v>80</v>
      </c>
    </row>
    <row r="204" spans="1:10" x14ac:dyDescent="0.25">
      <c r="A204" s="25" t="s">
        <v>13</v>
      </c>
      <c r="B204" s="2" t="s">
        <v>111</v>
      </c>
      <c r="C204" s="2" t="s">
        <v>319</v>
      </c>
      <c r="D204" s="2">
        <v>128593</v>
      </c>
      <c r="E204" s="2" t="s">
        <v>16</v>
      </c>
      <c r="F204" s="2" t="s">
        <v>11</v>
      </c>
      <c r="G204">
        <f>VLOOKUP($D204,CLASS!$D$2:$W$403,19,FALSE)</f>
        <v>60</v>
      </c>
      <c r="H204">
        <f>VLOOKUP($D204,CLASS!$D$2:$W$403,4,FALSE)</f>
        <v>15</v>
      </c>
      <c r="I204" s="2">
        <f t="shared" si="6"/>
        <v>75</v>
      </c>
    </row>
    <row r="205" spans="1:10" x14ac:dyDescent="0.25">
      <c r="A205" s="25" t="s">
        <v>13</v>
      </c>
      <c r="B205" s="2" t="s">
        <v>271</v>
      </c>
      <c r="C205" s="2" t="s">
        <v>298</v>
      </c>
      <c r="D205" s="2">
        <v>100740</v>
      </c>
      <c r="E205" s="2" t="s">
        <v>16</v>
      </c>
      <c r="F205" s="2" t="s">
        <v>46</v>
      </c>
      <c r="G205">
        <f>VLOOKUP($D205,CLASS!$D$2:$W$403,19,FALSE)</f>
        <v>55</v>
      </c>
      <c r="H205">
        <f>VLOOKUP($D205,CLASS!$D$2:$W$403,4,FALSE)</f>
        <v>15</v>
      </c>
      <c r="I205" s="2">
        <f t="shared" si="6"/>
        <v>70</v>
      </c>
    </row>
    <row r="206" spans="1:10" x14ac:dyDescent="0.25">
      <c r="A206" s="25" t="s">
        <v>13</v>
      </c>
      <c r="B206" s="2" t="s">
        <v>279</v>
      </c>
      <c r="C206" s="2" t="s">
        <v>305</v>
      </c>
      <c r="D206" s="2">
        <v>127073</v>
      </c>
      <c r="E206" s="2" t="s">
        <v>16</v>
      </c>
      <c r="F206" s="2" t="s">
        <v>46</v>
      </c>
      <c r="G206">
        <f>VLOOKUP($D206,CLASS!$D$2:$W$403,19,FALSE)</f>
        <v>0</v>
      </c>
      <c r="H206">
        <f>VLOOKUP($D206,CLASS!$D$2:$W$403,4,FALSE)</f>
        <v>15</v>
      </c>
      <c r="I206" s="2">
        <f t="shared" si="6"/>
        <v>15</v>
      </c>
    </row>
    <row r="207" spans="1:10" x14ac:dyDescent="0.25">
      <c r="A207" s="4" t="s">
        <v>13</v>
      </c>
      <c r="B207" t="s">
        <v>103</v>
      </c>
      <c r="C207" t="s">
        <v>473</v>
      </c>
      <c r="D207">
        <v>113297</v>
      </c>
      <c r="E207" t="s">
        <v>16</v>
      </c>
      <c r="F207" t="s">
        <v>11</v>
      </c>
      <c r="G207">
        <f>VLOOKUP($D207,CLASS!$D$2:$W$403,19,FALSE)</f>
        <v>0</v>
      </c>
      <c r="H207">
        <f>VLOOKUP($D207,CLASS!$D$2:$W$403,4,FALSE)</f>
        <v>15</v>
      </c>
      <c r="I207" s="2">
        <f t="shared" si="6"/>
        <v>15</v>
      </c>
    </row>
    <row r="208" spans="1:10" x14ac:dyDescent="0.25">
      <c r="A208" s="25" t="s">
        <v>13</v>
      </c>
      <c r="B208" s="2" t="s">
        <v>64</v>
      </c>
      <c r="C208" s="2" t="s">
        <v>176</v>
      </c>
      <c r="D208" s="2">
        <v>128705</v>
      </c>
      <c r="E208" s="2" t="s">
        <v>16</v>
      </c>
      <c r="F208" s="2" t="s">
        <v>11</v>
      </c>
      <c r="G208">
        <f>VLOOKUP($D208,CLASS!$D$2:$W$403,19,FALSE)</f>
        <v>0</v>
      </c>
      <c r="H208">
        <f>VLOOKUP($D208,CLASS!$D$2:$W$403,4,FALSE)</f>
        <v>15</v>
      </c>
      <c r="I208" s="2">
        <f t="shared" si="6"/>
        <v>15</v>
      </c>
      <c r="J208" s="3"/>
    </row>
    <row r="209" spans="1:10" x14ac:dyDescent="0.25">
      <c r="A209" s="25" t="s">
        <v>13</v>
      </c>
      <c r="B209" s="2" t="s">
        <v>222</v>
      </c>
      <c r="C209" s="2" t="s">
        <v>324</v>
      </c>
      <c r="D209" s="2">
        <v>21659</v>
      </c>
      <c r="E209" s="2" t="s">
        <v>16</v>
      </c>
      <c r="F209" s="2" t="s">
        <v>46</v>
      </c>
      <c r="G209">
        <f>VLOOKUP($D209,CLASS!$D$2:$W$403,19,FALSE)</f>
        <v>0</v>
      </c>
      <c r="H209">
        <f>VLOOKUP($D209,CLASS!$D$2:$W$403,4,FALSE)</f>
        <v>15</v>
      </c>
      <c r="I209" s="2">
        <f t="shared" si="6"/>
        <v>15</v>
      </c>
    </row>
    <row r="210" spans="1:10" x14ac:dyDescent="0.25">
      <c r="A210" s="25" t="s">
        <v>13</v>
      </c>
      <c r="B210" s="2" t="s">
        <v>245</v>
      </c>
      <c r="C210" s="2" t="s">
        <v>301</v>
      </c>
      <c r="D210" s="2">
        <v>130879</v>
      </c>
      <c r="E210" s="2" t="s">
        <v>16</v>
      </c>
      <c r="F210" s="2" t="s">
        <v>11</v>
      </c>
      <c r="G210">
        <f>VLOOKUP($D210,CLASS!$D$2:$W$403,19,FALSE)</f>
        <v>0</v>
      </c>
      <c r="H210">
        <f>VLOOKUP($D210,CLASS!$D$2:$W$403,4,FALSE)</f>
        <v>15</v>
      </c>
      <c r="I210" s="2">
        <f t="shared" si="6"/>
        <v>15</v>
      </c>
    </row>
    <row r="211" spans="1:10" x14ac:dyDescent="0.25">
      <c r="A211" s="25" t="s">
        <v>13</v>
      </c>
      <c r="B211" s="2" t="s">
        <v>322</v>
      </c>
      <c r="C211" s="2" t="s">
        <v>323</v>
      </c>
      <c r="D211" s="2">
        <v>121940</v>
      </c>
      <c r="E211" s="2" t="s">
        <v>15</v>
      </c>
      <c r="F211" s="2" t="s">
        <v>52</v>
      </c>
      <c r="G211">
        <f>VLOOKUP($D211,CLASS!$D$2:$W$403,19,FALSE)</f>
        <v>0</v>
      </c>
      <c r="H211">
        <f>VLOOKUP($D211,CLASS!$D$2:$W$403,4,FALSE)</f>
        <v>10</v>
      </c>
      <c r="I211" s="2">
        <f t="shared" si="6"/>
        <v>10</v>
      </c>
      <c r="J211" s="3"/>
    </row>
    <row r="212" spans="1:10" x14ac:dyDescent="0.25">
      <c r="A212" s="25" t="s">
        <v>13</v>
      </c>
      <c r="B212" s="2" t="s">
        <v>316</v>
      </c>
      <c r="C212" s="2" t="s">
        <v>317</v>
      </c>
      <c r="D212" s="2">
        <v>3042</v>
      </c>
      <c r="E212" s="2" t="s">
        <v>15</v>
      </c>
      <c r="F212" s="2" t="s">
        <v>46</v>
      </c>
      <c r="G212">
        <f>VLOOKUP($D212,CLASS!$D$2:$W$403,19,FALSE)</f>
        <v>0</v>
      </c>
      <c r="H212">
        <f>VLOOKUP($D212,CLASS!$D$2:$W$403,4,FALSE)</f>
        <v>10</v>
      </c>
      <c r="I212" s="2">
        <f t="shared" si="6"/>
        <v>10</v>
      </c>
    </row>
    <row r="213" spans="1:10" x14ac:dyDescent="0.25">
      <c r="A213" s="25" t="s">
        <v>13</v>
      </c>
      <c r="B213" s="2" t="s">
        <v>48</v>
      </c>
      <c r="C213" s="2" t="s">
        <v>313</v>
      </c>
      <c r="D213" s="2">
        <v>121358</v>
      </c>
      <c r="E213" s="2" t="s">
        <v>15</v>
      </c>
      <c r="F213" s="2" t="s">
        <v>11</v>
      </c>
      <c r="G213">
        <f>VLOOKUP($D213,CLASS!$D$2:$W$403,19,FALSE)</f>
        <v>0</v>
      </c>
      <c r="H213">
        <f>VLOOKUP($D213,CLASS!$D$2:$W$403,4,FALSE)</f>
        <v>10</v>
      </c>
      <c r="I213" s="2">
        <f t="shared" si="6"/>
        <v>10</v>
      </c>
      <c r="J213" s="3"/>
    </row>
    <row r="214" spans="1:10" x14ac:dyDescent="0.25">
      <c r="A214" s="25" t="s">
        <v>13</v>
      </c>
      <c r="B214" s="2" t="s">
        <v>328</v>
      </c>
      <c r="C214" s="2" t="s">
        <v>329</v>
      </c>
      <c r="D214" s="2">
        <v>129597</v>
      </c>
      <c r="E214" s="2" t="s">
        <v>15</v>
      </c>
      <c r="F214" s="2" t="s">
        <v>11</v>
      </c>
      <c r="G214">
        <f>VLOOKUP($D214,CLASS!$D$2:$W$403,19,FALSE)</f>
        <v>0</v>
      </c>
      <c r="H214">
        <f>VLOOKUP($D214,CLASS!$D$2:$W$403,4,FALSE)</f>
        <v>10</v>
      </c>
      <c r="I214" s="2">
        <f t="shared" si="6"/>
        <v>10</v>
      </c>
    </row>
    <row r="215" spans="1:10" x14ac:dyDescent="0.25">
      <c r="A215" s="25" t="s">
        <v>13</v>
      </c>
      <c r="B215" s="2" t="s">
        <v>299</v>
      </c>
      <c r="C215" s="2" t="s">
        <v>300</v>
      </c>
      <c r="D215" s="2">
        <v>129084</v>
      </c>
      <c r="E215" s="2" t="s">
        <v>15</v>
      </c>
      <c r="F215" s="2" t="s">
        <v>52</v>
      </c>
      <c r="G215">
        <f>VLOOKUP($D215,CLASS!$D$2:$W$403,19,FALSE)</f>
        <v>0</v>
      </c>
      <c r="H215">
        <f>VLOOKUP($D215,CLASS!$D$2:$W$403,4,FALSE)</f>
        <v>10</v>
      </c>
      <c r="I215" s="2">
        <f t="shared" si="6"/>
        <v>10</v>
      </c>
    </row>
    <row r="216" spans="1:10" x14ac:dyDescent="0.25">
      <c r="A216" s="4" t="s">
        <v>13</v>
      </c>
      <c r="B216" t="s">
        <v>471</v>
      </c>
      <c r="C216" t="s">
        <v>472</v>
      </c>
      <c r="D216">
        <v>105930</v>
      </c>
      <c r="E216" t="s">
        <v>15</v>
      </c>
      <c r="F216" t="s">
        <v>11</v>
      </c>
      <c r="G216">
        <f>VLOOKUP($D216,CLASS!$D$2:$W$403,19,FALSE)</f>
        <v>0</v>
      </c>
      <c r="H216">
        <f>VLOOKUP($D216,CLASS!$D$2:$W$403,4,FALSE)</f>
        <v>10</v>
      </c>
      <c r="I216" s="2">
        <f t="shared" si="6"/>
        <v>10</v>
      </c>
    </row>
    <row r="217" spans="1:10" x14ac:dyDescent="0.25">
      <c r="A217" s="25" t="s">
        <v>13</v>
      </c>
      <c r="B217" s="2" t="s">
        <v>292</v>
      </c>
      <c r="C217" s="2" t="s">
        <v>293</v>
      </c>
      <c r="D217" s="2">
        <v>103370</v>
      </c>
      <c r="E217" s="2" t="s">
        <v>15</v>
      </c>
      <c r="F217" s="2" t="s">
        <v>11</v>
      </c>
      <c r="G217">
        <f>VLOOKUP($D217,CLASS!$D$2:$W$403,19,FALSE)</f>
        <v>0</v>
      </c>
      <c r="H217">
        <f>VLOOKUP($D217,CLASS!$D$2:$W$403,4,FALSE)</f>
        <v>10</v>
      </c>
      <c r="I217" s="2">
        <f t="shared" si="6"/>
        <v>10</v>
      </c>
    </row>
    <row r="218" spans="1:10" x14ac:dyDescent="0.25">
      <c r="A218" s="25" t="s">
        <v>13</v>
      </c>
      <c r="B218" s="2" t="s">
        <v>303</v>
      </c>
      <c r="C218" s="2" t="s">
        <v>304</v>
      </c>
      <c r="D218" s="2">
        <v>110309</v>
      </c>
      <c r="E218" s="2" t="s">
        <v>15</v>
      </c>
      <c r="F218" s="2" t="s">
        <v>52</v>
      </c>
      <c r="G218">
        <f>VLOOKUP($D218,CLASS!$D$2:$W$403,19,FALSE)</f>
        <v>0</v>
      </c>
      <c r="H218">
        <f>VLOOKUP($D218,CLASS!$D$2:$W$403,4,FALSE)</f>
        <v>10</v>
      </c>
      <c r="I218" s="2">
        <f t="shared" si="6"/>
        <v>10</v>
      </c>
    </row>
    <row r="219" spans="1:10" x14ac:dyDescent="0.25">
      <c r="A219" s="25" t="s">
        <v>13</v>
      </c>
      <c r="B219" s="2" t="s">
        <v>226</v>
      </c>
      <c r="C219" s="2" t="s">
        <v>307</v>
      </c>
      <c r="D219" s="2">
        <v>123738</v>
      </c>
      <c r="E219" s="2" t="s">
        <v>15</v>
      </c>
      <c r="F219" s="2" t="s">
        <v>98</v>
      </c>
      <c r="G219">
        <f>VLOOKUP($D219,CLASS!$D$2:$W$403,19,FALSE)</f>
        <v>0</v>
      </c>
      <c r="H219">
        <f>VLOOKUP($D219,CLASS!$D$2:$W$403,4,FALSE)</f>
        <v>10</v>
      </c>
      <c r="I219" s="2">
        <f t="shared" si="6"/>
        <v>10</v>
      </c>
    </row>
    <row r="220" spans="1:10" x14ac:dyDescent="0.25">
      <c r="A220" s="25" t="s">
        <v>13</v>
      </c>
      <c r="B220" s="2" t="s">
        <v>135</v>
      </c>
      <c r="C220" s="2" t="s">
        <v>309</v>
      </c>
      <c r="D220" s="2">
        <v>125045</v>
      </c>
      <c r="E220" s="2" t="s">
        <v>15</v>
      </c>
      <c r="F220" s="2" t="s">
        <v>11</v>
      </c>
      <c r="G220">
        <f>VLOOKUP($D220,CLASS!$D$2:$W$403,19,FALSE)</f>
        <v>0</v>
      </c>
      <c r="H220">
        <f>VLOOKUP($D220,CLASS!$D$2:$W$403,4,FALSE)</f>
        <v>10</v>
      </c>
      <c r="I220" s="2">
        <f t="shared" si="6"/>
        <v>10</v>
      </c>
    </row>
    <row r="221" spans="1:10" x14ac:dyDescent="0.25">
      <c r="A221" s="25" t="s">
        <v>13</v>
      </c>
      <c r="B221" s="2" t="s">
        <v>279</v>
      </c>
      <c r="C221" s="2" t="s">
        <v>288</v>
      </c>
      <c r="D221" s="2">
        <v>116770</v>
      </c>
      <c r="E221" s="2" t="s">
        <v>14</v>
      </c>
      <c r="F221" s="2" t="s">
        <v>11</v>
      </c>
      <c r="G221">
        <f>VLOOKUP($D221,CLASS!$D$2:$W$403,19,FALSE)</f>
        <v>0</v>
      </c>
      <c r="H221">
        <f>VLOOKUP($D221,CLASS!$D$2:$W$403,4,FALSE)</f>
        <v>5</v>
      </c>
      <c r="I221" s="2">
        <f t="shared" si="6"/>
        <v>5</v>
      </c>
      <c r="J221" s="3"/>
    </row>
    <row r="222" spans="1:10" x14ac:dyDescent="0.25">
      <c r="A222" s="25" t="s">
        <v>13</v>
      </c>
      <c r="B222" s="2" t="s">
        <v>333</v>
      </c>
      <c r="C222" s="2" t="s">
        <v>334</v>
      </c>
      <c r="D222" s="2">
        <v>1436</v>
      </c>
      <c r="E222" s="2" t="s">
        <v>14</v>
      </c>
      <c r="F222" s="2" t="s">
        <v>52</v>
      </c>
      <c r="G222">
        <f>VLOOKUP($D222,CLASS!$D$2:$W$403,19,FALSE)</f>
        <v>0</v>
      </c>
      <c r="H222">
        <f>VLOOKUP($D222,CLASS!$D$2:$W$403,4,FALSE)</f>
        <v>5</v>
      </c>
      <c r="I222" s="2">
        <f t="shared" si="6"/>
        <v>5</v>
      </c>
    </row>
    <row r="223" spans="1:10" x14ac:dyDescent="0.25">
      <c r="A223" s="25" t="s">
        <v>13</v>
      </c>
      <c r="B223" s="2" t="s">
        <v>449</v>
      </c>
      <c r="C223" s="2" t="s">
        <v>176</v>
      </c>
      <c r="D223" s="2">
        <v>96756</v>
      </c>
      <c r="E223" s="2" t="s">
        <v>14</v>
      </c>
      <c r="F223" s="2" t="s">
        <v>11</v>
      </c>
      <c r="G223">
        <f>VLOOKUP($D223,CLASS!$D$2:$W$403,19,FALSE)</f>
        <v>0</v>
      </c>
      <c r="H223">
        <f>VLOOKUP($D223,CLASS!$D$2:$W$403,4,FALSE)</f>
        <v>5</v>
      </c>
      <c r="I223" s="2">
        <f t="shared" si="6"/>
        <v>5</v>
      </c>
    </row>
    <row r="224" spans="1:10" x14ac:dyDescent="0.25">
      <c r="A224" s="25" t="s">
        <v>13</v>
      </c>
      <c r="B224" s="2" t="s">
        <v>133</v>
      </c>
      <c r="C224" s="2" t="s">
        <v>306</v>
      </c>
      <c r="D224" s="2">
        <v>100603</v>
      </c>
      <c r="E224" s="2" t="s">
        <v>14</v>
      </c>
      <c r="F224" s="2" t="s">
        <v>11</v>
      </c>
      <c r="G224">
        <f>VLOOKUP($D224,CLASS!$D$2:$W$403,19,FALSE)</f>
        <v>0</v>
      </c>
      <c r="H224">
        <f>VLOOKUP($D224,CLASS!$D$2:$W$403,4,FALSE)</f>
        <v>5</v>
      </c>
      <c r="I224" s="2">
        <f t="shared" si="6"/>
        <v>5</v>
      </c>
    </row>
    <row r="225" spans="1:10" x14ac:dyDescent="0.25">
      <c r="A225" s="25" t="s">
        <v>13</v>
      </c>
      <c r="B225" s="2" t="s">
        <v>314</v>
      </c>
      <c r="C225" s="2" t="s">
        <v>315</v>
      </c>
      <c r="D225" s="2">
        <v>123128</v>
      </c>
      <c r="E225" s="2" t="s">
        <v>14</v>
      </c>
      <c r="F225" s="2" t="s">
        <v>157</v>
      </c>
      <c r="G225">
        <f>VLOOKUP($D225,CLASS!$D$2:$W$403,19,FALSE)</f>
        <v>0</v>
      </c>
      <c r="H225">
        <f>VLOOKUP($D225,CLASS!$D$2:$W$403,4,FALSE)</f>
        <v>5</v>
      </c>
      <c r="I225" s="2">
        <f t="shared" si="6"/>
        <v>5</v>
      </c>
    </row>
    <row r="226" spans="1:10" x14ac:dyDescent="0.25">
      <c r="A226" s="25" t="s">
        <v>13</v>
      </c>
      <c r="B226" s="2" t="s">
        <v>296</v>
      </c>
      <c r="C226" s="2" t="s">
        <v>297</v>
      </c>
      <c r="D226" s="2">
        <v>126344</v>
      </c>
      <c r="E226" s="2" t="s">
        <v>14</v>
      </c>
      <c r="F226" s="2" t="s">
        <v>11</v>
      </c>
      <c r="G226">
        <f>VLOOKUP($D226,CLASS!$D$2:$W$403,19,FALSE)</f>
        <v>0</v>
      </c>
      <c r="H226">
        <f>VLOOKUP($D226,CLASS!$D$2:$W$403,4,FALSE)</f>
        <v>5</v>
      </c>
      <c r="I226" s="2">
        <f t="shared" si="6"/>
        <v>5</v>
      </c>
    </row>
    <row r="227" spans="1:10" x14ac:dyDescent="0.25">
      <c r="A227" s="25" t="s">
        <v>13</v>
      </c>
      <c r="B227" s="2" t="s">
        <v>111</v>
      </c>
      <c r="C227" s="2" t="s">
        <v>466</v>
      </c>
      <c r="D227" s="2">
        <v>108791</v>
      </c>
      <c r="E227" s="2" t="s">
        <v>10</v>
      </c>
      <c r="F227" s="2" t="s">
        <v>11</v>
      </c>
      <c r="G227">
        <f>VLOOKUP($D227,CLASS!$D$2:$W$403,19,FALSE)</f>
        <v>0</v>
      </c>
      <c r="H227">
        <f>VLOOKUP($D227,CLASS!$D$2:$W$403,4,FALSE)</f>
        <v>0</v>
      </c>
      <c r="I227" s="2">
        <f t="shared" si="6"/>
        <v>0</v>
      </c>
    </row>
    <row r="228" spans="1:10" x14ac:dyDescent="0.25">
      <c r="A228" s="25" t="s">
        <v>13</v>
      </c>
      <c r="B228" s="2" t="s">
        <v>271</v>
      </c>
      <c r="C228" s="2" t="s">
        <v>287</v>
      </c>
      <c r="D228" s="2">
        <v>91704</v>
      </c>
      <c r="E228" s="2" t="s">
        <v>10</v>
      </c>
      <c r="F228" s="2" t="s">
        <v>11</v>
      </c>
      <c r="G228">
        <f>VLOOKUP($D228,CLASS!$D$2:$W$403,19,FALSE)</f>
        <v>0</v>
      </c>
      <c r="H228">
        <f>VLOOKUP($D228,CLASS!$D$2:$W$403,4,FALSE)</f>
        <v>0</v>
      </c>
      <c r="I228" s="2">
        <f t="shared" si="6"/>
        <v>0</v>
      </c>
    </row>
    <row r="229" spans="1:10" x14ac:dyDescent="0.25">
      <c r="A229" s="25" t="s">
        <v>13</v>
      </c>
      <c r="B229" s="2" t="s">
        <v>290</v>
      </c>
      <c r="C229" s="2" t="s">
        <v>291</v>
      </c>
      <c r="D229" s="2">
        <v>88852</v>
      </c>
      <c r="E229" s="2" t="s">
        <v>10</v>
      </c>
      <c r="F229" s="2" t="s">
        <v>11</v>
      </c>
      <c r="G229">
        <f>VLOOKUP($D229,CLASS!$D$2:$W$403,19,FALSE)</f>
        <v>0</v>
      </c>
      <c r="H229">
        <f>VLOOKUP($D229,CLASS!$D$2:$W$403,4,FALSE)</f>
        <v>0</v>
      </c>
      <c r="I229" s="2">
        <f t="shared" si="6"/>
        <v>0</v>
      </c>
    </row>
    <row r="230" spans="1:10" x14ac:dyDescent="0.25">
      <c r="A230" s="25" t="s">
        <v>13</v>
      </c>
      <c r="B230" s="2" t="s">
        <v>292</v>
      </c>
      <c r="C230" s="2" t="s">
        <v>63</v>
      </c>
      <c r="D230" s="2">
        <v>114845</v>
      </c>
      <c r="E230" s="2" t="s">
        <v>10</v>
      </c>
      <c r="F230" s="2" t="s">
        <v>11</v>
      </c>
      <c r="G230">
        <f>VLOOKUP($D230,CLASS!$D$2:$W$403,19,FALSE)</f>
        <v>0</v>
      </c>
      <c r="H230">
        <f>VLOOKUP($D230,CLASS!$D$2:$W$403,4,FALSE)</f>
        <v>0</v>
      </c>
      <c r="I230" s="2">
        <f t="shared" si="6"/>
        <v>0</v>
      </c>
    </row>
    <row r="231" spans="1:10" x14ac:dyDescent="0.25">
      <c r="A231" s="25" t="s">
        <v>13</v>
      </c>
      <c r="B231" s="2" t="s">
        <v>330</v>
      </c>
      <c r="C231" s="2" t="s">
        <v>331</v>
      </c>
      <c r="D231" s="2">
        <v>1997</v>
      </c>
      <c r="E231" s="2" t="s">
        <v>10</v>
      </c>
      <c r="F231" s="2" t="s">
        <v>11</v>
      </c>
      <c r="G231">
        <f>VLOOKUP($D231,CLASS!$D$2:$W$403,19,FALSE)</f>
        <v>0</v>
      </c>
      <c r="H231">
        <f>VLOOKUP($D231,CLASS!$D$2:$W$403,4,FALSE)</f>
        <v>0</v>
      </c>
      <c r="I231" s="2">
        <f t="shared" si="6"/>
        <v>0</v>
      </c>
    </row>
    <row r="232" spans="1:10" x14ac:dyDescent="0.25">
      <c r="A232" s="25" t="s">
        <v>13</v>
      </c>
      <c r="B232" s="2" t="s">
        <v>135</v>
      </c>
      <c r="C232" s="2" t="s">
        <v>453</v>
      </c>
      <c r="D232" s="2">
        <v>93902</v>
      </c>
      <c r="E232" s="2" t="s">
        <v>10</v>
      </c>
      <c r="F232" s="2" t="s">
        <v>11</v>
      </c>
      <c r="G232">
        <f>VLOOKUP($D232,CLASS!$D$2:$W$403,19,FALSE)</f>
        <v>0</v>
      </c>
      <c r="H232">
        <f>VLOOKUP($D232,CLASS!$D$2:$W$403,4,FALSE)</f>
        <v>0</v>
      </c>
      <c r="I232" s="2">
        <f t="shared" si="6"/>
        <v>0</v>
      </c>
    </row>
    <row r="233" spans="1:10" x14ac:dyDescent="0.25">
      <c r="A233" s="25" t="s">
        <v>13</v>
      </c>
      <c r="B233" s="2" t="s">
        <v>294</v>
      </c>
      <c r="C233" s="2" t="s">
        <v>295</v>
      </c>
      <c r="D233" s="2">
        <v>98171</v>
      </c>
      <c r="E233" s="2" t="s">
        <v>10</v>
      </c>
      <c r="F233" s="2" t="s">
        <v>11</v>
      </c>
      <c r="G233">
        <f>VLOOKUP($D233,CLASS!$D$2:$W$403,19,FALSE)</f>
        <v>0</v>
      </c>
      <c r="H233">
        <f>VLOOKUP($D233,CLASS!$D$2:$W$403,4,FALSE)</f>
        <v>0</v>
      </c>
      <c r="I233" s="2">
        <f t="shared" ref="I233:I264" si="7">G233+H233</f>
        <v>0</v>
      </c>
    </row>
    <row r="234" spans="1:10" x14ac:dyDescent="0.25">
      <c r="A234" s="25" t="s">
        <v>13</v>
      </c>
      <c r="B234" s="2" t="s">
        <v>463</v>
      </c>
      <c r="C234" s="2" t="s">
        <v>464</v>
      </c>
      <c r="D234" s="2">
        <v>50222</v>
      </c>
      <c r="E234" s="2" t="s">
        <v>10</v>
      </c>
      <c r="F234" s="2" t="s">
        <v>11</v>
      </c>
      <c r="G234">
        <f>VLOOKUP($D234,CLASS!$D$2:$W$403,19,FALSE)</f>
        <v>0</v>
      </c>
      <c r="H234">
        <f>VLOOKUP($D234,CLASS!$D$2:$W$403,4,FALSE)</f>
        <v>0</v>
      </c>
      <c r="I234" s="2">
        <f t="shared" si="7"/>
        <v>0</v>
      </c>
    </row>
    <row r="235" spans="1:10" x14ac:dyDescent="0.25">
      <c r="A235" s="25" t="s">
        <v>13</v>
      </c>
      <c r="B235" s="2" t="s">
        <v>202</v>
      </c>
      <c r="C235" s="2" t="s">
        <v>332</v>
      </c>
      <c r="D235" s="2">
        <v>116165</v>
      </c>
      <c r="E235" s="2" t="s">
        <v>10</v>
      </c>
      <c r="F235" s="2" t="s">
        <v>11</v>
      </c>
      <c r="G235">
        <f>VLOOKUP($D235,CLASS!$D$2:$W$403,19,FALSE)</f>
        <v>0</v>
      </c>
      <c r="H235">
        <f>VLOOKUP($D235,CLASS!$D$2:$W$403,4,FALSE)</f>
        <v>0</v>
      </c>
      <c r="I235" s="2">
        <f t="shared" si="7"/>
        <v>0</v>
      </c>
    </row>
    <row r="236" spans="1:10" x14ac:dyDescent="0.25">
      <c r="A236" s="25" t="s">
        <v>13</v>
      </c>
      <c r="B236" s="2" t="s">
        <v>360</v>
      </c>
      <c r="C236" s="2" t="s">
        <v>465</v>
      </c>
      <c r="D236" s="2">
        <v>88811</v>
      </c>
      <c r="E236" s="2" t="s">
        <v>10</v>
      </c>
      <c r="F236" s="2" t="s">
        <v>11</v>
      </c>
      <c r="G236">
        <f>VLOOKUP($D236,CLASS!$D$2:$W$403,19,FALSE)</f>
        <v>0</v>
      </c>
      <c r="H236">
        <f>VLOOKUP($D236,CLASS!$D$2:$W$403,4,FALSE)</f>
        <v>0</v>
      </c>
      <c r="I236" s="2">
        <f t="shared" si="7"/>
        <v>0</v>
      </c>
    </row>
    <row r="237" spans="1:10" x14ac:dyDescent="0.25">
      <c r="A237" s="25" t="s">
        <v>380</v>
      </c>
      <c r="B237" s="2" t="s">
        <v>64</v>
      </c>
      <c r="C237" s="2" t="s">
        <v>347</v>
      </c>
      <c r="D237" s="2">
        <v>125843</v>
      </c>
      <c r="E237" s="2" t="s">
        <v>15</v>
      </c>
      <c r="F237" s="2" t="s">
        <v>98</v>
      </c>
      <c r="G237">
        <f>VLOOKUP($D237,CLASS!$D$2:$W$403,19,FALSE)</f>
        <v>90</v>
      </c>
      <c r="H237">
        <f>VLOOKUP($D237,CLASS!$D$2:$W$403,4,FALSE)</f>
        <v>10</v>
      </c>
      <c r="I237" s="2">
        <f t="shared" si="7"/>
        <v>100</v>
      </c>
    </row>
    <row r="238" spans="1:10" x14ac:dyDescent="0.25">
      <c r="A238" s="25" t="s">
        <v>380</v>
      </c>
      <c r="B238" s="2" t="s">
        <v>62</v>
      </c>
      <c r="C238" s="2" t="s">
        <v>369</v>
      </c>
      <c r="D238" s="2">
        <v>36413</v>
      </c>
      <c r="E238" s="2" t="s">
        <v>10</v>
      </c>
      <c r="F238" s="2" t="s">
        <v>11</v>
      </c>
      <c r="G238" s="2">
        <f>VLOOKUP($D238,CLASS!$D$2:$W$403,19,FALSE)</f>
        <v>92</v>
      </c>
      <c r="H238" s="2">
        <f>VLOOKUP($D238,CLASS!$D$2:$W$403,4,FALSE)</f>
        <v>0</v>
      </c>
      <c r="I238" s="2">
        <f t="shared" si="7"/>
        <v>92</v>
      </c>
    </row>
    <row r="239" spans="1:10" x14ac:dyDescent="0.25">
      <c r="A239" s="25" t="s">
        <v>380</v>
      </c>
      <c r="B239" s="2" t="s">
        <v>292</v>
      </c>
      <c r="C239" s="2" t="s">
        <v>361</v>
      </c>
      <c r="D239" s="2">
        <v>120341</v>
      </c>
      <c r="E239" s="2" t="s">
        <v>10</v>
      </c>
      <c r="F239" s="2" t="s">
        <v>11</v>
      </c>
      <c r="G239">
        <f>VLOOKUP($D239,CLASS!$D$2:$W$403,19,FALSE)</f>
        <v>92</v>
      </c>
      <c r="H239">
        <f>VLOOKUP($D239,CLASS!$D$2:$W$403,4,FALSE)</f>
        <v>0</v>
      </c>
      <c r="I239" s="2">
        <f t="shared" si="7"/>
        <v>92</v>
      </c>
    </row>
    <row r="240" spans="1:10" x14ac:dyDescent="0.25">
      <c r="A240" s="25" t="s">
        <v>380</v>
      </c>
      <c r="B240" s="2" t="s">
        <v>367</v>
      </c>
      <c r="C240" s="2" t="s">
        <v>366</v>
      </c>
      <c r="D240" s="2">
        <v>126098</v>
      </c>
      <c r="E240" s="2" t="s">
        <v>16</v>
      </c>
      <c r="F240" s="2" t="s">
        <v>52</v>
      </c>
      <c r="G240">
        <f>VLOOKUP($D240,CLASS!$D$2:$W$403,19,FALSE)</f>
        <v>75</v>
      </c>
      <c r="H240">
        <f>VLOOKUP($D240,CLASS!$D$2:$W$403,4,FALSE)</f>
        <v>15</v>
      </c>
      <c r="I240" s="2">
        <f t="shared" si="7"/>
        <v>90</v>
      </c>
      <c r="J240" s="3"/>
    </row>
    <row r="241" spans="1:10" ht="15.75" thickBot="1" x14ac:dyDescent="0.3">
      <c r="A241" s="25" t="s">
        <v>380</v>
      </c>
      <c r="B241" s="2" t="s">
        <v>365</v>
      </c>
      <c r="C241" s="2" t="s">
        <v>366</v>
      </c>
      <c r="D241" s="2">
        <v>89013</v>
      </c>
      <c r="E241" s="2" t="s">
        <v>14</v>
      </c>
      <c r="F241" s="2" t="s">
        <v>11</v>
      </c>
      <c r="G241">
        <f>VLOOKUP($D241,CLASS!$D$2:$W$403,19,FALSE)</f>
        <v>85</v>
      </c>
      <c r="H241">
        <f>VLOOKUP($D241,CLASS!$D$2:$W$403,4,FALSE)</f>
        <v>5</v>
      </c>
      <c r="I241" s="2">
        <f t="shared" si="7"/>
        <v>90</v>
      </c>
      <c r="J241" s="3"/>
    </row>
    <row r="242" spans="1:10" ht="15.75" thickBot="1" x14ac:dyDescent="0.3">
      <c r="A242" s="25" t="s">
        <v>380</v>
      </c>
      <c r="B242" s="2" t="s">
        <v>340</v>
      </c>
      <c r="C242" s="2" t="s">
        <v>341</v>
      </c>
      <c r="D242" s="2">
        <v>90096</v>
      </c>
      <c r="E242" s="2" t="s">
        <v>15</v>
      </c>
      <c r="F242" s="2" t="s">
        <v>52</v>
      </c>
      <c r="G242">
        <f>VLOOKUP($D242,CLASS!$D$2:$W$403,19,FALSE)</f>
        <v>79</v>
      </c>
      <c r="H242">
        <f>VLOOKUP($D242,CLASS!$D$2:$W$403,4,FALSE)</f>
        <v>10</v>
      </c>
      <c r="I242" s="2">
        <f t="shared" si="7"/>
        <v>89</v>
      </c>
      <c r="J242" s="27"/>
    </row>
    <row r="243" spans="1:10" x14ac:dyDescent="0.25">
      <c r="A243" s="25" t="s">
        <v>380</v>
      </c>
      <c r="B243" s="2" t="s">
        <v>105</v>
      </c>
      <c r="C243" s="2" t="s">
        <v>376</v>
      </c>
      <c r="D243" s="2">
        <v>123955</v>
      </c>
      <c r="E243" s="2" t="s">
        <v>14</v>
      </c>
      <c r="F243" s="2" t="s">
        <v>46</v>
      </c>
      <c r="G243">
        <f>VLOOKUP($D243,CLASS!$D$2:$W$403,19,FALSE)</f>
        <v>83</v>
      </c>
      <c r="H243">
        <f>VLOOKUP($D243,CLASS!$D$2:$W$403,4,FALSE)</f>
        <v>5</v>
      </c>
      <c r="I243" s="2">
        <f t="shared" si="7"/>
        <v>88</v>
      </c>
    </row>
    <row r="244" spans="1:10" x14ac:dyDescent="0.25">
      <c r="A244" s="25" t="s">
        <v>380</v>
      </c>
      <c r="B244" s="2" t="s">
        <v>365</v>
      </c>
      <c r="C244" s="2" t="s">
        <v>467</v>
      </c>
      <c r="D244" s="2">
        <v>64712</v>
      </c>
      <c r="E244" s="2" t="s">
        <v>15</v>
      </c>
      <c r="F244" s="2" t="s">
        <v>11</v>
      </c>
      <c r="G244">
        <f>VLOOKUP($D244,CLASS!$D$2:$W$403,19,FALSE)</f>
        <v>76</v>
      </c>
      <c r="H244">
        <f>VLOOKUP($D244,CLASS!$D$2:$W$403,4,FALSE)</f>
        <v>10</v>
      </c>
      <c r="I244" s="2">
        <f t="shared" si="7"/>
        <v>86</v>
      </c>
    </row>
    <row r="245" spans="1:10" x14ac:dyDescent="0.25">
      <c r="A245" s="25" t="s">
        <v>380</v>
      </c>
      <c r="B245" s="2" t="s">
        <v>99</v>
      </c>
      <c r="C245" s="2" t="s">
        <v>370</v>
      </c>
      <c r="D245" s="2">
        <v>117242</v>
      </c>
      <c r="E245" s="2" t="s">
        <v>14</v>
      </c>
      <c r="F245" s="2" t="s">
        <v>11</v>
      </c>
      <c r="G245">
        <f>VLOOKUP($D245,CLASS!$D$2:$W$403,19,FALSE)</f>
        <v>81</v>
      </c>
      <c r="H245">
        <f>VLOOKUP($D245,CLASS!$D$2:$W$403,4,FALSE)</f>
        <v>5</v>
      </c>
      <c r="I245" s="2">
        <f t="shared" si="7"/>
        <v>86</v>
      </c>
    </row>
    <row r="246" spans="1:10" x14ac:dyDescent="0.25">
      <c r="A246" s="25" t="s">
        <v>380</v>
      </c>
      <c r="B246" s="2" t="s">
        <v>145</v>
      </c>
      <c r="C246" s="2" t="s">
        <v>360</v>
      </c>
      <c r="D246" s="2">
        <v>124324</v>
      </c>
      <c r="E246" s="2" t="s">
        <v>10</v>
      </c>
      <c r="F246" s="2" t="s">
        <v>11</v>
      </c>
      <c r="G246">
        <f>VLOOKUP($D246,CLASS!$D$2:$W$403,19,FALSE)</f>
        <v>86</v>
      </c>
      <c r="H246">
        <f>VLOOKUP($D246,CLASS!$D$2:$W$403,4,FALSE)</f>
        <v>0</v>
      </c>
      <c r="I246" s="2">
        <f t="shared" si="7"/>
        <v>86</v>
      </c>
      <c r="J246" s="2">
        <f>SUM(I237:I246)</f>
        <v>899</v>
      </c>
    </row>
    <row r="247" spans="1:10" x14ac:dyDescent="0.25">
      <c r="A247" s="25" t="s">
        <v>380</v>
      </c>
      <c r="B247" s="2" t="s">
        <v>266</v>
      </c>
      <c r="C247" s="2" t="s">
        <v>349</v>
      </c>
      <c r="D247" s="2">
        <v>59109</v>
      </c>
      <c r="E247" s="2" t="s">
        <v>14</v>
      </c>
      <c r="F247" s="2" t="s">
        <v>11</v>
      </c>
      <c r="G247">
        <f>VLOOKUP($D247,CLASS!$D$2:$W$403,19,FALSE)</f>
        <v>80</v>
      </c>
      <c r="H247">
        <f>VLOOKUP($D247,CLASS!$D$2:$W$403,4,FALSE)</f>
        <v>5</v>
      </c>
      <c r="I247" s="2">
        <f t="shared" si="7"/>
        <v>85</v>
      </c>
    </row>
    <row r="248" spans="1:10" x14ac:dyDescent="0.25">
      <c r="A248" s="25" t="s">
        <v>380</v>
      </c>
      <c r="B248" s="2" t="s">
        <v>70</v>
      </c>
      <c r="C248" s="2" t="s">
        <v>358</v>
      </c>
      <c r="D248" s="2">
        <v>91625</v>
      </c>
      <c r="E248" s="2" t="s">
        <v>14</v>
      </c>
      <c r="F248" s="2" t="s">
        <v>11</v>
      </c>
      <c r="G248">
        <f>VLOOKUP($D248,CLASS!$D$2:$W$403,19,FALSE)</f>
        <v>80</v>
      </c>
      <c r="H248">
        <f>VLOOKUP($D248,CLASS!$D$2:$W$403,4,FALSE)</f>
        <v>5</v>
      </c>
      <c r="I248" s="2">
        <f t="shared" si="7"/>
        <v>85</v>
      </c>
    </row>
    <row r="249" spans="1:10" x14ac:dyDescent="0.25">
      <c r="A249" s="25" t="s">
        <v>380</v>
      </c>
      <c r="B249" s="2" t="s">
        <v>352</v>
      </c>
      <c r="C249" s="2" t="s">
        <v>353</v>
      </c>
      <c r="D249" s="2">
        <v>107279</v>
      </c>
      <c r="E249" s="2" t="s">
        <v>15</v>
      </c>
      <c r="F249" s="2" t="s">
        <v>11</v>
      </c>
      <c r="G249">
        <f>VLOOKUP($D249,CLASS!$D$2:$W$403,19,FALSE)</f>
        <v>74</v>
      </c>
      <c r="H249">
        <f>VLOOKUP($D249,CLASS!$D$2:$W$403,4,FALSE)</f>
        <v>10</v>
      </c>
      <c r="I249" s="2">
        <f t="shared" si="7"/>
        <v>84</v>
      </c>
    </row>
    <row r="250" spans="1:10" x14ac:dyDescent="0.25">
      <c r="A250" s="25" t="s">
        <v>380</v>
      </c>
      <c r="B250" s="2" t="s">
        <v>161</v>
      </c>
      <c r="C250" s="2" t="s">
        <v>155</v>
      </c>
      <c r="D250" s="2">
        <v>124651</v>
      </c>
      <c r="E250" s="2" t="s">
        <v>14</v>
      </c>
      <c r="F250" s="2" t="s">
        <v>11</v>
      </c>
      <c r="G250">
        <f>VLOOKUP($D250,CLASS!$D$2:$W$403,19,FALSE)</f>
        <v>76</v>
      </c>
      <c r="H250">
        <f>VLOOKUP($D250,CLASS!$D$2:$W$403,4,FALSE)</f>
        <v>5</v>
      </c>
      <c r="I250" s="2">
        <f t="shared" si="7"/>
        <v>81</v>
      </c>
    </row>
    <row r="251" spans="1:10" x14ac:dyDescent="0.25">
      <c r="A251" s="25" t="s">
        <v>380</v>
      </c>
      <c r="B251" s="2" t="s">
        <v>273</v>
      </c>
      <c r="C251" s="2" t="s">
        <v>356</v>
      </c>
      <c r="D251" s="2">
        <v>81785</v>
      </c>
      <c r="E251" s="2" t="s">
        <v>14</v>
      </c>
      <c r="F251" s="2" t="s">
        <v>46</v>
      </c>
      <c r="G251">
        <f>VLOOKUP($D251,CLASS!$D$2:$W$403,19,FALSE)</f>
        <v>74</v>
      </c>
      <c r="H251">
        <f>VLOOKUP($D251,CLASS!$D$2:$W$403,4,FALSE)</f>
        <v>5</v>
      </c>
      <c r="I251" s="2">
        <f t="shared" si="7"/>
        <v>79</v>
      </c>
    </row>
    <row r="252" spans="1:10" x14ac:dyDescent="0.25">
      <c r="A252" s="2" t="s">
        <v>380</v>
      </c>
      <c r="B252" s="2" t="s">
        <v>62</v>
      </c>
      <c r="C252" s="2" t="s">
        <v>491</v>
      </c>
      <c r="D252" s="2">
        <v>128615</v>
      </c>
      <c r="E252" s="2" t="s">
        <v>14</v>
      </c>
      <c r="F252" s="2" t="s">
        <v>11</v>
      </c>
      <c r="G252">
        <f>VLOOKUP($D252,CLASS!$D$2:$W$403,19,FALSE)</f>
        <v>73</v>
      </c>
      <c r="H252">
        <f>VLOOKUP($D252,CLASS!$D$2:$W$403,4,FALSE)</f>
        <v>5</v>
      </c>
      <c r="I252" s="2">
        <f t="shared" si="7"/>
        <v>78</v>
      </c>
    </row>
    <row r="253" spans="1:10" x14ac:dyDescent="0.25">
      <c r="A253" s="25" t="s">
        <v>380</v>
      </c>
      <c r="B253" s="2" t="s">
        <v>348</v>
      </c>
      <c r="C253" s="2" t="s">
        <v>128</v>
      </c>
      <c r="D253" s="2">
        <v>132125</v>
      </c>
      <c r="E253" s="2" t="s">
        <v>16</v>
      </c>
      <c r="F253" s="2" t="s">
        <v>52</v>
      </c>
      <c r="G253">
        <f>VLOOKUP($D253,CLASS!$D$2:$W$403,19,FALSE)</f>
        <v>60</v>
      </c>
      <c r="H253">
        <f>VLOOKUP($D253,CLASS!$D$2:$W$403,4,FALSE)</f>
        <v>15</v>
      </c>
      <c r="I253" s="2">
        <f t="shared" si="7"/>
        <v>75</v>
      </c>
    </row>
    <row r="254" spans="1:10" x14ac:dyDescent="0.25">
      <c r="A254" s="25" t="s">
        <v>380</v>
      </c>
      <c r="B254" s="2" t="s">
        <v>377</v>
      </c>
      <c r="C254" s="2" t="s">
        <v>378</v>
      </c>
      <c r="D254" s="2">
        <v>124063</v>
      </c>
      <c r="E254" s="2" t="s">
        <v>14</v>
      </c>
      <c r="F254" s="2" t="s">
        <v>11</v>
      </c>
      <c r="G254">
        <f>VLOOKUP($D254,CLASS!$D$2:$W$403,19,FALSE)</f>
        <v>68</v>
      </c>
      <c r="H254">
        <f>VLOOKUP($D254,CLASS!$D$2:$W$403,4,FALSE)</f>
        <v>5</v>
      </c>
      <c r="I254" s="2">
        <f t="shared" si="7"/>
        <v>73</v>
      </c>
    </row>
    <row r="255" spans="1:10" x14ac:dyDescent="0.25">
      <c r="A255" s="25" t="s">
        <v>380</v>
      </c>
      <c r="B255" s="2" t="s">
        <v>354</v>
      </c>
      <c r="C255" s="2" t="s">
        <v>355</v>
      </c>
      <c r="D255" s="2">
        <v>129718</v>
      </c>
      <c r="E255" s="2" t="s">
        <v>16</v>
      </c>
      <c r="F255" s="2" t="s">
        <v>52</v>
      </c>
      <c r="G255">
        <f>VLOOKUP($D255,CLASS!$D$2:$W$403,19,FALSE)</f>
        <v>55</v>
      </c>
      <c r="H255">
        <f>VLOOKUP($D255,CLASS!$D$2:$W$403,4,FALSE)</f>
        <v>15</v>
      </c>
      <c r="I255" s="2">
        <f t="shared" si="7"/>
        <v>70</v>
      </c>
    </row>
    <row r="256" spans="1:10" x14ac:dyDescent="0.25">
      <c r="A256" s="25" t="s">
        <v>380</v>
      </c>
      <c r="B256" s="2" t="s">
        <v>350</v>
      </c>
      <c r="C256" s="2" t="s">
        <v>351</v>
      </c>
      <c r="D256" s="2">
        <v>88829</v>
      </c>
      <c r="E256" s="2" t="s">
        <v>16</v>
      </c>
      <c r="F256" s="2" t="s">
        <v>237</v>
      </c>
      <c r="G256">
        <f>VLOOKUP($D256,CLASS!$D$2:$W$403,19,FALSE)</f>
        <v>55</v>
      </c>
      <c r="H256">
        <f>VLOOKUP($D256,CLASS!$D$2:$W$403,4,FALSE)</f>
        <v>15</v>
      </c>
      <c r="I256" s="2">
        <f t="shared" si="7"/>
        <v>70</v>
      </c>
    </row>
    <row r="257" spans="1:10" x14ac:dyDescent="0.25">
      <c r="A257" s="25" t="s">
        <v>380</v>
      </c>
      <c r="B257" s="2" t="s">
        <v>60</v>
      </c>
      <c r="C257" s="2" t="s">
        <v>345</v>
      </c>
      <c r="D257" s="2">
        <v>123090</v>
      </c>
      <c r="E257" s="2" t="s">
        <v>16</v>
      </c>
      <c r="F257" s="2" t="s">
        <v>52</v>
      </c>
      <c r="G257">
        <f>VLOOKUP($D257,CLASS!$D$2:$W$403,19,FALSE)</f>
        <v>54</v>
      </c>
      <c r="H257">
        <f>VLOOKUP($D257,CLASS!$D$2:$W$403,4,FALSE)</f>
        <v>15</v>
      </c>
      <c r="I257" s="2">
        <f t="shared" si="7"/>
        <v>69</v>
      </c>
    </row>
    <row r="258" spans="1:10" x14ac:dyDescent="0.25">
      <c r="A258" s="25" t="s">
        <v>380</v>
      </c>
      <c r="B258" s="2" t="s">
        <v>277</v>
      </c>
      <c r="C258" s="2" t="s">
        <v>456</v>
      </c>
      <c r="D258" s="2">
        <v>128952</v>
      </c>
      <c r="E258" s="2" t="s">
        <v>16</v>
      </c>
      <c r="F258" s="2" t="s">
        <v>11</v>
      </c>
      <c r="G258">
        <f>VLOOKUP($D258,CLASS!$D$2:$W$403,19,FALSE)</f>
        <v>0</v>
      </c>
      <c r="H258">
        <f>VLOOKUP($D258,CLASS!$D$2:$W$403,4,FALSE)</f>
        <v>15</v>
      </c>
      <c r="I258" s="2">
        <f t="shared" si="7"/>
        <v>15</v>
      </c>
    </row>
    <row r="259" spans="1:10" x14ac:dyDescent="0.25">
      <c r="A259" s="4" t="s">
        <v>380</v>
      </c>
      <c r="B259" t="s">
        <v>294</v>
      </c>
      <c r="C259" t="s">
        <v>482</v>
      </c>
      <c r="D259">
        <v>131831</v>
      </c>
      <c r="E259" t="s">
        <v>16</v>
      </c>
      <c r="F259" t="s">
        <v>11</v>
      </c>
      <c r="G259">
        <f>VLOOKUP($D259,CLASS!$D$2:$W$403,19,FALSE)</f>
        <v>0</v>
      </c>
      <c r="H259">
        <f>VLOOKUP($D259,CLASS!$D$2:$W$403,4,FALSE)</f>
        <v>15</v>
      </c>
      <c r="I259" s="2">
        <f t="shared" si="7"/>
        <v>15</v>
      </c>
    </row>
    <row r="260" spans="1:10" x14ac:dyDescent="0.25">
      <c r="A260" s="25" t="s">
        <v>380</v>
      </c>
      <c r="B260" s="2" t="s">
        <v>51</v>
      </c>
      <c r="C260" s="2" t="s">
        <v>344</v>
      </c>
      <c r="D260" s="2">
        <v>125390</v>
      </c>
      <c r="E260" s="2" t="s">
        <v>16</v>
      </c>
      <c r="F260" s="2" t="s">
        <v>46</v>
      </c>
      <c r="G260">
        <f>VLOOKUP($D260,CLASS!$D$2:$W$403,19,FALSE)</f>
        <v>0</v>
      </c>
      <c r="H260">
        <f>VLOOKUP($D260,CLASS!$D$2:$W$403,4,FALSE)</f>
        <v>15</v>
      </c>
      <c r="I260" s="2">
        <f t="shared" si="7"/>
        <v>15</v>
      </c>
    </row>
    <row r="261" spans="1:10" x14ac:dyDescent="0.25">
      <c r="A261" s="25" t="s">
        <v>380</v>
      </c>
      <c r="B261" s="2" t="s">
        <v>111</v>
      </c>
      <c r="C261" s="2" t="s">
        <v>379</v>
      </c>
      <c r="D261" s="2">
        <v>122028</v>
      </c>
      <c r="E261" s="2" t="s">
        <v>16</v>
      </c>
      <c r="F261" s="2" t="s">
        <v>11</v>
      </c>
      <c r="G261">
        <f>VLOOKUP($D261,CLASS!$D$2:$W$403,19,FALSE)</f>
        <v>0</v>
      </c>
      <c r="H261">
        <f>VLOOKUP($D261,CLASS!$D$2:$W$403,4,FALSE)</f>
        <v>15</v>
      </c>
      <c r="I261" s="2">
        <f t="shared" si="7"/>
        <v>15</v>
      </c>
    </row>
    <row r="262" spans="1:10" x14ac:dyDescent="0.25">
      <c r="A262" s="25" t="s">
        <v>380</v>
      </c>
      <c r="B262" s="2" t="s">
        <v>111</v>
      </c>
      <c r="C262" s="2" t="s">
        <v>379</v>
      </c>
      <c r="D262" s="2">
        <v>122063</v>
      </c>
      <c r="E262" s="2" t="s">
        <v>16</v>
      </c>
      <c r="F262" s="2" t="s">
        <v>11</v>
      </c>
      <c r="G262">
        <f>VLOOKUP($D262,CLASS!$D$2:$W$403,19,FALSE)</f>
        <v>0</v>
      </c>
      <c r="H262">
        <f>VLOOKUP($D262,CLASS!$D$2:$W$403,4,FALSE)</f>
        <v>15</v>
      </c>
      <c r="I262" s="2">
        <f t="shared" si="7"/>
        <v>15</v>
      </c>
      <c r="J262" s="3"/>
    </row>
    <row r="263" spans="1:10" x14ac:dyDescent="0.25">
      <c r="A263" s="25" t="s">
        <v>380</v>
      </c>
      <c r="B263" s="2" t="s">
        <v>48</v>
      </c>
      <c r="C263" s="2" t="s">
        <v>454</v>
      </c>
      <c r="D263" s="2">
        <v>131658</v>
      </c>
      <c r="E263" s="2" t="s">
        <v>16</v>
      </c>
      <c r="F263" s="2" t="s">
        <v>11</v>
      </c>
      <c r="G263">
        <f>VLOOKUP($D263,CLASS!$D$2:$W$403,19,FALSE)</f>
        <v>0</v>
      </c>
      <c r="H263">
        <f>VLOOKUP($D263,CLASS!$D$2:$W$403,4,FALSE)</f>
        <v>15</v>
      </c>
      <c r="I263" s="2">
        <f t="shared" si="7"/>
        <v>15</v>
      </c>
    </row>
    <row r="264" spans="1:10" x14ac:dyDescent="0.25">
      <c r="A264" s="25" t="s">
        <v>380</v>
      </c>
      <c r="B264" s="2" t="s">
        <v>48</v>
      </c>
      <c r="C264" s="2" t="s">
        <v>363</v>
      </c>
      <c r="D264" s="2">
        <v>131612</v>
      </c>
      <c r="E264" s="2" t="s">
        <v>15</v>
      </c>
      <c r="F264" s="2" t="s">
        <v>46</v>
      </c>
      <c r="G264">
        <f>VLOOKUP($D264,CLASS!$D$2:$W$403,19,FALSE)</f>
        <v>0</v>
      </c>
      <c r="H264">
        <f>VLOOKUP($D264,CLASS!$D$2:$W$403,4,FALSE)</f>
        <v>10</v>
      </c>
      <c r="I264" s="2">
        <f t="shared" si="7"/>
        <v>10</v>
      </c>
    </row>
    <row r="265" spans="1:10" x14ac:dyDescent="0.25">
      <c r="A265" s="25" t="s">
        <v>380</v>
      </c>
      <c r="B265" s="2" t="s">
        <v>371</v>
      </c>
      <c r="C265" s="2" t="s">
        <v>372</v>
      </c>
      <c r="D265" s="2">
        <v>118452</v>
      </c>
      <c r="E265" s="2" t="s">
        <v>15</v>
      </c>
      <c r="F265" s="2" t="s">
        <v>237</v>
      </c>
      <c r="G265">
        <f>VLOOKUP($D265,CLASS!$D$2:$W$403,19,FALSE)</f>
        <v>0</v>
      </c>
      <c r="H265">
        <f>VLOOKUP($D265,CLASS!$D$2:$W$403,4,FALSE)</f>
        <v>10</v>
      </c>
      <c r="I265" s="2">
        <f t="shared" ref="I265:I294" si="8">G265+H265</f>
        <v>10</v>
      </c>
    </row>
    <row r="266" spans="1:10" x14ac:dyDescent="0.25">
      <c r="A266" s="25" t="s">
        <v>380</v>
      </c>
      <c r="B266" s="2" t="s">
        <v>135</v>
      </c>
      <c r="C266" s="2" t="s">
        <v>343</v>
      </c>
      <c r="D266" s="2">
        <v>129268</v>
      </c>
      <c r="E266" s="2" t="s">
        <v>15</v>
      </c>
      <c r="F266" s="2" t="s">
        <v>11</v>
      </c>
      <c r="G266">
        <f>VLOOKUP($D266,CLASS!$D$2:$W$403,19,FALSE)</f>
        <v>0</v>
      </c>
      <c r="H266">
        <f>VLOOKUP($D266,CLASS!$D$2:$W$403,4,FALSE)</f>
        <v>10</v>
      </c>
      <c r="I266" s="2">
        <f t="shared" si="8"/>
        <v>10</v>
      </c>
    </row>
    <row r="267" spans="1:10" x14ac:dyDescent="0.25">
      <c r="A267" s="25" t="s">
        <v>380</v>
      </c>
      <c r="B267" s="2" t="s">
        <v>154</v>
      </c>
      <c r="C267" s="2" t="s">
        <v>316</v>
      </c>
      <c r="D267" s="2">
        <v>123826</v>
      </c>
      <c r="E267" s="2" t="s">
        <v>15</v>
      </c>
      <c r="F267" s="2" t="s">
        <v>11</v>
      </c>
      <c r="G267">
        <f>VLOOKUP($D267,CLASS!$D$2:$W$403,19,FALSE)</f>
        <v>0</v>
      </c>
      <c r="H267">
        <f>VLOOKUP($D267,CLASS!$D$2:$W$403,4,FALSE)</f>
        <v>10</v>
      </c>
      <c r="I267" s="2">
        <f t="shared" si="8"/>
        <v>10</v>
      </c>
    </row>
    <row r="268" spans="1:10" x14ac:dyDescent="0.25">
      <c r="A268" s="25" t="s">
        <v>380</v>
      </c>
      <c r="B268" s="2" t="s">
        <v>294</v>
      </c>
      <c r="C268" s="2" t="s">
        <v>359</v>
      </c>
      <c r="D268" s="2">
        <v>112867</v>
      </c>
      <c r="E268" s="2" t="s">
        <v>15</v>
      </c>
      <c r="F268" s="2" t="s">
        <v>11</v>
      </c>
      <c r="G268">
        <f>VLOOKUP($D268,CLASS!$D$2:$W$403,19,FALSE)</f>
        <v>0</v>
      </c>
      <c r="H268">
        <f>VLOOKUP($D268,CLASS!$D$2:$W$403,4,FALSE)</f>
        <v>10</v>
      </c>
      <c r="I268" s="2">
        <f t="shared" si="8"/>
        <v>10</v>
      </c>
    </row>
    <row r="269" spans="1:10" x14ac:dyDescent="0.25">
      <c r="A269" s="25" t="s">
        <v>380</v>
      </c>
      <c r="B269" s="2" t="s">
        <v>92</v>
      </c>
      <c r="C269" s="2" t="s">
        <v>454</v>
      </c>
      <c r="D269" s="2">
        <v>90668</v>
      </c>
      <c r="E269" s="2" t="s">
        <v>15</v>
      </c>
      <c r="F269" s="2" t="s">
        <v>11</v>
      </c>
      <c r="G269">
        <f>VLOOKUP($D269,CLASS!$D$2:$W$403,19,FALSE)</f>
        <v>0</v>
      </c>
      <c r="H269">
        <f>VLOOKUP($D269,CLASS!$D$2:$W$403,4,FALSE)</f>
        <v>10</v>
      </c>
      <c r="I269" s="2">
        <f t="shared" si="8"/>
        <v>10</v>
      </c>
    </row>
    <row r="270" spans="1:10" x14ac:dyDescent="0.25">
      <c r="A270" s="25" t="s">
        <v>380</v>
      </c>
      <c r="B270" s="2" t="s">
        <v>357</v>
      </c>
      <c r="C270" s="2" t="s">
        <v>107</v>
      </c>
      <c r="D270" s="2">
        <v>121289</v>
      </c>
      <c r="E270" s="2" t="s">
        <v>15</v>
      </c>
      <c r="F270" s="2" t="s">
        <v>52</v>
      </c>
      <c r="G270">
        <f>VLOOKUP($D270,CLASS!$D$2:$W$403,19,FALSE)</f>
        <v>0</v>
      </c>
      <c r="H270">
        <f>VLOOKUP($D270,CLASS!$D$2:$W$403,4,FALSE)</f>
        <v>10</v>
      </c>
      <c r="I270" s="2">
        <f t="shared" si="8"/>
        <v>10</v>
      </c>
    </row>
    <row r="271" spans="1:10" x14ac:dyDescent="0.25">
      <c r="A271" s="4" t="s">
        <v>380</v>
      </c>
      <c r="B271" t="s">
        <v>484</v>
      </c>
      <c r="C271" t="s">
        <v>485</v>
      </c>
      <c r="D271">
        <v>133308</v>
      </c>
      <c r="E271" t="s">
        <v>15</v>
      </c>
      <c r="F271" t="s">
        <v>11</v>
      </c>
      <c r="G271">
        <f>VLOOKUP($D271,CLASS!$D$2:$W$403,19,FALSE)</f>
        <v>0</v>
      </c>
      <c r="H271">
        <f>VLOOKUP($D271,CLASS!$D$2:$W$403,4,FALSE)</f>
        <v>10</v>
      </c>
      <c r="I271" s="2">
        <f t="shared" si="8"/>
        <v>10</v>
      </c>
    </row>
    <row r="272" spans="1:10" x14ac:dyDescent="0.25">
      <c r="A272" s="25" t="s">
        <v>380</v>
      </c>
      <c r="B272" s="2" t="s">
        <v>111</v>
      </c>
      <c r="C272" s="2" t="s">
        <v>462</v>
      </c>
      <c r="D272" s="2">
        <v>109839</v>
      </c>
      <c r="E272" s="2" t="s">
        <v>14</v>
      </c>
      <c r="F272" s="2" t="s">
        <v>11</v>
      </c>
      <c r="G272">
        <f>VLOOKUP($D272,CLASS!$D$2:$W$403,19,FALSE)</f>
        <v>0</v>
      </c>
      <c r="H272">
        <f>VLOOKUP($D272,CLASS!$D$2:$W$403,4,FALSE)</f>
        <v>5</v>
      </c>
      <c r="I272" s="2">
        <f t="shared" si="8"/>
        <v>5</v>
      </c>
    </row>
    <row r="273" spans="1:10" x14ac:dyDescent="0.25">
      <c r="A273" s="25" t="s">
        <v>380</v>
      </c>
      <c r="B273" s="2" t="s">
        <v>204</v>
      </c>
      <c r="C273" s="2" t="s">
        <v>342</v>
      </c>
      <c r="D273" s="2">
        <v>127727</v>
      </c>
      <c r="E273" s="2" t="s">
        <v>14</v>
      </c>
      <c r="F273" s="2" t="s">
        <v>11</v>
      </c>
      <c r="G273">
        <f>VLOOKUP($D273,CLASS!$D$2:$W$403,19,FALSE)</f>
        <v>0</v>
      </c>
      <c r="H273">
        <f>VLOOKUP($D273,CLASS!$D$2:$W$403,4,FALSE)</f>
        <v>5</v>
      </c>
      <c r="I273" s="2">
        <f t="shared" si="8"/>
        <v>5</v>
      </c>
    </row>
    <row r="274" spans="1:10" x14ac:dyDescent="0.25">
      <c r="A274" s="25" t="s">
        <v>380</v>
      </c>
      <c r="B274" s="2" t="s">
        <v>352</v>
      </c>
      <c r="C274" s="2" t="s">
        <v>454</v>
      </c>
      <c r="D274" s="2">
        <v>89342</v>
      </c>
      <c r="E274" s="2" t="s">
        <v>14</v>
      </c>
      <c r="F274" s="2" t="s">
        <v>11</v>
      </c>
      <c r="G274">
        <f>VLOOKUP($D274,CLASS!$D$2:$W$403,19,FALSE)</f>
        <v>0</v>
      </c>
      <c r="H274">
        <f>VLOOKUP($D274,CLASS!$D$2:$W$403,4,FALSE)</f>
        <v>5</v>
      </c>
      <c r="I274" s="2">
        <f t="shared" si="8"/>
        <v>5</v>
      </c>
    </row>
    <row r="275" spans="1:10" x14ac:dyDescent="0.25">
      <c r="A275" s="4" t="s">
        <v>380</v>
      </c>
      <c r="B275" t="s">
        <v>172</v>
      </c>
      <c r="C275" t="s">
        <v>155</v>
      </c>
      <c r="D275">
        <v>49267</v>
      </c>
      <c r="E275" t="s">
        <v>14</v>
      </c>
      <c r="F275" t="s">
        <v>11</v>
      </c>
      <c r="G275">
        <f>VLOOKUP($D275,CLASS!$D$2:$W$403,19,FALSE)</f>
        <v>0</v>
      </c>
      <c r="H275">
        <f>VLOOKUP($D275,CLASS!$D$2:$W$403,4,FALSE)</f>
        <v>5</v>
      </c>
      <c r="I275" s="2">
        <f t="shared" si="8"/>
        <v>5</v>
      </c>
    </row>
    <row r="276" spans="1:10" x14ac:dyDescent="0.25">
      <c r="A276" s="25" t="s">
        <v>380</v>
      </c>
      <c r="B276" s="2" t="s">
        <v>96</v>
      </c>
      <c r="C276" s="2" t="s">
        <v>346</v>
      </c>
      <c r="D276" s="2">
        <v>107759</v>
      </c>
      <c r="E276" s="2" t="s">
        <v>10</v>
      </c>
      <c r="F276" s="2" t="s">
        <v>11</v>
      </c>
      <c r="G276">
        <f>VLOOKUP($D276,CLASS!$D$2:$W$403,19,FALSE)</f>
        <v>0</v>
      </c>
      <c r="H276">
        <f>VLOOKUP($D276,CLASS!$D$2:$W$403,4,FALSE)</f>
        <v>0</v>
      </c>
      <c r="I276" s="2">
        <f t="shared" si="8"/>
        <v>0</v>
      </c>
    </row>
    <row r="277" spans="1:10" x14ac:dyDescent="0.25">
      <c r="A277" s="25" t="s">
        <v>380</v>
      </c>
      <c r="B277" s="2" t="s">
        <v>373</v>
      </c>
      <c r="C277" s="2" t="s">
        <v>374</v>
      </c>
      <c r="D277" s="2">
        <v>69840</v>
      </c>
      <c r="E277" s="2" t="s">
        <v>10</v>
      </c>
      <c r="F277" s="2" t="s">
        <v>11</v>
      </c>
      <c r="G277">
        <f>VLOOKUP($D277,CLASS!$D$2:$W$403,19,FALSE)</f>
        <v>0</v>
      </c>
      <c r="H277">
        <f>VLOOKUP($D277,CLASS!$D$2:$W$403,4,FALSE)</f>
        <v>0</v>
      </c>
      <c r="I277" s="2">
        <f t="shared" si="8"/>
        <v>0</v>
      </c>
    </row>
    <row r="278" spans="1:10" x14ac:dyDescent="0.25">
      <c r="A278" s="25" t="s">
        <v>380</v>
      </c>
      <c r="B278" s="2" t="s">
        <v>96</v>
      </c>
      <c r="C278" s="2" t="s">
        <v>368</v>
      </c>
      <c r="D278" s="2">
        <v>127052</v>
      </c>
      <c r="E278" s="2" t="s">
        <v>10</v>
      </c>
      <c r="F278" s="2" t="s">
        <v>98</v>
      </c>
      <c r="G278">
        <f>VLOOKUP($D278,CLASS!$D$2:$W$403,19,FALSE)</f>
        <v>0</v>
      </c>
      <c r="H278">
        <f>VLOOKUP($D278,CLASS!$D$2:$W$403,4,FALSE)</f>
        <v>0</v>
      </c>
      <c r="I278" s="2">
        <f t="shared" si="8"/>
        <v>0</v>
      </c>
    </row>
    <row r="279" spans="1:10" x14ac:dyDescent="0.25">
      <c r="A279" s="25" t="s">
        <v>380</v>
      </c>
      <c r="B279" s="2" t="s">
        <v>147</v>
      </c>
      <c r="C279" s="2" t="s">
        <v>375</v>
      </c>
      <c r="D279" s="2">
        <v>96439</v>
      </c>
      <c r="E279" s="2" t="s">
        <v>10</v>
      </c>
      <c r="F279" s="2" t="s">
        <v>11</v>
      </c>
      <c r="G279">
        <f>VLOOKUP($D279,CLASS!$D$2:$W$403,19,FALSE)</f>
        <v>0</v>
      </c>
      <c r="H279">
        <f>VLOOKUP($D279,CLASS!$D$2:$W$403,4,FALSE)</f>
        <v>0</v>
      </c>
      <c r="I279" s="2">
        <f t="shared" si="8"/>
        <v>0</v>
      </c>
    </row>
    <row r="280" spans="1:10" x14ac:dyDescent="0.25">
      <c r="A280" s="25" t="s">
        <v>380</v>
      </c>
      <c r="B280" s="2" t="s">
        <v>75</v>
      </c>
      <c r="C280" s="2" t="s">
        <v>364</v>
      </c>
      <c r="D280" s="2">
        <v>65796</v>
      </c>
      <c r="E280" s="2" t="s">
        <v>10</v>
      </c>
      <c r="F280" s="2" t="s">
        <v>11</v>
      </c>
      <c r="G280">
        <f>VLOOKUP($D280,CLASS!$D$2:$W$403,19,FALSE)</f>
        <v>0</v>
      </c>
      <c r="H280">
        <f>VLOOKUP($D280,CLASS!$D$2:$W$403,4,FALSE)</f>
        <v>0</v>
      </c>
      <c r="I280" s="2">
        <f t="shared" si="8"/>
        <v>0</v>
      </c>
      <c r="J280" s="3"/>
    </row>
    <row r="281" spans="1:10" x14ac:dyDescent="0.25">
      <c r="A281" s="25" t="s">
        <v>380</v>
      </c>
      <c r="B281" s="2" t="s">
        <v>111</v>
      </c>
      <c r="C281" s="2" t="s">
        <v>362</v>
      </c>
      <c r="D281" s="2">
        <v>108833</v>
      </c>
      <c r="E281" s="2" t="s">
        <v>10</v>
      </c>
      <c r="F281" s="2" t="s">
        <v>11</v>
      </c>
      <c r="G281">
        <f>VLOOKUP($D281,CLASS!$D$2:$W$403,19,FALSE)</f>
        <v>0</v>
      </c>
      <c r="H281">
        <f>VLOOKUP($D281,CLASS!$D$2:$W$403,4,FALSE)</f>
        <v>0</v>
      </c>
      <c r="I281" s="2">
        <f t="shared" si="8"/>
        <v>0</v>
      </c>
    </row>
    <row r="282" spans="1:10" x14ac:dyDescent="0.25">
      <c r="A282" s="4" t="s">
        <v>380</v>
      </c>
      <c r="B282" t="s">
        <v>168</v>
      </c>
      <c r="C282" t="s">
        <v>486</v>
      </c>
      <c r="D282">
        <v>40903</v>
      </c>
      <c r="E282" t="s">
        <v>10</v>
      </c>
      <c r="F282" t="s">
        <v>46</v>
      </c>
      <c r="G282">
        <f>VLOOKUP($D282,CLASS!$D$2:$W$403,19,FALSE)</f>
        <v>0</v>
      </c>
      <c r="H282">
        <f>VLOOKUP($D282,CLASS!$D$2:$W$403,4,FALSE)</f>
        <v>0</v>
      </c>
      <c r="I282" s="2">
        <f t="shared" si="8"/>
        <v>0</v>
      </c>
    </row>
    <row r="283" spans="1:10" x14ac:dyDescent="0.25">
      <c r="A283" s="25" t="s">
        <v>380</v>
      </c>
      <c r="B283" s="2" t="s">
        <v>338</v>
      </c>
      <c r="C283" s="2" t="s">
        <v>339</v>
      </c>
      <c r="D283" s="2">
        <v>99866</v>
      </c>
      <c r="E283" s="2" t="s">
        <v>10</v>
      </c>
      <c r="F283" s="2" t="s">
        <v>11</v>
      </c>
      <c r="G283">
        <f>VLOOKUP($D283,CLASS!$D$2:$W$403,19,FALSE)</f>
        <v>0</v>
      </c>
      <c r="H283">
        <f>VLOOKUP($D283,CLASS!$D$2:$W$403,4,FALSE)</f>
        <v>0</v>
      </c>
      <c r="I283" s="2">
        <f t="shared" si="8"/>
        <v>0</v>
      </c>
    </row>
    <row r="284" spans="1:10" x14ac:dyDescent="0.25">
      <c r="A284" s="25" t="s">
        <v>380</v>
      </c>
      <c r="B284" s="2" t="s">
        <v>337</v>
      </c>
      <c r="C284" s="2" t="s">
        <v>176</v>
      </c>
      <c r="D284" s="2">
        <v>123409</v>
      </c>
      <c r="E284" s="2" t="s">
        <v>10</v>
      </c>
      <c r="F284" s="2" t="s">
        <v>98</v>
      </c>
      <c r="G284">
        <f>VLOOKUP($D284,CLASS!$D$2:$W$403,19,FALSE)</f>
        <v>0</v>
      </c>
      <c r="H284">
        <f>VLOOKUP($D284,CLASS!$D$2:$W$403,4,FALSE)</f>
        <v>0</v>
      </c>
      <c r="I284" s="2">
        <f t="shared" si="8"/>
        <v>0</v>
      </c>
    </row>
    <row r="285" spans="1:10" x14ac:dyDescent="0.25">
      <c r="A285" s="4" t="s">
        <v>380</v>
      </c>
      <c r="B285" t="s">
        <v>352</v>
      </c>
      <c r="C285" t="s">
        <v>483</v>
      </c>
      <c r="D285">
        <v>99947</v>
      </c>
      <c r="E285" t="s">
        <v>10</v>
      </c>
      <c r="F285" t="s">
        <v>11</v>
      </c>
      <c r="G285">
        <f>VLOOKUP($D285,CLASS!$D$2:$W$403,19,FALSE)</f>
        <v>0</v>
      </c>
      <c r="H285">
        <f>VLOOKUP($D285,CLASS!$D$2:$W$403,4,FALSE)</f>
        <v>0</v>
      </c>
      <c r="I285" s="2">
        <f t="shared" si="8"/>
        <v>0</v>
      </c>
    </row>
    <row r="286" spans="1:10" x14ac:dyDescent="0.25">
      <c r="A286" s="2" t="s">
        <v>380</v>
      </c>
      <c r="B286" s="2" t="s">
        <v>147</v>
      </c>
      <c r="C286" s="2" t="s">
        <v>490</v>
      </c>
      <c r="D286" s="2">
        <v>96738</v>
      </c>
      <c r="E286" s="2" t="s">
        <v>10</v>
      </c>
      <c r="F286" s="2" t="s">
        <v>11</v>
      </c>
      <c r="G286">
        <f>VLOOKUP($D286,CLASS!$D$2:$W$403,19,FALSE)</f>
        <v>0</v>
      </c>
      <c r="H286">
        <f>VLOOKUP($D286,CLASS!$D$2:$W$403,4,FALSE)</f>
        <v>0</v>
      </c>
      <c r="I286" s="2">
        <f t="shared" si="8"/>
        <v>0</v>
      </c>
    </row>
    <row r="287" spans="1:10" x14ac:dyDescent="0.25">
      <c r="A287" s="25" t="s">
        <v>42</v>
      </c>
      <c r="B287" s="2" t="s">
        <v>296</v>
      </c>
      <c r="C287" s="2" t="s">
        <v>412</v>
      </c>
      <c r="D287" s="2">
        <v>131625</v>
      </c>
      <c r="E287" s="2" t="s">
        <v>14</v>
      </c>
      <c r="F287" s="2" t="s">
        <v>11</v>
      </c>
      <c r="G287">
        <f>VLOOKUP($D287,CLASS!$D$2:$W$403,19,FALSE)</f>
        <v>94</v>
      </c>
      <c r="H287">
        <f>VLOOKUP($D287,CLASS!$D$2:$W$403,4,FALSE)</f>
        <v>5</v>
      </c>
      <c r="I287" s="2">
        <f t="shared" si="8"/>
        <v>99</v>
      </c>
    </row>
    <row r="288" spans="1:10" x14ac:dyDescent="0.25">
      <c r="A288" s="25" t="s">
        <v>42</v>
      </c>
      <c r="B288" s="2" t="s">
        <v>390</v>
      </c>
      <c r="C288" s="2" t="s">
        <v>384</v>
      </c>
      <c r="D288" s="2">
        <v>130343</v>
      </c>
      <c r="E288" s="2" t="s">
        <v>16</v>
      </c>
      <c r="F288" s="2" t="s">
        <v>157</v>
      </c>
      <c r="G288">
        <f>VLOOKUP($D288,CLASS!$D$2:$W$403,19,FALSE)</f>
        <v>74</v>
      </c>
      <c r="H288">
        <f>VLOOKUP($D288,CLASS!$D$2:$W$403,4,FALSE)</f>
        <v>15</v>
      </c>
      <c r="I288" s="2">
        <f t="shared" si="8"/>
        <v>89</v>
      </c>
    </row>
    <row r="289" spans="1:10" ht="15.75" thickBot="1" x14ac:dyDescent="0.3">
      <c r="A289" s="25" t="s">
        <v>42</v>
      </c>
      <c r="B289" s="2" t="s">
        <v>103</v>
      </c>
      <c r="C289" s="2" t="s">
        <v>418</v>
      </c>
      <c r="D289" s="2">
        <v>90948</v>
      </c>
      <c r="E289" s="2" t="s">
        <v>10</v>
      </c>
      <c r="F289" s="2" t="s">
        <v>11</v>
      </c>
      <c r="G289">
        <f>VLOOKUP($D289,CLASS!$D$2:$W$403,19,FALSE)</f>
        <v>87</v>
      </c>
      <c r="H289">
        <f>VLOOKUP($D289,CLASS!$D$2:$W$403,4,FALSE)</f>
        <v>0</v>
      </c>
      <c r="I289" s="2">
        <f t="shared" si="8"/>
        <v>87</v>
      </c>
    </row>
    <row r="290" spans="1:10" ht="15.75" thickBot="1" x14ac:dyDescent="0.3">
      <c r="A290" s="25" t="s">
        <v>42</v>
      </c>
      <c r="B290" s="2" t="s">
        <v>383</v>
      </c>
      <c r="C290" s="2" t="s">
        <v>384</v>
      </c>
      <c r="D290" s="2">
        <v>132907</v>
      </c>
      <c r="E290" s="2" t="s">
        <v>16</v>
      </c>
      <c r="F290" s="2" t="s">
        <v>11</v>
      </c>
      <c r="G290">
        <f>VLOOKUP($D290,CLASS!$D$2:$W$403,19,FALSE)</f>
        <v>70</v>
      </c>
      <c r="H290">
        <f>VLOOKUP($D290,CLASS!$D$2:$W$403,4,FALSE)</f>
        <v>15</v>
      </c>
      <c r="I290" s="2">
        <f t="shared" si="8"/>
        <v>85</v>
      </c>
      <c r="J290" s="27"/>
    </row>
    <row r="291" spans="1:10" x14ac:dyDescent="0.25">
      <c r="A291" s="25" t="s">
        <v>42</v>
      </c>
      <c r="B291" s="2" t="s">
        <v>231</v>
      </c>
      <c r="C291" s="2" t="s">
        <v>430</v>
      </c>
      <c r="D291" s="2">
        <v>27981</v>
      </c>
      <c r="E291" s="2" t="s">
        <v>10</v>
      </c>
      <c r="F291" s="2" t="s">
        <v>11</v>
      </c>
      <c r="G291">
        <f>VLOOKUP($D291,CLASS!$D$2:$W$403,19,FALSE)</f>
        <v>83</v>
      </c>
      <c r="H291">
        <f>VLOOKUP($D291,CLASS!$D$2:$W$403,4,FALSE)</f>
        <v>0</v>
      </c>
      <c r="I291" s="2">
        <f t="shared" si="8"/>
        <v>83</v>
      </c>
    </row>
    <row r="292" spans="1:10" x14ac:dyDescent="0.25">
      <c r="A292" s="25" t="s">
        <v>42</v>
      </c>
      <c r="B292" s="2" t="s">
        <v>191</v>
      </c>
      <c r="C292" s="2" t="s">
        <v>426</v>
      </c>
      <c r="D292" s="2">
        <v>123641</v>
      </c>
      <c r="E292" s="2" t="s">
        <v>15</v>
      </c>
      <c r="F292" s="2" t="s">
        <v>11</v>
      </c>
      <c r="G292">
        <f>VLOOKUP($D292,CLASS!$D$2:$W$403,19,FALSE)</f>
        <v>72</v>
      </c>
      <c r="H292">
        <f>VLOOKUP($D292,CLASS!$D$2:$W$403,4,FALSE)</f>
        <v>10</v>
      </c>
      <c r="I292" s="2">
        <f t="shared" si="8"/>
        <v>82</v>
      </c>
    </row>
    <row r="293" spans="1:10" x14ac:dyDescent="0.25">
      <c r="A293" s="25" t="s">
        <v>42</v>
      </c>
      <c r="B293" s="2" t="s">
        <v>427</v>
      </c>
      <c r="C293" s="2" t="s">
        <v>426</v>
      </c>
      <c r="D293" s="2">
        <v>123642</v>
      </c>
      <c r="E293" s="2" t="s">
        <v>16</v>
      </c>
      <c r="F293" s="2" t="s">
        <v>11</v>
      </c>
      <c r="G293">
        <f>VLOOKUP($D293,CLASS!$D$2:$W$403,19,FALSE)</f>
        <v>64</v>
      </c>
      <c r="H293">
        <f>VLOOKUP($D293,CLASS!$D$2:$W$403,4,FALSE)</f>
        <v>15</v>
      </c>
      <c r="I293" s="2">
        <f t="shared" si="8"/>
        <v>79</v>
      </c>
      <c r="J293" s="3"/>
    </row>
    <row r="294" spans="1:10" x14ac:dyDescent="0.25">
      <c r="A294" s="25" t="s">
        <v>42</v>
      </c>
      <c r="B294" s="2" t="s">
        <v>433</v>
      </c>
      <c r="C294" s="2" t="s">
        <v>434</v>
      </c>
      <c r="D294" s="2">
        <v>11003</v>
      </c>
      <c r="E294" s="2" t="s">
        <v>14</v>
      </c>
      <c r="F294" s="2" t="s">
        <v>11</v>
      </c>
      <c r="G294">
        <f>VLOOKUP($D294,CLASS!$D$2:$W$403,19,FALSE)</f>
        <v>73</v>
      </c>
      <c r="H294">
        <f>VLOOKUP($D294,CLASS!$D$2:$W$403,4,FALSE)</f>
        <v>5</v>
      </c>
      <c r="I294" s="2">
        <f t="shared" si="8"/>
        <v>78</v>
      </c>
    </row>
    <row r="295" spans="1:10" x14ac:dyDescent="0.25">
      <c r="A295" s="25" t="s">
        <v>42</v>
      </c>
      <c r="B295" s="2" t="s">
        <v>340</v>
      </c>
      <c r="C295" s="2" t="s">
        <v>399</v>
      </c>
      <c r="D295" s="2">
        <v>83751</v>
      </c>
      <c r="E295" s="2" t="s">
        <v>16</v>
      </c>
      <c r="F295" s="2" t="s">
        <v>52</v>
      </c>
      <c r="G295">
        <f>VLOOKUP($D295,CLASS!$D$2:$W$403,19,FALSE)</f>
        <v>0</v>
      </c>
      <c r="H295">
        <f>VLOOKUP($D295,CLASS!$D$2:$W$403,4,FALSE)</f>
        <v>15</v>
      </c>
    </row>
    <row r="296" spans="1:10" x14ac:dyDescent="0.25">
      <c r="A296" s="25" t="s">
        <v>42</v>
      </c>
      <c r="B296" s="2" t="s">
        <v>103</v>
      </c>
      <c r="C296" s="2" t="s">
        <v>391</v>
      </c>
      <c r="D296" s="2">
        <v>129680</v>
      </c>
      <c r="E296" s="2" t="s">
        <v>16</v>
      </c>
      <c r="F296" s="2" t="s">
        <v>11</v>
      </c>
      <c r="G296">
        <f>VLOOKUP($D296,CLASS!$D$2:$W$403,19,FALSE)</f>
        <v>0</v>
      </c>
      <c r="H296">
        <f>VLOOKUP($D296,CLASS!$D$2:$W$403,4,FALSE)</f>
        <v>15</v>
      </c>
      <c r="J296" s="2">
        <f>SUM(I287:I296)</f>
        <v>682</v>
      </c>
    </row>
    <row r="297" spans="1:10" x14ac:dyDescent="0.25">
      <c r="A297" s="25" t="s">
        <v>42</v>
      </c>
      <c r="B297" s="2" t="s">
        <v>393</v>
      </c>
      <c r="C297" s="2" t="s">
        <v>394</v>
      </c>
      <c r="D297" s="2">
        <v>131287</v>
      </c>
      <c r="E297" s="2" t="s">
        <v>16</v>
      </c>
      <c r="F297" s="2" t="s">
        <v>52</v>
      </c>
      <c r="G297">
        <f>VLOOKUP($D297,CLASS!$D$2:$W$403,19,FALSE)</f>
        <v>0</v>
      </c>
      <c r="H297">
        <f>VLOOKUP($D297,CLASS!$D$2:$W$403,4,FALSE)</f>
        <v>15</v>
      </c>
      <c r="I297" s="2">
        <f t="shared" ref="I297:I334" si="9">G297+H297</f>
        <v>15</v>
      </c>
    </row>
    <row r="298" spans="1:10" x14ac:dyDescent="0.25">
      <c r="A298" s="25" t="s">
        <v>42</v>
      </c>
      <c r="B298" s="2" t="s">
        <v>139</v>
      </c>
      <c r="C298" s="2" t="s">
        <v>394</v>
      </c>
      <c r="D298" s="2">
        <v>131286</v>
      </c>
      <c r="E298" s="2" t="s">
        <v>16</v>
      </c>
      <c r="F298" s="2" t="s">
        <v>11</v>
      </c>
      <c r="G298">
        <f>VLOOKUP($D298,CLASS!$D$2:$W$403,19,FALSE)</f>
        <v>0</v>
      </c>
      <c r="H298">
        <f>VLOOKUP($D298,CLASS!$D$2:$W$403,4,FALSE)</f>
        <v>15</v>
      </c>
      <c r="I298" s="2">
        <f t="shared" si="9"/>
        <v>15</v>
      </c>
    </row>
    <row r="299" spans="1:10" x14ac:dyDescent="0.25">
      <c r="A299" s="25" t="s">
        <v>42</v>
      </c>
      <c r="B299" s="2" t="s">
        <v>428</v>
      </c>
      <c r="C299" s="2" t="s">
        <v>429</v>
      </c>
      <c r="D299" s="2">
        <v>132934</v>
      </c>
      <c r="E299" s="2" t="s">
        <v>16</v>
      </c>
      <c r="F299" s="2" t="s">
        <v>11</v>
      </c>
      <c r="G299">
        <f>VLOOKUP($D299,CLASS!$D$2:$W$403,19,FALSE)</f>
        <v>0</v>
      </c>
      <c r="H299">
        <f>VLOOKUP($D299,CLASS!$D$2:$W$403,4,FALSE)</f>
        <v>15</v>
      </c>
      <c r="I299" s="2">
        <f t="shared" si="9"/>
        <v>15</v>
      </c>
    </row>
    <row r="300" spans="1:10" x14ac:dyDescent="0.25">
      <c r="A300" s="25" t="s">
        <v>42</v>
      </c>
      <c r="B300" s="2" t="s">
        <v>135</v>
      </c>
      <c r="C300" s="2" t="s">
        <v>389</v>
      </c>
      <c r="D300" s="2">
        <v>123612</v>
      </c>
      <c r="E300" s="2" t="s">
        <v>15</v>
      </c>
      <c r="F300" s="2" t="s">
        <v>11</v>
      </c>
      <c r="G300">
        <f>VLOOKUP($D300,CLASS!$D$2:$W$403,19,FALSE)</f>
        <v>0</v>
      </c>
      <c r="H300">
        <f>VLOOKUP($D300,CLASS!$D$2:$W$403,4,FALSE)</f>
        <v>10</v>
      </c>
      <c r="I300" s="2">
        <f t="shared" si="9"/>
        <v>10</v>
      </c>
      <c r="J300" s="3"/>
    </row>
    <row r="301" spans="1:10" x14ac:dyDescent="0.25">
      <c r="A301" s="25" t="s">
        <v>42</v>
      </c>
      <c r="B301" s="2" t="s">
        <v>286</v>
      </c>
      <c r="C301" s="2" t="s">
        <v>425</v>
      </c>
      <c r="D301" s="2">
        <v>92117</v>
      </c>
      <c r="E301" s="2" t="s">
        <v>15</v>
      </c>
      <c r="F301" s="2" t="s">
        <v>11</v>
      </c>
      <c r="G301">
        <f>VLOOKUP($D301,CLASS!$D$2:$W$403,19,FALSE)</f>
        <v>0</v>
      </c>
      <c r="H301">
        <f>VLOOKUP($D301,CLASS!$D$2:$W$403,4,FALSE)</f>
        <v>10</v>
      </c>
      <c r="I301" s="2">
        <f t="shared" si="9"/>
        <v>10</v>
      </c>
    </row>
    <row r="302" spans="1:10" x14ac:dyDescent="0.25">
      <c r="A302" s="25" t="s">
        <v>42</v>
      </c>
      <c r="B302" s="2" t="s">
        <v>435</v>
      </c>
      <c r="C302" s="2" t="s">
        <v>436</v>
      </c>
      <c r="D302" s="2">
        <v>127058</v>
      </c>
      <c r="E302" s="2" t="s">
        <v>15</v>
      </c>
      <c r="F302" s="2" t="s">
        <v>52</v>
      </c>
      <c r="G302">
        <f>VLOOKUP($D302,CLASS!$D$2:$W$403,19,FALSE)</f>
        <v>0</v>
      </c>
      <c r="H302">
        <f>VLOOKUP($D302,CLASS!$D$2:$W$403,4,FALSE)</f>
        <v>10</v>
      </c>
      <c r="I302" s="2">
        <f t="shared" si="9"/>
        <v>10</v>
      </c>
    </row>
    <row r="303" spans="1:10" x14ac:dyDescent="0.25">
      <c r="A303" s="25" t="s">
        <v>42</v>
      </c>
      <c r="B303" s="2" t="s">
        <v>408</v>
      </c>
      <c r="C303" s="2" t="s">
        <v>409</v>
      </c>
      <c r="D303" s="2">
        <v>127782</v>
      </c>
      <c r="E303" s="2" t="s">
        <v>15</v>
      </c>
      <c r="F303" s="2" t="s">
        <v>98</v>
      </c>
      <c r="G303">
        <f>VLOOKUP($D303,CLASS!$D$2:$W$403,19,FALSE)</f>
        <v>0</v>
      </c>
      <c r="H303">
        <f>VLOOKUP($D303,CLASS!$D$2:$W$403,4,FALSE)</f>
        <v>10</v>
      </c>
      <c r="I303" s="2">
        <f t="shared" si="9"/>
        <v>10</v>
      </c>
    </row>
    <row r="304" spans="1:10" x14ac:dyDescent="0.25">
      <c r="A304" s="25" t="s">
        <v>42</v>
      </c>
      <c r="B304" s="2" t="s">
        <v>407</v>
      </c>
      <c r="C304" s="2" t="s">
        <v>316</v>
      </c>
      <c r="D304" s="2">
        <v>122476</v>
      </c>
      <c r="E304" s="2" t="s">
        <v>15</v>
      </c>
      <c r="F304" s="2" t="s">
        <v>11</v>
      </c>
      <c r="G304">
        <f>VLOOKUP($D304,CLASS!$D$2:$W$403,19,FALSE)</f>
        <v>0</v>
      </c>
      <c r="H304">
        <f>VLOOKUP($D304,CLASS!$D$2:$W$403,4,FALSE)</f>
        <v>10</v>
      </c>
      <c r="I304" s="2">
        <f t="shared" si="9"/>
        <v>10</v>
      </c>
    </row>
    <row r="305" spans="1:9" x14ac:dyDescent="0.25">
      <c r="A305" s="25" t="s">
        <v>42</v>
      </c>
      <c r="B305" s="2" t="s">
        <v>422</v>
      </c>
      <c r="C305" s="2" t="s">
        <v>423</v>
      </c>
      <c r="D305" s="2">
        <v>122047</v>
      </c>
      <c r="E305" s="2" t="s">
        <v>15</v>
      </c>
      <c r="F305" s="2" t="s">
        <v>52</v>
      </c>
      <c r="G305">
        <f>VLOOKUP($D305,CLASS!$D$2:$W$403,19,FALSE)</f>
        <v>0</v>
      </c>
      <c r="H305">
        <f>VLOOKUP($D305,CLASS!$D$2:$W$403,4,FALSE)</f>
        <v>10</v>
      </c>
      <c r="I305" s="2">
        <f t="shared" si="9"/>
        <v>10</v>
      </c>
    </row>
    <row r="306" spans="1:9" x14ac:dyDescent="0.25">
      <c r="A306" s="25" t="s">
        <v>42</v>
      </c>
      <c r="B306" s="2" t="s">
        <v>147</v>
      </c>
      <c r="C306" s="2" t="s">
        <v>404</v>
      </c>
      <c r="D306" s="2">
        <v>125129</v>
      </c>
      <c r="E306" s="2" t="s">
        <v>15</v>
      </c>
      <c r="F306" s="2" t="s">
        <v>11</v>
      </c>
      <c r="G306">
        <f>VLOOKUP($D306,CLASS!$D$2:$W$403,19,FALSE)</f>
        <v>0</v>
      </c>
      <c r="H306">
        <f>VLOOKUP($D306,CLASS!$D$2:$W$403,4,FALSE)</f>
        <v>10</v>
      </c>
      <c r="I306" s="2">
        <f t="shared" si="9"/>
        <v>10</v>
      </c>
    </row>
    <row r="307" spans="1:9" x14ac:dyDescent="0.25">
      <c r="A307" s="25" t="s">
        <v>42</v>
      </c>
      <c r="B307" s="2" t="s">
        <v>92</v>
      </c>
      <c r="C307" s="2" t="s">
        <v>385</v>
      </c>
      <c r="D307" s="2">
        <v>111056</v>
      </c>
      <c r="E307" s="2" t="s">
        <v>15</v>
      </c>
      <c r="F307" s="2" t="s">
        <v>11</v>
      </c>
      <c r="G307">
        <f>VLOOKUP($D307,CLASS!$D$2:$W$403,19,FALSE)</f>
        <v>0</v>
      </c>
      <c r="H307">
        <f>VLOOKUP($D307,CLASS!$D$2:$W$403,4,FALSE)</f>
        <v>10</v>
      </c>
      <c r="I307" s="2">
        <f t="shared" si="9"/>
        <v>10</v>
      </c>
    </row>
    <row r="308" spans="1:9" x14ac:dyDescent="0.25">
      <c r="A308" s="25" t="s">
        <v>42</v>
      </c>
      <c r="B308" s="2" t="s">
        <v>400</v>
      </c>
      <c r="C308" s="2" t="s">
        <v>401</v>
      </c>
      <c r="D308" s="2">
        <v>100283</v>
      </c>
      <c r="E308" s="2" t="s">
        <v>15</v>
      </c>
      <c r="F308" s="2" t="s">
        <v>237</v>
      </c>
      <c r="G308">
        <f>VLOOKUP($D308,CLASS!$D$2:$W$403,19,FALSE)</f>
        <v>0</v>
      </c>
      <c r="H308">
        <f>VLOOKUP($D308,CLASS!$D$2:$W$403,4,FALSE)</f>
        <v>10</v>
      </c>
      <c r="I308" s="2">
        <f t="shared" si="9"/>
        <v>10</v>
      </c>
    </row>
    <row r="309" spans="1:9" x14ac:dyDescent="0.25">
      <c r="A309" s="25" t="s">
        <v>42</v>
      </c>
      <c r="B309" s="2" t="s">
        <v>133</v>
      </c>
      <c r="C309" s="2" t="s">
        <v>401</v>
      </c>
      <c r="D309" s="2">
        <v>96426</v>
      </c>
      <c r="E309" s="2" t="s">
        <v>15</v>
      </c>
      <c r="F309" s="2" t="s">
        <v>46</v>
      </c>
      <c r="G309">
        <f>VLOOKUP($D309,CLASS!$D$2:$W$403,19,FALSE)</f>
        <v>0</v>
      </c>
      <c r="H309">
        <f>VLOOKUP($D309,CLASS!$D$2:$W$403,4,FALSE)</f>
        <v>10</v>
      </c>
      <c r="I309" s="2">
        <f t="shared" si="9"/>
        <v>10</v>
      </c>
    </row>
    <row r="310" spans="1:9" x14ac:dyDescent="0.25">
      <c r="A310" s="25" t="s">
        <v>42</v>
      </c>
      <c r="B310" s="2" t="s">
        <v>411</v>
      </c>
      <c r="C310" s="2" t="s">
        <v>181</v>
      </c>
      <c r="D310" s="2">
        <v>125565</v>
      </c>
      <c r="E310" s="2" t="s">
        <v>14</v>
      </c>
      <c r="F310" s="2" t="s">
        <v>11</v>
      </c>
      <c r="G310">
        <f>VLOOKUP($D310,CLASS!$D$2:$W$403,19,FALSE)</f>
        <v>0</v>
      </c>
      <c r="H310">
        <f>VLOOKUP($D310,CLASS!$D$2:$W$403,4,FALSE)</f>
        <v>5</v>
      </c>
      <c r="I310" s="2">
        <f t="shared" si="9"/>
        <v>5</v>
      </c>
    </row>
    <row r="311" spans="1:9" x14ac:dyDescent="0.25">
      <c r="A311" s="25" t="s">
        <v>42</v>
      </c>
      <c r="B311" s="2" t="s">
        <v>431</v>
      </c>
      <c r="C311" s="2" t="s">
        <v>432</v>
      </c>
      <c r="D311" s="2">
        <v>111069</v>
      </c>
      <c r="E311" s="2" t="s">
        <v>14</v>
      </c>
      <c r="F311" s="2" t="s">
        <v>11</v>
      </c>
      <c r="G311">
        <f>VLOOKUP($D311,CLASS!$D$2:$W$403,19,FALSE)</f>
        <v>0</v>
      </c>
      <c r="H311">
        <f>VLOOKUP($D311,CLASS!$D$2:$W$403,4,FALSE)</f>
        <v>5</v>
      </c>
      <c r="I311" s="2">
        <f t="shared" si="9"/>
        <v>5</v>
      </c>
    </row>
    <row r="312" spans="1:9" x14ac:dyDescent="0.25">
      <c r="A312" s="25" t="s">
        <v>42</v>
      </c>
      <c r="B312" s="2" t="s">
        <v>83</v>
      </c>
      <c r="C312" s="2" t="s">
        <v>432</v>
      </c>
      <c r="D312" s="2">
        <v>111068</v>
      </c>
      <c r="E312" s="2" t="s">
        <v>14</v>
      </c>
      <c r="F312" s="2" t="s">
        <v>46</v>
      </c>
      <c r="G312">
        <f>VLOOKUP($D312,CLASS!$D$2:$W$403,19,FALSE)</f>
        <v>0</v>
      </c>
      <c r="H312">
        <f>VLOOKUP($D312,CLASS!$D$2:$W$403,4,FALSE)</f>
        <v>5</v>
      </c>
      <c r="I312" s="2">
        <f t="shared" si="9"/>
        <v>5</v>
      </c>
    </row>
    <row r="313" spans="1:9" x14ac:dyDescent="0.25">
      <c r="A313" s="25" t="s">
        <v>42</v>
      </c>
      <c r="B313" s="2" t="s">
        <v>14</v>
      </c>
      <c r="C313" s="2" t="s">
        <v>470</v>
      </c>
      <c r="D313" s="2">
        <v>86840</v>
      </c>
      <c r="E313" s="2" t="s">
        <v>14</v>
      </c>
      <c r="F313" s="2" t="s">
        <v>11</v>
      </c>
      <c r="G313">
        <f>VLOOKUP($D313,CLASS!$D$2:$W$403,19,FALSE)</f>
        <v>0</v>
      </c>
      <c r="H313">
        <f>VLOOKUP($D313,CLASS!$D$2:$W$403,4,FALSE)</f>
        <v>5</v>
      </c>
      <c r="I313" s="2">
        <f t="shared" si="9"/>
        <v>5</v>
      </c>
    </row>
    <row r="314" spans="1:9" x14ac:dyDescent="0.25">
      <c r="A314" s="25" t="s">
        <v>42</v>
      </c>
      <c r="B314" s="2" t="s">
        <v>116</v>
      </c>
      <c r="C314" s="2" t="s">
        <v>117</v>
      </c>
      <c r="D314" s="2">
        <v>100572</v>
      </c>
      <c r="E314" s="2" t="s">
        <v>14</v>
      </c>
      <c r="F314" s="2" t="s">
        <v>11</v>
      </c>
      <c r="G314">
        <f>VLOOKUP($D314,CLASS!$D$2:$W$403,19,FALSE)</f>
        <v>0</v>
      </c>
      <c r="H314">
        <f>VLOOKUP($D314,CLASS!$D$2:$W$403,4,FALSE)</f>
        <v>5</v>
      </c>
      <c r="I314" s="2">
        <f t="shared" si="9"/>
        <v>5</v>
      </c>
    </row>
    <row r="315" spans="1:9" x14ac:dyDescent="0.25">
      <c r="A315" s="25" t="s">
        <v>42</v>
      </c>
      <c r="B315" s="2" t="s">
        <v>405</v>
      </c>
      <c r="C315" s="2" t="s">
        <v>406</v>
      </c>
      <c r="D315" s="2">
        <v>122477</v>
      </c>
      <c r="E315" s="2" t="s">
        <v>14</v>
      </c>
      <c r="F315" s="2" t="s">
        <v>11</v>
      </c>
      <c r="G315">
        <f>VLOOKUP($D315,CLASS!$D$2:$W$403,19,FALSE)</f>
        <v>0</v>
      </c>
      <c r="H315">
        <f>VLOOKUP($D315,CLASS!$D$2:$W$403,4,FALSE)</f>
        <v>5</v>
      </c>
      <c r="I315" s="2">
        <f t="shared" si="9"/>
        <v>5</v>
      </c>
    </row>
    <row r="316" spans="1:9" x14ac:dyDescent="0.25">
      <c r="A316" s="25" t="s">
        <v>42</v>
      </c>
      <c r="B316" s="2" t="s">
        <v>417</v>
      </c>
      <c r="C316" s="2" t="s">
        <v>418</v>
      </c>
      <c r="D316" s="2">
        <v>88361</v>
      </c>
      <c r="E316" s="2" t="s">
        <v>14</v>
      </c>
      <c r="F316" s="2" t="s">
        <v>11</v>
      </c>
      <c r="G316">
        <f>VLOOKUP($D316,CLASS!$D$2:$W$403,19,FALSE)</f>
        <v>0</v>
      </c>
      <c r="H316">
        <f>VLOOKUP($D316,CLASS!$D$2:$W$403,4,FALSE)</f>
        <v>5</v>
      </c>
      <c r="I316" s="2">
        <f t="shared" si="9"/>
        <v>5</v>
      </c>
    </row>
    <row r="317" spans="1:9" x14ac:dyDescent="0.25">
      <c r="A317" s="25" t="s">
        <v>42</v>
      </c>
      <c r="B317" s="2" t="s">
        <v>154</v>
      </c>
      <c r="C317" s="2" t="s">
        <v>396</v>
      </c>
      <c r="D317" s="2">
        <v>115252</v>
      </c>
      <c r="E317" s="2" t="s">
        <v>14</v>
      </c>
      <c r="F317" s="2" t="s">
        <v>11</v>
      </c>
      <c r="G317">
        <f>VLOOKUP($D317,CLASS!$D$2:$W$403,19,FALSE)</f>
        <v>0</v>
      </c>
      <c r="H317">
        <f>VLOOKUP($D317,CLASS!$D$2:$W$403,4,FALSE)</f>
        <v>5</v>
      </c>
      <c r="I317" s="2">
        <f t="shared" si="9"/>
        <v>5</v>
      </c>
    </row>
    <row r="318" spans="1:9" x14ac:dyDescent="0.25">
      <c r="A318" s="25" t="s">
        <v>42</v>
      </c>
      <c r="B318" s="2" t="s">
        <v>64</v>
      </c>
      <c r="C318" s="2" t="s">
        <v>419</v>
      </c>
      <c r="D318" s="2">
        <v>99919</v>
      </c>
      <c r="E318" s="2" t="s">
        <v>14</v>
      </c>
      <c r="F318" s="2" t="s">
        <v>11</v>
      </c>
      <c r="G318">
        <f>VLOOKUP($D318,CLASS!$D$2:$W$403,19,FALSE)</f>
        <v>0</v>
      </c>
      <c r="H318">
        <f>VLOOKUP($D318,CLASS!$D$2:$W$403,4,FALSE)</f>
        <v>5</v>
      </c>
      <c r="I318" s="2">
        <f t="shared" si="9"/>
        <v>5</v>
      </c>
    </row>
    <row r="319" spans="1:9" x14ac:dyDescent="0.25">
      <c r="A319" s="25" t="s">
        <v>42</v>
      </c>
      <c r="B319" s="2" t="s">
        <v>70</v>
      </c>
      <c r="C319" s="2" t="s">
        <v>420</v>
      </c>
      <c r="D319" s="2">
        <v>38112</v>
      </c>
      <c r="E319" s="2" t="s">
        <v>14</v>
      </c>
      <c r="F319" s="2" t="s">
        <v>46</v>
      </c>
      <c r="G319">
        <f>VLOOKUP($D319,CLASS!$D$2:$W$403,19,FALSE)</f>
        <v>0</v>
      </c>
      <c r="H319">
        <f>VLOOKUP($D319,CLASS!$D$2:$W$403,4,FALSE)</f>
        <v>5</v>
      </c>
      <c r="I319" s="2">
        <f t="shared" si="9"/>
        <v>5</v>
      </c>
    </row>
    <row r="320" spans="1:9" x14ac:dyDescent="0.25">
      <c r="A320" s="25" t="s">
        <v>42</v>
      </c>
      <c r="B320" s="2" t="s">
        <v>382</v>
      </c>
      <c r="C320" s="2" t="s">
        <v>137</v>
      </c>
      <c r="D320" s="2">
        <v>121907</v>
      </c>
      <c r="E320" s="2" t="s">
        <v>14</v>
      </c>
      <c r="F320" s="2" t="s">
        <v>11</v>
      </c>
      <c r="G320">
        <f>VLOOKUP($D320,CLASS!$D$2:$W$403,19,FALSE)</f>
        <v>0</v>
      </c>
      <c r="H320">
        <f>VLOOKUP($D320,CLASS!$D$2:$W$403,4,FALSE)</f>
        <v>5</v>
      </c>
      <c r="I320" s="2">
        <f t="shared" si="9"/>
        <v>5</v>
      </c>
    </row>
    <row r="321" spans="1:10" x14ac:dyDescent="0.25">
      <c r="A321" s="25" t="s">
        <v>42</v>
      </c>
      <c r="B321" s="2" t="s">
        <v>271</v>
      </c>
      <c r="C321" s="2" t="s">
        <v>386</v>
      </c>
      <c r="D321" s="2">
        <v>128828</v>
      </c>
      <c r="E321" s="2" t="s">
        <v>10</v>
      </c>
      <c r="F321" s="2" t="s">
        <v>98</v>
      </c>
      <c r="G321">
        <f>VLOOKUP($D321,CLASS!$D$2:$W$403,19,FALSE)</f>
        <v>0</v>
      </c>
      <c r="H321">
        <f>VLOOKUP($D321,CLASS!$D$2:$W$403,4,FALSE)</f>
        <v>0</v>
      </c>
      <c r="I321" s="2">
        <f t="shared" si="9"/>
        <v>0</v>
      </c>
    </row>
    <row r="322" spans="1:10" x14ac:dyDescent="0.25">
      <c r="A322" s="25" t="s">
        <v>42</v>
      </c>
      <c r="B322" s="2" t="s">
        <v>352</v>
      </c>
      <c r="C322" s="2" t="s">
        <v>437</v>
      </c>
      <c r="D322" s="2">
        <v>73876</v>
      </c>
      <c r="E322" s="2" t="s">
        <v>10</v>
      </c>
      <c r="F322" s="2" t="s">
        <v>11</v>
      </c>
      <c r="G322">
        <f>VLOOKUP($D322,CLASS!$D$2:$W$403,19,FALSE)</f>
        <v>0</v>
      </c>
      <c r="H322">
        <f>VLOOKUP($D322,CLASS!$D$2:$W$403,4,FALSE)</f>
        <v>0</v>
      </c>
      <c r="I322" s="2">
        <f t="shared" si="9"/>
        <v>0</v>
      </c>
      <c r="J322" s="3"/>
    </row>
    <row r="323" spans="1:10" x14ac:dyDescent="0.25">
      <c r="A323" s="25" t="s">
        <v>42</v>
      </c>
      <c r="B323" s="2" t="s">
        <v>111</v>
      </c>
      <c r="C323" s="2" t="s">
        <v>415</v>
      </c>
      <c r="D323" s="2">
        <v>106295</v>
      </c>
      <c r="E323" s="2" t="s">
        <v>10</v>
      </c>
      <c r="F323" s="2" t="s">
        <v>11</v>
      </c>
      <c r="G323">
        <f>VLOOKUP($D323,CLASS!$D$2:$W$403,19,FALSE)</f>
        <v>0</v>
      </c>
      <c r="H323">
        <f>VLOOKUP($D323,CLASS!$D$2:$W$403,4,FALSE)</f>
        <v>0</v>
      </c>
      <c r="I323" s="2">
        <f t="shared" si="9"/>
        <v>0</v>
      </c>
    </row>
    <row r="324" spans="1:10" x14ac:dyDescent="0.25">
      <c r="A324" s="25" t="s">
        <v>42</v>
      </c>
      <c r="B324" s="2" t="s">
        <v>92</v>
      </c>
      <c r="C324" s="2" t="s">
        <v>416</v>
      </c>
      <c r="D324" s="2">
        <v>120545</v>
      </c>
      <c r="E324" s="2" t="s">
        <v>10</v>
      </c>
      <c r="F324" s="2" t="s">
        <v>98</v>
      </c>
      <c r="G324">
        <f>VLOOKUP($D324,CLASS!$D$2:$W$403,19,FALSE)</f>
        <v>0</v>
      </c>
      <c r="H324">
        <f>VLOOKUP($D324,CLASS!$D$2:$W$403,4,FALSE)</f>
        <v>0</v>
      </c>
      <c r="I324" s="2">
        <f t="shared" si="9"/>
        <v>0</v>
      </c>
    </row>
    <row r="325" spans="1:10" x14ac:dyDescent="0.25">
      <c r="A325" s="25" t="s">
        <v>42</v>
      </c>
      <c r="B325" s="2" t="s">
        <v>111</v>
      </c>
      <c r="C325" s="2" t="s">
        <v>410</v>
      </c>
      <c r="D325" s="2">
        <v>87112</v>
      </c>
      <c r="E325" s="2" t="s">
        <v>10</v>
      </c>
      <c r="F325" s="2" t="s">
        <v>11</v>
      </c>
      <c r="G325">
        <f>VLOOKUP($D325,CLASS!$D$2:$W$403,19,FALSE)</f>
        <v>0</v>
      </c>
      <c r="H325">
        <f>VLOOKUP($D325,CLASS!$D$2:$W$403,4,FALSE)</f>
        <v>0</v>
      </c>
      <c r="I325" s="2">
        <f t="shared" si="9"/>
        <v>0</v>
      </c>
    </row>
    <row r="326" spans="1:10" x14ac:dyDescent="0.25">
      <c r="A326" s="25" t="s">
        <v>42</v>
      </c>
      <c r="B326" s="2" t="s">
        <v>226</v>
      </c>
      <c r="C326" s="2" t="s">
        <v>410</v>
      </c>
      <c r="D326" s="2">
        <v>110965</v>
      </c>
      <c r="E326" s="2" t="s">
        <v>10</v>
      </c>
      <c r="F326" s="2" t="s">
        <v>11</v>
      </c>
      <c r="G326">
        <f>VLOOKUP($D326,CLASS!$D$2:$W$403,19,FALSE)</f>
        <v>0</v>
      </c>
      <c r="H326">
        <f>VLOOKUP($D326,CLASS!$D$2:$W$403,4,FALSE)</f>
        <v>0</v>
      </c>
      <c r="I326" s="2">
        <f t="shared" si="9"/>
        <v>0</v>
      </c>
    </row>
    <row r="327" spans="1:10" x14ac:dyDescent="0.25">
      <c r="A327" s="25" t="s">
        <v>42</v>
      </c>
      <c r="B327" s="2" t="s">
        <v>135</v>
      </c>
      <c r="C327" s="2" t="s">
        <v>381</v>
      </c>
      <c r="D327" s="2">
        <v>38578</v>
      </c>
      <c r="E327" s="2" t="s">
        <v>10</v>
      </c>
      <c r="F327" s="2" t="s">
        <v>11</v>
      </c>
      <c r="G327">
        <f>VLOOKUP($D327,CLASS!$D$2:$W$403,19,FALSE)</f>
        <v>0</v>
      </c>
      <c r="H327">
        <f>VLOOKUP($D327,CLASS!$D$2:$W$403,4,FALSE)</f>
        <v>0</v>
      </c>
      <c r="I327" s="2">
        <f t="shared" si="9"/>
        <v>0</v>
      </c>
    </row>
    <row r="328" spans="1:10" x14ac:dyDescent="0.25">
      <c r="A328" s="25" t="s">
        <v>42</v>
      </c>
      <c r="B328" s="2" t="s">
        <v>397</v>
      </c>
      <c r="C328" s="2" t="s">
        <v>398</v>
      </c>
      <c r="D328" s="2">
        <v>102643</v>
      </c>
      <c r="E328" s="2" t="s">
        <v>10</v>
      </c>
      <c r="F328" s="2" t="s">
        <v>11</v>
      </c>
      <c r="G328">
        <f>VLOOKUP($D328,CLASS!$D$2:$W$403,19,FALSE)</f>
        <v>0</v>
      </c>
      <c r="H328">
        <f>VLOOKUP($D328,CLASS!$D$2:$W$403,4,FALSE)</f>
        <v>0</v>
      </c>
      <c r="I328" s="2">
        <f t="shared" si="9"/>
        <v>0</v>
      </c>
    </row>
    <row r="329" spans="1:10" x14ac:dyDescent="0.25">
      <c r="A329" s="25" t="s">
        <v>42</v>
      </c>
      <c r="B329" s="2" t="s">
        <v>413</v>
      </c>
      <c r="C329" s="2" t="s">
        <v>414</v>
      </c>
      <c r="D329" s="2">
        <v>103821</v>
      </c>
      <c r="E329" s="2" t="s">
        <v>10</v>
      </c>
      <c r="F329" s="2" t="s">
        <v>46</v>
      </c>
      <c r="G329">
        <f>VLOOKUP($D329,CLASS!$D$2:$W$403,19,FALSE)</f>
        <v>0</v>
      </c>
      <c r="H329">
        <f>VLOOKUP($D329,CLASS!$D$2:$W$403,4,FALSE)</f>
        <v>0</v>
      </c>
      <c r="I329" s="2">
        <f t="shared" si="9"/>
        <v>0</v>
      </c>
    </row>
    <row r="330" spans="1:10" x14ac:dyDescent="0.25">
      <c r="A330" s="25" t="s">
        <v>42</v>
      </c>
      <c r="B330" s="2" t="s">
        <v>387</v>
      </c>
      <c r="C330" s="2" t="s">
        <v>388</v>
      </c>
      <c r="D330" s="2">
        <v>12393</v>
      </c>
      <c r="E330" s="2" t="s">
        <v>10</v>
      </c>
      <c r="F330" s="2" t="s">
        <v>46</v>
      </c>
      <c r="G330">
        <f>VLOOKUP($D330,CLASS!$D$2:$W$403,19,FALSE)</f>
        <v>0</v>
      </c>
      <c r="H330">
        <f>VLOOKUP($D330,CLASS!$D$2:$W$403,4,FALSE)</f>
        <v>0</v>
      </c>
      <c r="I330" s="2">
        <f t="shared" si="9"/>
        <v>0</v>
      </c>
    </row>
    <row r="331" spans="1:10" x14ac:dyDescent="0.25">
      <c r="A331" s="25" t="s">
        <v>42</v>
      </c>
      <c r="B331" s="2" t="s">
        <v>402</v>
      </c>
      <c r="C331" s="2" t="s">
        <v>403</v>
      </c>
      <c r="D331" s="2">
        <v>19729</v>
      </c>
      <c r="E331" s="2" t="s">
        <v>10</v>
      </c>
      <c r="F331" s="2" t="s">
        <v>11</v>
      </c>
      <c r="G331">
        <f>VLOOKUP($D331,CLASS!$D$2:$W$403,19,FALSE)</f>
        <v>0</v>
      </c>
      <c r="H331">
        <f>VLOOKUP($D331,CLASS!$D$2:$W$403,4,FALSE)</f>
        <v>0</v>
      </c>
      <c r="I331" s="2">
        <f t="shared" si="9"/>
        <v>0</v>
      </c>
    </row>
    <row r="332" spans="1:10" x14ac:dyDescent="0.25">
      <c r="A332" s="4" t="s">
        <v>42</v>
      </c>
      <c r="B332" t="s">
        <v>507</v>
      </c>
      <c r="C332" t="s">
        <v>508</v>
      </c>
      <c r="D332">
        <v>35315</v>
      </c>
      <c r="E332" t="s">
        <v>10</v>
      </c>
      <c r="F332" t="s">
        <v>11</v>
      </c>
      <c r="G332">
        <f>VLOOKUP($D332,CLASS!$D$2:$W$403,19,FALSE)</f>
        <v>80</v>
      </c>
      <c r="H332">
        <f>VLOOKUP($D332,CLASS!$D$2:$W$403,4,FALSE)</f>
        <v>0</v>
      </c>
      <c r="I332" s="2">
        <f t="shared" si="9"/>
        <v>80</v>
      </c>
    </row>
    <row r="333" spans="1:10" x14ac:dyDescent="0.25">
      <c r="A333" s="25" t="s">
        <v>42</v>
      </c>
      <c r="B333" s="2" t="s">
        <v>248</v>
      </c>
      <c r="C333" s="2" t="s">
        <v>395</v>
      </c>
      <c r="D333" s="2">
        <v>95931</v>
      </c>
      <c r="E333" s="2" t="s">
        <v>10</v>
      </c>
      <c r="F333" s="2" t="s">
        <v>11</v>
      </c>
      <c r="G333">
        <f>VLOOKUP($D333,CLASS!$D$2:$W$403,19,FALSE)</f>
        <v>0</v>
      </c>
      <c r="H333">
        <f>VLOOKUP($D333,CLASS!$D$2:$W$403,4,FALSE)</f>
        <v>0</v>
      </c>
      <c r="I333" s="2">
        <f t="shared" si="9"/>
        <v>0</v>
      </c>
    </row>
    <row r="334" spans="1:10" x14ac:dyDescent="0.25">
      <c r="A334" s="25" t="s">
        <v>42</v>
      </c>
      <c r="B334" s="2" t="s">
        <v>70</v>
      </c>
      <c r="C334" s="2" t="s">
        <v>421</v>
      </c>
      <c r="D334" s="2">
        <v>2744</v>
      </c>
      <c r="E334" s="2" t="s">
        <v>10</v>
      </c>
      <c r="F334" s="2" t="s">
        <v>46</v>
      </c>
      <c r="G334">
        <f>VLOOKUP($D334,CLASS!$D$2:$W$403,19,FALSE)</f>
        <v>0</v>
      </c>
      <c r="H334">
        <f>VLOOKUP($D334,CLASS!$D$2:$W$403,4,FALSE)</f>
        <v>0</v>
      </c>
      <c r="I334" s="2">
        <f t="shared" si="9"/>
        <v>0</v>
      </c>
    </row>
    <row r="335" spans="1:10" x14ac:dyDescent="0.25">
      <c r="A335" s="25" t="s">
        <v>42</v>
      </c>
      <c r="B335" s="2" t="s">
        <v>202</v>
      </c>
      <c r="C335" s="2" t="s">
        <v>392</v>
      </c>
      <c r="D335" s="2">
        <v>131799</v>
      </c>
      <c r="E335" s="2" t="s">
        <v>16</v>
      </c>
      <c r="F335" s="2" t="s">
        <v>11</v>
      </c>
      <c r="G335">
        <f>VLOOKUP($D335,CLASS!$D$2:$W$403,19,FALSE)</f>
        <v>0</v>
      </c>
      <c r="H335">
        <f>VLOOKUP($D335,CLASS!$D$2:$W$403,4,FALSE)</f>
        <v>15</v>
      </c>
    </row>
    <row r="336" spans="1:10" x14ac:dyDescent="0.25">
      <c r="A336" s="25" t="s">
        <v>42</v>
      </c>
      <c r="B336" s="2" t="s">
        <v>58</v>
      </c>
      <c r="C336" s="2" t="s">
        <v>96</v>
      </c>
      <c r="D336" s="2">
        <v>132889</v>
      </c>
      <c r="E336" s="2" t="s">
        <v>16</v>
      </c>
      <c r="F336" s="2" t="s">
        <v>11</v>
      </c>
      <c r="G336">
        <f>VLOOKUP($D336,CLASS!$D$2:$W$403,19,FALSE)</f>
        <v>0</v>
      </c>
      <c r="H336">
        <f>VLOOKUP($D336,CLASS!$D$2:$W$403,4,FALSE)</f>
        <v>15</v>
      </c>
      <c r="J336" s="2">
        <f>SUM(I327:I336)</f>
        <v>80</v>
      </c>
    </row>
    <row r="337" spans="1:10" x14ac:dyDescent="0.25">
      <c r="A337" s="4" t="s">
        <v>17</v>
      </c>
      <c r="B337" t="s">
        <v>58</v>
      </c>
      <c r="C337" t="s">
        <v>155</v>
      </c>
      <c r="D337">
        <v>103091</v>
      </c>
      <c r="E337" t="s">
        <v>10</v>
      </c>
      <c r="F337" t="s">
        <v>11</v>
      </c>
      <c r="G337">
        <f>VLOOKUP($D337,CLASS!$D$2:$W$403,19,FALSE)</f>
        <v>93</v>
      </c>
      <c r="H337">
        <f>VLOOKUP($D337,CLASS!$D$2:$W$403,4,FALSE)</f>
        <v>0</v>
      </c>
      <c r="I337" s="2">
        <f>G337+H337</f>
        <v>93</v>
      </c>
    </row>
    <row r="338" spans="1:10" x14ac:dyDescent="0.25">
      <c r="A338" s="4" t="s">
        <v>17</v>
      </c>
      <c r="B338" t="s">
        <v>417</v>
      </c>
      <c r="C338" t="s">
        <v>499</v>
      </c>
      <c r="D338">
        <v>107036</v>
      </c>
      <c r="E338" t="s">
        <v>10</v>
      </c>
      <c r="F338" t="s">
        <v>11</v>
      </c>
      <c r="G338">
        <f>VLOOKUP($D338,CLASS!$D$2:$W$403,19,FALSE)</f>
        <v>86</v>
      </c>
      <c r="H338">
        <f>VLOOKUP($D338,CLASS!$D$2:$W$403,4,FALSE)</f>
        <v>0</v>
      </c>
      <c r="I338" s="2">
        <f>G338+H338</f>
        <v>86</v>
      </c>
    </row>
    <row r="339" spans="1:10" x14ac:dyDescent="0.25">
      <c r="A339" s="4" t="s">
        <v>17</v>
      </c>
      <c r="B339" t="s">
        <v>60</v>
      </c>
      <c r="C339" t="s">
        <v>185</v>
      </c>
      <c r="D339">
        <v>103733</v>
      </c>
      <c r="E339" t="s">
        <v>14</v>
      </c>
      <c r="F339" t="s">
        <v>52</v>
      </c>
      <c r="G339">
        <f>VLOOKUP($D339,CLASS!$D$2:$W$403,19,FALSE)</f>
        <v>81</v>
      </c>
      <c r="H339">
        <f>VLOOKUP($D339,CLASS!$D$2:$W$403,4,FALSE)</f>
        <v>5</v>
      </c>
      <c r="I339" s="2">
        <f>G339+H339</f>
        <v>86</v>
      </c>
    </row>
    <row r="340" spans="1:10" x14ac:dyDescent="0.25">
      <c r="A340" s="25" t="s">
        <v>17</v>
      </c>
      <c r="B340" s="2" t="s">
        <v>111</v>
      </c>
      <c r="C340" s="2" t="s">
        <v>236</v>
      </c>
      <c r="D340" s="2">
        <v>115934</v>
      </c>
      <c r="E340" s="2" t="s">
        <v>14</v>
      </c>
      <c r="F340" s="2" t="s">
        <v>11</v>
      </c>
      <c r="G340">
        <f>VLOOKUP($D340,CLASS!$D$2:$W$403,19,FALSE)</f>
        <v>0</v>
      </c>
      <c r="H340">
        <f>VLOOKUP($D340,CLASS!$D$2:$W$403,4,FALSE)</f>
        <v>5</v>
      </c>
    </row>
    <row r="341" spans="1:10" ht="15.75" thickBot="1" x14ac:dyDescent="0.3">
      <c r="A341" s="25" t="s">
        <v>17</v>
      </c>
      <c r="B341" s="2" t="s">
        <v>447</v>
      </c>
      <c r="C341" s="2" t="s">
        <v>236</v>
      </c>
      <c r="D341" s="2">
        <v>115991</v>
      </c>
      <c r="E341" s="2" t="s">
        <v>14</v>
      </c>
      <c r="F341" s="2" t="s">
        <v>52</v>
      </c>
      <c r="G341">
        <f>VLOOKUP($D341,CLASS!$D$2:$W$403,19,FALSE)</f>
        <v>0</v>
      </c>
      <c r="H341">
        <f>VLOOKUP($D341,CLASS!$D$2:$W$403,4,FALSE)</f>
        <v>5</v>
      </c>
    </row>
    <row r="342" spans="1:10" ht="15.75" thickBot="1" x14ac:dyDescent="0.3">
      <c r="A342" s="25" t="s">
        <v>17</v>
      </c>
      <c r="B342" s="2" t="s">
        <v>62</v>
      </c>
      <c r="C342" s="2" t="s">
        <v>448</v>
      </c>
      <c r="D342" s="2">
        <v>49768</v>
      </c>
      <c r="E342" s="2" t="s">
        <v>14</v>
      </c>
      <c r="F342" s="2" t="s">
        <v>11</v>
      </c>
      <c r="G342">
        <f>VLOOKUP($D342,CLASS!$D$2:$W$403,19,FALSE)</f>
        <v>0</v>
      </c>
      <c r="H342">
        <f>VLOOKUP($D342,CLASS!$D$2:$W$403,4,FALSE)</f>
        <v>5</v>
      </c>
      <c r="J342" s="27"/>
    </row>
    <row r="343" spans="1:10" x14ac:dyDescent="0.25">
      <c r="A343" s="25" t="s">
        <v>17</v>
      </c>
      <c r="B343" s="2" t="s">
        <v>161</v>
      </c>
      <c r="C343" s="2" t="s">
        <v>438</v>
      </c>
      <c r="D343" s="2">
        <v>121251</v>
      </c>
      <c r="E343" s="2" t="s">
        <v>14</v>
      </c>
      <c r="F343" s="2" t="s">
        <v>11</v>
      </c>
      <c r="G343">
        <f>VLOOKUP($D343,CLASS!$D$2:$W$403,19,FALSE)</f>
        <v>0</v>
      </c>
      <c r="H343">
        <f>VLOOKUP($D343,CLASS!$D$2:$W$403,4,FALSE)</f>
        <v>5</v>
      </c>
    </row>
    <row r="344" spans="1:10" x14ac:dyDescent="0.25">
      <c r="A344" s="25" t="s">
        <v>17</v>
      </c>
      <c r="B344" s="2" t="s">
        <v>286</v>
      </c>
      <c r="C344" s="2" t="s">
        <v>438</v>
      </c>
      <c r="D344" s="2">
        <v>85349</v>
      </c>
      <c r="E344" s="2" t="s">
        <v>14</v>
      </c>
      <c r="F344" s="2" t="s">
        <v>46</v>
      </c>
      <c r="G344">
        <f>VLOOKUP($D344,CLASS!$D$2:$W$403,19,FALSE)</f>
        <v>0</v>
      </c>
      <c r="H344">
        <f>VLOOKUP($D344,CLASS!$D$2:$W$403,4,FALSE)</f>
        <v>5</v>
      </c>
      <c r="J344" s="3"/>
    </row>
    <row r="345" spans="1:10" x14ac:dyDescent="0.25">
      <c r="A345" s="25" t="s">
        <v>17</v>
      </c>
      <c r="B345" s="2" t="s">
        <v>445</v>
      </c>
      <c r="C345" s="2" t="s">
        <v>446</v>
      </c>
      <c r="D345" s="2">
        <v>38086</v>
      </c>
      <c r="E345" s="2" t="s">
        <v>14</v>
      </c>
      <c r="F345" s="2" t="s">
        <v>11</v>
      </c>
      <c r="G345">
        <f>VLOOKUP($D345,CLASS!$D$2:$W$403,19,FALSE)</f>
        <v>0</v>
      </c>
      <c r="H345">
        <f>VLOOKUP($D345,CLASS!$D$2:$W$403,4,FALSE)</f>
        <v>5</v>
      </c>
    </row>
    <row r="346" spans="1:10" x14ac:dyDescent="0.25">
      <c r="A346" s="25" t="s">
        <v>17</v>
      </c>
      <c r="B346" s="2" t="s">
        <v>383</v>
      </c>
      <c r="C346" s="2" t="s">
        <v>443</v>
      </c>
      <c r="D346" s="2">
        <v>89266</v>
      </c>
      <c r="E346" s="2" t="s">
        <v>14</v>
      </c>
      <c r="F346" s="2" t="s">
        <v>11</v>
      </c>
      <c r="G346">
        <f>VLOOKUP($D346,CLASS!$D$2:$W$403,19,FALSE)</f>
        <v>0</v>
      </c>
      <c r="H346">
        <f>VLOOKUP($D346,CLASS!$D$2:$W$403,4,FALSE)</f>
        <v>5</v>
      </c>
      <c r="J346" s="2">
        <f>SUM(I337:I346)</f>
        <v>265</v>
      </c>
    </row>
    <row r="347" spans="1:10" x14ac:dyDescent="0.25">
      <c r="A347" s="25" t="s">
        <v>17</v>
      </c>
      <c r="B347" s="2" t="s">
        <v>215</v>
      </c>
      <c r="C347" s="2" t="s">
        <v>439</v>
      </c>
      <c r="D347" s="2">
        <v>115201</v>
      </c>
      <c r="E347" s="2" t="s">
        <v>14</v>
      </c>
      <c r="F347" s="2" t="s">
        <v>46</v>
      </c>
      <c r="G347">
        <f>VLOOKUP($D347,CLASS!$D$2:$W$403,19,FALSE)</f>
        <v>0</v>
      </c>
      <c r="H347">
        <f>VLOOKUP($D347,CLASS!$D$2:$W$403,4,FALSE)</f>
        <v>5</v>
      </c>
      <c r="I347" s="2">
        <f t="shared" ref="I347:I353" si="10">G347+H347</f>
        <v>5</v>
      </c>
    </row>
    <row r="348" spans="1:10" x14ac:dyDescent="0.25">
      <c r="A348" s="4" t="s">
        <v>17</v>
      </c>
      <c r="B348" t="s">
        <v>111</v>
      </c>
      <c r="C348" t="s">
        <v>496</v>
      </c>
      <c r="D348">
        <v>120868</v>
      </c>
      <c r="E348" t="s">
        <v>14</v>
      </c>
      <c r="F348" t="s">
        <v>11</v>
      </c>
      <c r="G348">
        <f>VLOOKUP($D348,CLASS!$D$2:$W$403,19,FALSE)</f>
        <v>0</v>
      </c>
      <c r="H348">
        <f>VLOOKUP($D348,CLASS!$D$2:$W$403,4,FALSE)</f>
        <v>5</v>
      </c>
      <c r="I348" s="2">
        <f t="shared" si="10"/>
        <v>5</v>
      </c>
    </row>
    <row r="349" spans="1:10" x14ac:dyDescent="0.25">
      <c r="A349" s="4" t="s">
        <v>17</v>
      </c>
      <c r="B349" t="s">
        <v>500</v>
      </c>
      <c r="C349" t="s">
        <v>501</v>
      </c>
      <c r="D349">
        <v>108061</v>
      </c>
      <c r="E349" t="s">
        <v>14</v>
      </c>
      <c r="F349" t="s">
        <v>11</v>
      </c>
      <c r="G349">
        <f>VLOOKUP($D349,CLASS!$D$2:$W$403,19,FALSE)</f>
        <v>0</v>
      </c>
      <c r="H349">
        <f>VLOOKUP($D349,CLASS!$D$2:$W$403,4,FALSE)</f>
        <v>5</v>
      </c>
      <c r="I349" s="2">
        <f t="shared" si="10"/>
        <v>5</v>
      </c>
    </row>
    <row r="350" spans="1:10" x14ac:dyDescent="0.25">
      <c r="A350" s="4" t="s">
        <v>17</v>
      </c>
      <c r="B350" t="s">
        <v>360</v>
      </c>
      <c r="C350" t="s">
        <v>497</v>
      </c>
      <c r="D350">
        <v>25609</v>
      </c>
      <c r="E350" t="s">
        <v>10</v>
      </c>
      <c r="F350" t="s">
        <v>11</v>
      </c>
      <c r="G350">
        <f>VLOOKUP($D350,CLASS!$D$2:$W$403,19,FALSE)</f>
        <v>0</v>
      </c>
      <c r="H350">
        <f>VLOOKUP($D350,CLASS!$D$2:$W$403,4,FALSE)</f>
        <v>0</v>
      </c>
      <c r="I350" s="2">
        <f t="shared" si="10"/>
        <v>0</v>
      </c>
    </row>
    <row r="351" spans="1:10" x14ac:dyDescent="0.25">
      <c r="A351" s="4" t="s">
        <v>17</v>
      </c>
      <c r="B351" t="s">
        <v>161</v>
      </c>
      <c r="C351" t="s">
        <v>498</v>
      </c>
      <c r="D351">
        <v>96891</v>
      </c>
      <c r="E351" t="s">
        <v>10</v>
      </c>
      <c r="F351" t="s">
        <v>11</v>
      </c>
      <c r="G351">
        <f>VLOOKUP($D351,CLASS!$D$2:$W$403,19,FALSE)</f>
        <v>0</v>
      </c>
      <c r="H351">
        <f>VLOOKUP($D351,CLASS!$D$2:$W$403,4,FALSE)</f>
        <v>0</v>
      </c>
      <c r="I351" s="2">
        <f t="shared" si="10"/>
        <v>0</v>
      </c>
    </row>
    <row r="352" spans="1:10" x14ac:dyDescent="0.25">
      <c r="A352" s="4" t="s">
        <v>17</v>
      </c>
      <c r="B352" t="s">
        <v>500</v>
      </c>
      <c r="C352" t="s">
        <v>502</v>
      </c>
      <c r="D352">
        <v>102937</v>
      </c>
      <c r="E352" t="s">
        <v>10</v>
      </c>
      <c r="F352" t="s">
        <v>11</v>
      </c>
      <c r="G352">
        <f>VLOOKUP($D352,CLASS!$D$2:$W$403,19,FALSE)</f>
        <v>0</v>
      </c>
      <c r="H352">
        <f>VLOOKUP($D352,CLASS!$D$2:$W$403,4,FALSE)</f>
        <v>0</v>
      </c>
      <c r="I352" s="2">
        <f t="shared" si="10"/>
        <v>0</v>
      </c>
    </row>
    <row r="353" spans="1:10" x14ac:dyDescent="0.25">
      <c r="A353" s="25" t="s">
        <v>17</v>
      </c>
      <c r="B353" s="2" t="s">
        <v>124</v>
      </c>
      <c r="C353" s="2" t="s">
        <v>506</v>
      </c>
      <c r="D353" s="2">
        <v>134289</v>
      </c>
      <c r="E353" s="2" t="s">
        <v>71</v>
      </c>
      <c r="F353" s="2" t="s">
        <v>11</v>
      </c>
      <c r="G353">
        <f>VLOOKUP($D353,CLASS!$D$2:$W$403,19,FALSE)</f>
        <v>0</v>
      </c>
      <c r="H353">
        <f>VLOOKUP($D353,CLASS!$D$2:$W$403,4,FALSE)</f>
        <v>15</v>
      </c>
      <c r="I353" s="2">
        <f t="shared" si="10"/>
        <v>15</v>
      </c>
    </row>
    <row r="354" spans="1:10" x14ac:dyDescent="0.25">
      <c r="A354" s="25" t="s">
        <v>17</v>
      </c>
      <c r="B354" s="2" t="s">
        <v>328</v>
      </c>
      <c r="C354" s="2" t="s">
        <v>441</v>
      </c>
      <c r="D354" s="2">
        <v>122610</v>
      </c>
      <c r="E354" s="2" t="s">
        <v>16</v>
      </c>
      <c r="F354" s="2" t="s">
        <v>11</v>
      </c>
      <c r="G354">
        <f>VLOOKUP($D354,CLASS!$D$2:$W$403,19,FALSE)</f>
        <v>0</v>
      </c>
      <c r="H354">
        <f>VLOOKUP($D354,CLASS!$D$2:$W$403,4,FALSE)</f>
        <v>15</v>
      </c>
    </row>
    <row r="355" spans="1:10" x14ac:dyDescent="0.25">
      <c r="A355" s="25" t="s">
        <v>17</v>
      </c>
      <c r="B355" s="2" t="s">
        <v>103</v>
      </c>
      <c r="C355" s="2" t="s">
        <v>444</v>
      </c>
      <c r="D355" s="2">
        <v>65026</v>
      </c>
      <c r="E355" s="2" t="s">
        <v>16</v>
      </c>
      <c r="F355" s="2" t="s">
        <v>46</v>
      </c>
      <c r="G355">
        <f>VLOOKUP($D355,CLASS!$D$2:$W$403,19,FALSE)</f>
        <v>0</v>
      </c>
      <c r="H355">
        <f>VLOOKUP($D355,CLASS!$D$2:$W$403,4,FALSE)</f>
        <v>15</v>
      </c>
    </row>
    <row r="356" spans="1:10" x14ac:dyDescent="0.25">
      <c r="A356" s="4" t="s">
        <v>17</v>
      </c>
      <c r="B356" t="s">
        <v>70</v>
      </c>
      <c r="C356" t="s">
        <v>487</v>
      </c>
      <c r="D356">
        <v>119321</v>
      </c>
      <c r="E356" t="s">
        <v>16</v>
      </c>
      <c r="F356" t="s">
        <v>11</v>
      </c>
      <c r="G356">
        <f>VLOOKUP($D356,CLASS!$D$2:$W$403,19,FALSE)</f>
        <v>0</v>
      </c>
      <c r="H356">
        <f>VLOOKUP($D356,CLASS!$D$2:$W$403,4,FALSE)</f>
        <v>15</v>
      </c>
    </row>
    <row r="357" spans="1:10" x14ac:dyDescent="0.25">
      <c r="A357" s="4" t="s">
        <v>17</v>
      </c>
      <c r="B357" t="s">
        <v>480</v>
      </c>
      <c r="C357" t="s">
        <v>481</v>
      </c>
      <c r="D357">
        <v>133142</v>
      </c>
      <c r="E357" t="s">
        <v>16</v>
      </c>
      <c r="F357" t="s">
        <v>11</v>
      </c>
      <c r="G357">
        <f>VLOOKUP($D357,CLASS!$D$2:$W$403,19,FALSE)</f>
        <v>0</v>
      </c>
      <c r="H357">
        <f>VLOOKUP($D357,CLASS!$D$2:$W$403,4,FALSE)</f>
        <v>15</v>
      </c>
    </row>
    <row r="358" spans="1:10" x14ac:dyDescent="0.25">
      <c r="A358" s="4" t="s">
        <v>17</v>
      </c>
      <c r="B358" t="s">
        <v>135</v>
      </c>
      <c r="C358" t="s">
        <v>479</v>
      </c>
      <c r="D358">
        <v>125506</v>
      </c>
      <c r="E358" t="s">
        <v>15</v>
      </c>
      <c r="F358" t="s">
        <v>11</v>
      </c>
      <c r="G358">
        <f>VLOOKUP($D358,CLASS!$D$2:$W$403,19,FALSE)</f>
        <v>0</v>
      </c>
      <c r="H358">
        <f>VLOOKUP($D358,CLASS!$D$2:$W$403,4,FALSE)</f>
        <v>10</v>
      </c>
      <c r="J358" s="3"/>
    </row>
    <row r="359" spans="1:10" x14ac:dyDescent="0.25">
      <c r="A359" s="4" t="s">
        <v>17</v>
      </c>
      <c r="B359" t="s">
        <v>154</v>
      </c>
      <c r="C359" t="s">
        <v>478</v>
      </c>
      <c r="D359">
        <v>125357</v>
      </c>
      <c r="E359" t="s">
        <v>15</v>
      </c>
      <c r="F359" t="s">
        <v>11</v>
      </c>
      <c r="G359">
        <f>VLOOKUP($D359,CLASS!$D$2:$W$403,19,FALSE)</f>
        <v>0</v>
      </c>
      <c r="H359">
        <f>VLOOKUP($D359,CLASS!$D$2:$W$403,4,FALSE)</f>
        <v>10</v>
      </c>
    </row>
    <row r="360" spans="1:10" x14ac:dyDescent="0.25">
      <c r="A360" s="25" t="s">
        <v>17</v>
      </c>
      <c r="B360" s="2" t="s">
        <v>245</v>
      </c>
      <c r="C360" s="2" t="s">
        <v>442</v>
      </c>
      <c r="D360" s="2">
        <v>127924</v>
      </c>
      <c r="E360" s="2" t="s">
        <v>15</v>
      </c>
      <c r="F360" s="2" t="s">
        <v>11</v>
      </c>
      <c r="G360">
        <f>VLOOKUP($D360,CLASS!$D$2:$W$403,19,FALSE)</f>
        <v>0</v>
      </c>
      <c r="H360">
        <f>VLOOKUP($D360,CLASS!$D$2:$W$403,4,FALSE)</f>
        <v>10</v>
      </c>
    </row>
    <row r="361" spans="1:10" x14ac:dyDescent="0.25">
      <c r="A361" s="25" t="s">
        <v>17</v>
      </c>
      <c r="B361" s="2" t="s">
        <v>79</v>
      </c>
      <c r="C361" s="2" t="s">
        <v>440</v>
      </c>
      <c r="D361" s="2">
        <v>125527</v>
      </c>
      <c r="E361" s="2" t="s">
        <v>15</v>
      </c>
      <c r="F361" s="2" t="s">
        <v>11</v>
      </c>
      <c r="G361">
        <f>VLOOKUP($D361,CLASS!$D$2:$W$403,19,FALSE)</f>
        <v>0</v>
      </c>
      <c r="H361">
        <f>VLOOKUP($D361,CLASS!$D$2:$W$403,4,FALSE)</f>
        <v>10</v>
      </c>
    </row>
    <row r="362" spans="1:10" x14ac:dyDescent="0.25">
      <c r="A362" s="25" t="s">
        <v>17</v>
      </c>
      <c r="B362" s="2" t="s">
        <v>99</v>
      </c>
      <c r="C362" s="2" t="s">
        <v>439</v>
      </c>
      <c r="D362" s="2">
        <v>119073</v>
      </c>
      <c r="E362" s="2" t="s">
        <v>15</v>
      </c>
      <c r="F362" s="2" t="s">
        <v>11</v>
      </c>
      <c r="G362">
        <f>VLOOKUP($D362,CLASS!$D$2:$W$403,19,FALSE)</f>
        <v>0</v>
      </c>
      <c r="H362">
        <f>VLOOKUP($D362,CLASS!$D$2:$W$403,4,FALSE)</f>
        <v>10</v>
      </c>
      <c r="J362" s="2">
        <f>SUM(I352:I361)</f>
        <v>15</v>
      </c>
    </row>
    <row r="363" spans="1:10" x14ac:dyDescent="0.25">
      <c r="G363" s="18"/>
    </row>
    <row r="364" spans="1:10" x14ac:dyDescent="0.25">
      <c r="G364" s="18"/>
    </row>
    <row r="365" spans="1:10" x14ac:dyDescent="0.25">
      <c r="G365" s="18"/>
    </row>
    <row r="366" spans="1:10" x14ac:dyDescent="0.25">
      <c r="G366" s="18"/>
    </row>
    <row r="367" spans="1:10" x14ac:dyDescent="0.25">
      <c r="G367" s="18"/>
    </row>
  </sheetData>
  <sortState ref="A1:AU367">
    <sortCondition ref="A1:A367"/>
    <sortCondition descending="1" ref="I1:I367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I14" sqref="I14"/>
    </sheetView>
  </sheetViews>
  <sheetFormatPr defaultColWidth="9.125" defaultRowHeight="15" x14ac:dyDescent="0.25"/>
  <cols>
    <col min="1" max="1" width="14.375" style="6" bestFit="1" customWidth="1"/>
    <col min="2" max="9" width="7.125" style="6" bestFit="1" customWidth="1"/>
    <col min="10" max="16384" width="9.125" style="6"/>
  </cols>
  <sheetData>
    <row r="1" spans="1:13" x14ac:dyDescent="0.25">
      <c r="B1" s="5" t="s">
        <v>28</v>
      </c>
    </row>
    <row r="2" spans="1:13" x14ac:dyDescent="0.25">
      <c r="B2" s="5" t="s">
        <v>6</v>
      </c>
      <c r="C2" s="5" t="s">
        <v>29</v>
      </c>
      <c r="D2" s="5" t="s">
        <v>13</v>
      </c>
      <c r="E2" s="5" t="s">
        <v>30</v>
      </c>
      <c r="F2" s="5" t="s">
        <v>17</v>
      </c>
      <c r="G2" s="5" t="s">
        <v>40</v>
      </c>
      <c r="H2" s="5" t="s">
        <v>41</v>
      </c>
      <c r="I2" s="5" t="s">
        <v>42</v>
      </c>
    </row>
    <row r="3" spans="1:13" x14ac:dyDescent="0.25">
      <c r="A3" s="5" t="s">
        <v>33</v>
      </c>
      <c r="B3" s="9">
        <v>677</v>
      </c>
      <c r="C3" s="9">
        <v>737</v>
      </c>
      <c r="D3" s="9">
        <v>794</v>
      </c>
      <c r="E3" s="9">
        <v>801</v>
      </c>
      <c r="F3" s="9">
        <v>726</v>
      </c>
      <c r="G3" s="9">
        <v>818</v>
      </c>
      <c r="H3" s="9">
        <v>783</v>
      </c>
      <c r="I3" s="9">
        <v>773</v>
      </c>
      <c r="L3" s="106"/>
      <c r="M3" s="107"/>
    </row>
    <row r="4" spans="1:13" x14ac:dyDescent="0.25">
      <c r="A4" s="5" t="s">
        <v>34</v>
      </c>
      <c r="B4" s="9">
        <v>867</v>
      </c>
      <c r="C4" s="9">
        <v>934</v>
      </c>
      <c r="D4" s="9">
        <v>949</v>
      </c>
      <c r="E4" s="9">
        <v>944</v>
      </c>
      <c r="F4" s="9">
        <v>860</v>
      </c>
      <c r="G4" s="9">
        <v>958</v>
      </c>
      <c r="H4" s="9">
        <v>967</v>
      </c>
      <c r="I4" s="9">
        <v>946</v>
      </c>
      <c r="L4" s="106"/>
      <c r="M4" s="107"/>
    </row>
    <row r="5" spans="1:13" x14ac:dyDescent="0.25">
      <c r="A5" s="5" t="s">
        <v>31</v>
      </c>
      <c r="B5" s="9">
        <v>870</v>
      </c>
      <c r="C5" s="9">
        <v>904</v>
      </c>
      <c r="D5" s="9">
        <v>923</v>
      </c>
      <c r="E5" s="9">
        <v>937</v>
      </c>
      <c r="F5" s="9">
        <v>640</v>
      </c>
      <c r="G5" s="9">
        <v>929</v>
      </c>
      <c r="H5" s="9">
        <v>925</v>
      </c>
      <c r="I5" s="9">
        <v>860</v>
      </c>
      <c r="L5" s="106"/>
      <c r="M5" s="107"/>
    </row>
    <row r="6" spans="1:13" x14ac:dyDescent="0.25">
      <c r="A6" s="5" t="s">
        <v>35</v>
      </c>
      <c r="B6" s="9">
        <v>573</v>
      </c>
      <c r="C6" s="9">
        <v>881</v>
      </c>
      <c r="D6" s="9">
        <v>409</v>
      </c>
      <c r="E6" s="9">
        <v>911</v>
      </c>
      <c r="F6" s="9">
        <v>613</v>
      </c>
      <c r="G6" s="9">
        <v>927</v>
      </c>
      <c r="H6" s="9">
        <v>924</v>
      </c>
      <c r="I6" s="9">
        <v>911</v>
      </c>
      <c r="L6" s="5"/>
    </row>
    <row r="7" spans="1:13" x14ac:dyDescent="0.25">
      <c r="A7" s="5" t="s">
        <v>36</v>
      </c>
      <c r="B7" s="9">
        <v>420</v>
      </c>
      <c r="C7" s="9">
        <v>821</v>
      </c>
      <c r="D7" s="9">
        <v>0</v>
      </c>
      <c r="E7" s="9">
        <v>902</v>
      </c>
      <c r="F7" s="9">
        <v>0</v>
      </c>
      <c r="G7" s="9">
        <v>959</v>
      </c>
      <c r="H7" s="9">
        <v>950</v>
      </c>
      <c r="I7" s="9">
        <v>915</v>
      </c>
      <c r="L7" s="5"/>
    </row>
    <row r="8" spans="1:13" x14ac:dyDescent="0.25">
      <c r="A8" s="5" t="s">
        <v>37</v>
      </c>
      <c r="B8" s="9">
        <v>452</v>
      </c>
      <c r="C8" s="9">
        <v>895</v>
      </c>
      <c r="D8" s="9">
        <v>637</v>
      </c>
      <c r="E8" s="9">
        <v>893</v>
      </c>
      <c r="F8" s="9">
        <v>478</v>
      </c>
      <c r="G8" s="9">
        <v>931</v>
      </c>
      <c r="H8" s="9">
        <v>896</v>
      </c>
      <c r="I8" s="9">
        <v>925</v>
      </c>
      <c r="L8" s="5"/>
    </row>
    <row r="9" spans="1:13" x14ac:dyDescent="0.25">
      <c r="A9" s="5" t="s">
        <v>38</v>
      </c>
      <c r="B9" s="9">
        <v>886</v>
      </c>
      <c r="C9" s="9">
        <v>882</v>
      </c>
      <c r="D9" s="9">
        <v>889</v>
      </c>
      <c r="E9" s="9">
        <v>928</v>
      </c>
      <c r="F9" s="9">
        <v>0</v>
      </c>
      <c r="G9" s="9">
        <v>935</v>
      </c>
      <c r="H9" s="9">
        <v>904</v>
      </c>
      <c r="I9" s="9">
        <v>923</v>
      </c>
      <c r="L9" s="5"/>
    </row>
    <row r="10" spans="1:13" x14ac:dyDescent="0.25">
      <c r="A10" s="5" t="s">
        <v>32</v>
      </c>
      <c r="B10" s="9">
        <v>707</v>
      </c>
      <c r="C10" s="9">
        <v>924</v>
      </c>
      <c r="D10" s="9">
        <v>917</v>
      </c>
      <c r="E10" s="9">
        <v>899</v>
      </c>
      <c r="F10" s="9">
        <v>265</v>
      </c>
      <c r="G10" s="9">
        <v>896</v>
      </c>
      <c r="H10" s="9">
        <v>459</v>
      </c>
      <c r="I10" s="9">
        <v>682</v>
      </c>
      <c r="L10" s="5"/>
    </row>
    <row r="11" spans="1:13" x14ac:dyDescent="0.25">
      <c r="A11" s="5"/>
      <c r="B11" s="9"/>
      <c r="C11" s="9"/>
      <c r="D11" s="9"/>
      <c r="E11" s="9"/>
      <c r="F11" s="9"/>
      <c r="G11" s="9"/>
      <c r="H11" s="9"/>
      <c r="I11" s="9"/>
    </row>
    <row r="12" spans="1:13" x14ac:dyDescent="0.25">
      <c r="B12" s="5" t="s">
        <v>6</v>
      </c>
      <c r="C12" s="5" t="s">
        <v>29</v>
      </c>
      <c r="D12" s="5" t="s">
        <v>13</v>
      </c>
      <c r="E12" s="5" t="s">
        <v>30</v>
      </c>
      <c r="F12" s="5" t="s">
        <v>17</v>
      </c>
      <c r="G12" s="5" t="s">
        <v>40</v>
      </c>
      <c r="H12" s="5" t="s">
        <v>41</v>
      </c>
      <c r="I12" s="5" t="s">
        <v>42</v>
      </c>
    </row>
    <row r="13" spans="1:13" ht="15.75" thickBot="1" x14ac:dyDescent="0.3">
      <c r="A13" s="10" t="s">
        <v>39</v>
      </c>
      <c r="B13" s="11">
        <f>SUMPRODUCT(LARGE(B3:B11, {1,2,3,4,5}))</f>
        <v>4007</v>
      </c>
      <c r="C13" s="11">
        <f>SUMPRODUCT(LARGE(C3:C11, {1,2,3,4,5}))</f>
        <v>4539</v>
      </c>
      <c r="D13" s="11">
        <f>SUMPRODUCT(LARGE(D3:D11, {1,2,3,4,5}))</f>
        <v>4472</v>
      </c>
      <c r="E13" s="11">
        <f>SUMPRODUCT(LARGE(E3:E11, {1,2,3,4,5}))</f>
        <v>4622</v>
      </c>
      <c r="F13" s="11">
        <f>SUMPRODUCT(LARGE(F3:F11, {1,2,3,4,5}))</f>
        <v>3317</v>
      </c>
      <c r="G13" s="11">
        <f>SUMPRODUCT(LARGE(G3:G11, {1,2,3,4,5}))</f>
        <v>4712</v>
      </c>
      <c r="H13" s="11">
        <f>SUMPRODUCT(LARGE(H3:H11, {1,2,3,4,5}))</f>
        <v>4670</v>
      </c>
      <c r="I13" s="11">
        <f>SUMPRODUCT(LARGE(I3:I11, {1,2,3,4,5}))</f>
        <v>4620</v>
      </c>
    </row>
    <row r="14" spans="1:13" x14ac:dyDescent="0.25">
      <c r="B14" s="5"/>
      <c r="C14" s="5"/>
      <c r="D14" s="5"/>
      <c r="E14" s="5"/>
      <c r="F14" s="5"/>
      <c r="G14" s="5"/>
      <c r="H14" s="5"/>
      <c r="I14" s="5"/>
    </row>
  </sheetData>
  <sortState ref="L3:M10">
    <sortCondition descending="1" ref="M3:M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17"/>
  <sheetViews>
    <sheetView tabSelected="1" zoomScaleNormal="100" workbookViewId="0">
      <selection activeCell="B2" sqref="B2"/>
    </sheetView>
  </sheetViews>
  <sheetFormatPr defaultRowHeight="15" x14ac:dyDescent="0.25"/>
  <cols>
    <col min="1" max="1" width="11.125" customWidth="1"/>
    <col min="2" max="2" width="18.75" bestFit="1" customWidth="1"/>
    <col min="3" max="3" width="18.75" customWidth="1"/>
    <col min="4" max="4" width="11.375" customWidth="1"/>
    <col min="5" max="5" width="7.5" customWidth="1"/>
    <col min="6" max="6" width="8.25" bestFit="1" customWidth="1"/>
    <col min="7" max="7" width="10.25" customWidth="1"/>
    <col min="8" max="8" width="7.25" customWidth="1"/>
    <col min="9" max="9" width="6.5" style="19" customWidth="1"/>
    <col min="10" max="10" width="6.875" customWidth="1"/>
    <col min="11" max="11" width="6.5" style="19" customWidth="1"/>
    <col min="12" max="12" width="6.5" customWidth="1"/>
    <col min="13" max="13" width="6.5" style="19" customWidth="1"/>
    <col min="14" max="14" width="7.5" style="12" customWidth="1"/>
    <col min="15" max="15" width="6.5" style="19" customWidth="1"/>
    <col min="16" max="16" width="7.5" style="12" customWidth="1"/>
    <col min="17" max="17" width="6.5" style="19" customWidth="1"/>
    <col min="18" max="18" width="7.5" style="12" customWidth="1"/>
    <col min="19" max="19" width="6.5" style="19" customWidth="1"/>
    <col min="20" max="20" width="5.875" customWidth="1"/>
    <col min="21" max="21" width="6.5" style="19" customWidth="1"/>
    <col min="22" max="22" width="6.25" customWidth="1"/>
    <col min="23" max="23" width="6.5" style="19" customWidth="1"/>
    <col min="24" max="24" width="2.75" style="6" customWidth="1"/>
    <col min="25" max="25" width="3.5" style="6" customWidth="1"/>
    <col min="26" max="26" width="15" style="22" customWidth="1"/>
    <col min="27" max="27" width="0.25" style="6" customWidth="1"/>
    <col min="28" max="28" width="4.125" style="6" hidden="1" customWidth="1"/>
    <col min="29" max="30" width="4.25" style="6" hidden="1" customWidth="1"/>
    <col min="31" max="31" width="3.875" style="6" hidden="1" customWidth="1"/>
    <col min="32" max="32" width="4.125" style="6" hidden="1" customWidth="1"/>
    <col min="33" max="33" width="4" style="6" hidden="1" customWidth="1"/>
    <col min="34" max="34" width="4.25" style="6" hidden="1" customWidth="1"/>
    <col min="35" max="35" width="3.75" style="6" hidden="1" customWidth="1"/>
    <col min="36" max="36" width="12.5" style="23" bestFit="1" customWidth="1"/>
    <col min="37" max="37" width="9.125" style="6"/>
  </cols>
  <sheetData>
    <row r="1" spans="1:51" x14ac:dyDescent="0.25">
      <c r="A1" s="1" t="s">
        <v>12</v>
      </c>
      <c r="B1" s="1" t="s">
        <v>44</v>
      </c>
      <c r="C1" s="1" t="s">
        <v>45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17</v>
      </c>
      <c r="I1" s="19" t="s">
        <v>9</v>
      </c>
      <c r="J1" s="1" t="s">
        <v>29</v>
      </c>
      <c r="K1" s="19" t="s">
        <v>9</v>
      </c>
      <c r="L1" s="1" t="s">
        <v>5</v>
      </c>
      <c r="M1" s="19" t="s">
        <v>9</v>
      </c>
      <c r="N1" s="13" t="s">
        <v>41</v>
      </c>
      <c r="O1" s="19" t="s">
        <v>9</v>
      </c>
      <c r="P1" s="13" t="s">
        <v>40</v>
      </c>
      <c r="Q1" s="19" t="s">
        <v>9</v>
      </c>
      <c r="R1" s="13" t="s">
        <v>42</v>
      </c>
      <c r="S1" s="19" t="s">
        <v>9</v>
      </c>
      <c r="T1" s="1" t="s">
        <v>7</v>
      </c>
      <c r="U1" s="19" t="s">
        <v>9</v>
      </c>
      <c r="V1" s="1" t="s">
        <v>8</v>
      </c>
      <c r="W1" s="19" t="s">
        <v>9</v>
      </c>
      <c r="X1" s="5"/>
      <c r="Y1" s="5"/>
      <c r="Z1" s="21" t="s">
        <v>20</v>
      </c>
      <c r="AA1" s="5"/>
      <c r="AB1" s="5" t="s">
        <v>21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450</v>
      </c>
      <c r="AH1" s="5" t="s">
        <v>451</v>
      </c>
      <c r="AI1" s="5" t="s">
        <v>452</v>
      </c>
      <c r="AJ1" s="23" t="s">
        <v>43</v>
      </c>
    </row>
    <row r="2" spans="1:51" s="1" customFormat="1" x14ac:dyDescent="0.25">
      <c r="A2" s="4" t="s">
        <v>219</v>
      </c>
      <c r="B2" t="s">
        <v>135</v>
      </c>
      <c r="C2" t="s">
        <v>195</v>
      </c>
      <c r="D2">
        <v>129290</v>
      </c>
      <c r="E2" t="str">
        <f>VLOOKUP($D2,CLASS!$D$2:$W$403,2,FALSE)</f>
        <v>C</v>
      </c>
      <c r="F2" t="str">
        <f>VLOOKUP($D2,CLASS!$D$2:$W$403,3,FALSE)</f>
        <v>SNR</v>
      </c>
      <c r="G2">
        <f>VLOOKUP($D2,CLASS!$D$2:$W$403,4,FALSE)</f>
        <v>15</v>
      </c>
      <c r="H2">
        <f>VLOOKUP(D2,CLASS!$D$2:$W$403,5,FALSE)</f>
        <v>53</v>
      </c>
      <c r="I2" s="20">
        <f t="shared" ref="I2:I3" si="0">IF(H2,G2+H2,0)</f>
        <v>68</v>
      </c>
      <c r="J2">
        <f>VLOOKUP($D2,CLASS!$D$2:$W$403,7,FALSE)</f>
        <v>77</v>
      </c>
      <c r="K2" s="20">
        <f t="shared" ref="K2:K3" si="1">IF(J2,J2+G2,0)</f>
        <v>92</v>
      </c>
      <c r="L2">
        <f>VLOOKUP($D2,CLASS!$D$2:$W$403,9,FALSE)</f>
        <v>74</v>
      </c>
      <c r="M2" s="20">
        <f t="shared" ref="M2:M3" si="2">IF(L2,L2+G2,0)</f>
        <v>89</v>
      </c>
      <c r="N2">
        <f>VLOOKUP($D2,CLASS!$D$2:$W$403,11,FALSE)</f>
        <v>72</v>
      </c>
      <c r="O2" s="20">
        <f t="shared" ref="O2:O3" si="3">IF(N2,G2+N2,0)</f>
        <v>87</v>
      </c>
      <c r="P2">
        <f>VLOOKUP($D2,CLASS!$D$2:$W$403,13,FALSE)</f>
        <v>82</v>
      </c>
      <c r="Q2" s="20">
        <f t="shared" ref="Q2:Q3" si="4">IF(P2,G2+P2,0)</f>
        <v>97</v>
      </c>
      <c r="R2">
        <f>VLOOKUP($D2,CLASS!$D$2:$W$403,15,FALSE)</f>
        <v>82</v>
      </c>
      <c r="S2" s="20">
        <f t="shared" ref="S2:S3" si="5">IF(R2,G2+R2,0)</f>
        <v>97</v>
      </c>
      <c r="T2">
        <f>VLOOKUP($D2,CLASS!$D$2:$W$403,17,FALSE)</f>
        <v>86</v>
      </c>
      <c r="U2" s="20">
        <f t="shared" ref="U2:U3" si="6">IF(T2,G2+T2,0)</f>
        <v>101</v>
      </c>
      <c r="V2">
        <f>VLOOKUP($D2,CLASS!$D$2:$W$403,19,FALSE)</f>
        <v>76</v>
      </c>
      <c r="W2" s="20">
        <f t="shared" ref="W2:W3" si="7">IF(V2,G2+V2,0)</f>
        <v>91</v>
      </c>
      <c r="X2"/>
      <c r="Y2"/>
      <c r="Z2" s="20">
        <f t="shared" ref="Z2:Z3" si="8">I2+K2+M2+O2+Q2+S2+U2+W2</f>
        <v>722</v>
      </c>
      <c r="AA2"/>
      <c r="AB2">
        <f t="shared" ref="AB2:AB3" si="9">I2</f>
        <v>68</v>
      </c>
      <c r="AC2">
        <f t="shared" ref="AC2:AC3" si="10">K2</f>
        <v>92</v>
      </c>
      <c r="AD2">
        <f t="shared" ref="AD2:AD3" si="11">M2</f>
        <v>89</v>
      </c>
      <c r="AE2">
        <f t="shared" ref="AE2:AE3" si="12">O2</f>
        <v>87</v>
      </c>
      <c r="AF2">
        <f t="shared" ref="AF2:AF3" si="13">Q2</f>
        <v>97</v>
      </c>
      <c r="AG2">
        <f t="shared" ref="AG2:AG3" si="14">S2</f>
        <v>97</v>
      </c>
      <c r="AH2">
        <f t="shared" ref="AH2:AH3" si="15">U2</f>
        <v>101</v>
      </c>
      <c r="AI2">
        <f t="shared" ref="AI2:AI3" si="16">W2</f>
        <v>91</v>
      </c>
      <c r="AJ2" s="24">
        <f>SUMPRODUCT(LARGE(AB2:AI2, {1,2,3,4,5}))</f>
        <v>478</v>
      </c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4" customFormat="1" x14ac:dyDescent="0.25">
      <c r="A3" s="4" t="s">
        <v>42</v>
      </c>
      <c r="B3" t="s">
        <v>296</v>
      </c>
      <c r="C3" t="s">
        <v>412</v>
      </c>
      <c r="D3">
        <v>131625</v>
      </c>
      <c r="E3" t="str">
        <f>VLOOKUP($D3,CLASS!$D$2:$W$403,2,FALSE)</f>
        <v>A</v>
      </c>
      <c r="F3" t="str">
        <f>VLOOKUP($D3,CLASS!$D$2:$W$403,3,FALSE)</f>
        <v>SNR</v>
      </c>
      <c r="G3">
        <f>VLOOKUP($D3,CLASS!$D$2:$W$403,4,FALSE)</f>
        <v>5</v>
      </c>
      <c r="H3">
        <f>VLOOKUP(D3,CLASS!$D$2:$W$403,5,FALSE)</f>
        <v>78</v>
      </c>
      <c r="I3" s="20">
        <f t="shared" si="0"/>
        <v>83</v>
      </c>
      <c r="J3">
        <f>VLOOKUP($D3,CLASS!$D$2:$W$403,7,FALSE)</f>
        <v>85</v>
      </c>
      <c r="K3" s="20">
        <f t="shared" si="1"/>
        <v>90</v>
      </c>
      <c r="L3">
        <f>VLOOKUP($D3,CLASS!$D$2:$W$403,9,FALSE)</f>
        <v>0</v>
      </c>
      <c r="M3" s="20">
        <f t="shared" si="2"/>
        <v>0</v>
      </c>
      <c r="N3">
        <f>VLOOKUP($D3,CLASS!$D$2:$W$403,11,FALSE)</f>
        <v>89</v>
      </c>
      <c r="O3" s="20">
        <f t="shared" si="3"/>
        <v>94</v>
      </c>
      <c r="P3">
        <f>VLOOKUP($D3,CLASS!$D$2:$W$403,13,FALSE)</f>
        <v>92</v>
      </c>
      <c r="Q3" s="20">
        <f t="shared" si="4"/>
        <v>97</v>
      </c>
      <c r="R3">
        <f>VLOOKUP($D3,CLASS!$D$2:$W$403,15,FALSE)</f>
        <v>90</v>
      </c>
      <c r="S3" s="20">
        <f t="shared" si="5"/>
        <v>95</v>
      </c>
      <c r="T3">
        <f>VLOOKUP($D3,CLASS!$D$2:$W$403,17,FALSE)</f>
        <v>83</v>
      </c>
      <c r="U3" s="20">
        <f t="shared" si="6"/>
        <v>88</v>
      </c>
      <c r="V3">
        <f>VLOOKUP($D3,CLASS!$D$2:$W$403,19,FALSE)</f>
        <v>94</v>
      </c>
      <c r="W3" s="20">
        <f t="shared" si="7"/>
        <v>99</v>
      </c>
      <c r="X3"/>
      <c r="Y3"/>
      <c r="Z3" s="20">
        <f t="shared" si="8"/>
        <v>646</v>
      </c>
      <c r="AA3"/>
      <c r="AB3">
        <f t="shared" si="9"/>
        <v>83</v>
      </c>
      <c r="AC3">
        <f t="shared" si="10"/>
        <v>90</v>
      </c>
      <c r="AD3">
        <f t="shared" si="11"/>
        <v>0</v>
      </c>
      <c r="AE3">
        <f t="shared" si="12"/>
        <v>94</v>
      </c>
      <c r="AF3">
        <f t="shared" si="13"/>
        <v>97</v>
      </c>
      <c r="AG3">
        <f t="shared" si="14"/>
        <v>95</v>
      </c>
      <c r="AH3">
        <f t="shared" si="15"/>
        <v>88</v>
      </c>
      <c r="AI3">
        <f t="shared" si="16"/>
        <v>99</v>
      </c>
      <c r="AJ3" s="24">
        <f>SUMPRODUCT(LARGE(AB3:AI3, {1,2,3,4,5}))</f>
        <v>475</v>
      </c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x14ac:dyDescent="0.25">
      <c r="A4" s="4" t="s">
        <v>380</v>
      </c>
      <c r="B4" t="s">
        <v>62</v>
      </c>
      <c r="C4" t="s">
        <v>369</v>
      </c>
      <c r="D4">
        <v>36413</v>
      </c>
      <c r="E4" t="str">
        <f>VLOOKUP($D4,CLASS!$D$2:$W$403,2,FALSE)</f>
        <v>AA</v>
      </c>
      <c r="F4" t="str">
        <f>VLOOKUP($D4,CLASS!$D$2:$W$403,3,FALSE)</f>
        <v>SNR</v>
      </c>
      <c r="G4">
        <f>VLOOKUP($D4,CLASS!$D$2:$W$403,4,FALSE)</f>
        <v>0</v>
      </c>
      <c r="H4">
        <f>VLOOKUP(D4,CLASS!$D$2:$W$403,5,FALSE)</f>
        <v>77</v>
      </c>
      <c r="I4" s="20">
        <f t="shared" ref="I4" si="17">IF(H4,G4+H4,0)</f>
        <v>77</v>
      </c>
      <c r="J4">
        <f>VLOOKUP($D4,CLASS!$D$2:$W$403,7,FALSE)</f>
        <v>87</v>
      </c>
      <c r="K4" s="20">
        <f t="shared" ref="K4" si="18">IF(J4,J4+G4,0)</f>
        <v>87</v>
      </c>
      <c r="L4">
        <f>VLOOKUP($D4,CLASS!$D$2:$W$403,9,FALSE)</f>
        <v>97</v>
      </c>
      <c r="M4" s="20">
        <f t="shared" ref="M4" si="19">IF(L4,L4+G4,0)</f>
        <v>97</v>
      </c>
      <c r="N4">
        <f>VLOOKUP($D4,CLASS!$D$2:$W$403,11,FALSE)</f>
        <v>94</v>
      </c>
      <c r="O4" s="20">
        <f t="shared" ref="O4" si="20">IF(N4,G4+N4,0)</f>
        <v>94</v>
      </c>
      <c r="P4">
        <f>VLOOKUP($D4,CLASS!$D$2:$W$403,13,FALSE)</f>
        <v>97</v>
      </c>
      <c r="Q4" s="20">
        <f t="shared" ref="Q4" si="21">IF(P4,G4+P4,0)</f>
        <v>97</v>
      </c>
      <c r="R4">
        <f>VLOOKUP($D4,CLASS!$D$2:$W$403,15,FALSE)</f>
        <v>88</v>
      </c>
      <c r="S4" s="20">
        <f t="shared" ref="S4" si="22">IF(R4,G4+R4,0)</f>
        <v>88</v>
      </c>
      <c r="T4">
        <f>VLOOKUP($D4,CLASS!$D$2:$W$403,17,FALSE)</f>
        <v>93</v>
      </c>
      <c r="U4" s="20">
        <f t="shared" ref="U4" si="23">IF(T4,G4+T4,0)</f>
        <v>93</v>
      </c>
      <c r="V4">
        <f>VLOOKUP($D4,CLASS!$D$2:$W$403,19,FALSE)</f>
        <v>92</v>
      </c>
      <c r="W4" s="20">
        <f t="shared" ref="W4" si="24">IF(V4,G4+V4,0)</f>
        <v>92</v>
      </c>
      <c r="X4"/>
      <c r="Y4"/>
      <c r="Z4" s="20">
        <f t="shared" ref="Z4" si="25">I4+K4+M4+O4+Q4+S4+U4+W4</f>
        <v>725</v>
      </c>
      <c r="AA4"/>
      <c r="AB4">
        <f t="shared" ref="AB4" si="26">I4</f>
        <v>77</v>
      </c>
      <c r="AC4">
        <f t="shared" ref="AC4" si="27">K4</f>
        <v>87</v>
      </c>
      <c r="AD4">
        <f t="shared" ref="AD4" si="28">M4</f>
        <v>97</v>
      </c>
      <c r="AE4">
        <f t="shared" ref="AE4" si="29">O4</f>
        <v>94</v>
      </c>
      <c r="AF4">
        <f t="shared" ref="AF4" si="30">Q4</f>
        <v>97</v>
      </c>
      <c r="AG4">
        <f t="shared" ref="AG4" si="31">S4</f>
        <v>88</v>
      </c>
      <c r="AH4">
        <f t="shared" ref="AH4" si="32">U4</f>
        <v>93</v>
      </c>
      <c r="AI4">
        <f t="shared" ref="AI4" si="33">W4</f>
        <v>92</v>
      </c>
      <c r="AJ4" s="24">
        <f>SUMPRODUCT(LARGE(AB4:AI4, {1,2,3,4,5}))</f>
        <v>473</v>
      </c>
      <c r="AK4"/>
    </row>
    <row r="5" spans="1:51" s="4" customFormat="1" x14ac:dyDescent="0.25">
      <c r="A5" s="4" t="s">
        <v>219</v>
      </c>
      <c r="B5" t="s">
        <v>170</v>
      </c>
      <c r="C5" t="s">
        <v>169</v>
      </c>
      <c r="D5">
        <v>72679</v>
      </c>
      <c r="E5" t="str">
        <f>VLOOKUP($D5,CLASS!$D$2:$W$403,2,FALSE)</f>
        <v>AA</v>
      </c>
      <c r="F5" t="str">
        <f>VLOOKUP($D5,CLASS!$D$2:$W$403,3,FALSE)</f>
        <v>SNR</v>
      </c>
      <c r="G5">
        <f>VLOOKUP($D5,CLASS!$D$2:$W$403,4,FALSE)</f>
        <v>0</v>
      </c>
      <c r="H5">
        <f>VLOOKUP(D5,CLASS!$D$2:$W$403,5,FALSE)</f>
        <v>81</v>
      </c>
      <c r="I5" s="20">
        <f t="shared" ref="I5:I68" si="34">IF(H5,G5+H5,0)</f>
        <v>81</v>
      </c>
      <c r="J5">
        <f>VLOOKUP($D5,CLASS!$D$2:$W$403,7,FALSE)</f>
        <v>94</v>
      </c>
      <c r="K5" s="20">
        <f t="shared" ref="K5:K68" si="35">IF(J5,J5+G5,0)</f>
        <v>94</v>
      </c>
      <c r="L5">
        <f>VLOOKUP($D5,CLASS!$D$2:$W$403,9,FALSE)</f>
        <v>91</v>
      </c>
      <c r="M5" s="20">
        <f t="shared" ref="M5:M68" si="36">IF(L5,L5+G5,0)</f>
        <v>91</v>
      </c>
      <c r="N5">
        <f>VLOOKUP($D5,CLASS!$D$2:$W$403,11,FALSE)</f>
        <v>0</v>
      </c>
      <c r="O5" s="20">
        <f t="shared" ref="O5:O68" si="37">IF(N5,G5+N5,0)</f>
        <v>0</v>
      </c>
      <c r="P5">
        <f>VLOOKUP($D5,CLASS!$D$2:$W$403,13,FALSE)</f>
        <v>97</v>
      </c>
      <c r="Q5" s="20">
        <f t="shared" ref="Q5:Q68" si="38">IF(P5,G5+P5,0)</f>
        <v>97</v>
      </c>
      <c r="R5">
        <f>VLOOKUP($D5,CLASS!$D$2:$W$403,15,FALSE)</f>
        <v>95</v>
      </c>
      <c r="S5" s="20">
        <f t="shared" ref="S5:S68" si="39">IF(R5,G5+R5,0)</f>
        <v>95</v>
      </c>
      <c r="T5">
        <f>VLOOKUP($D5,CLASS!$D$2:$W$403,17,FALSE)</f>
        <v>95</v>
      </c>
      <c r="U5" s="20">
        <f t="shared" ref="U5:U68" si="40">IF(T5,G5+T5,0)</f>
        <v>95</v>
      </c>
      <c r="V5">
        <f>VLOOKUP($D5,CLASS!$D$2:$W$403,19,FALSE)</f>
        <v>89</v>
      </c>
      <c r="W5" s="20">
        <f t="shared" ref="W5:W68" si="41">IF(V5,G5+V5,0)</f>
        <v>89</v>
      </c>
      <c r="X5"/>
      <c r="Y5"/>
      <c r="Z5" s="20">
        <f t="shared" ref="Z5:Z68" si="42">I5+K5+M5+O5+Q5+S5+U5+W5</f>
        <v>642</v>
      </c>
      <c r="AA5"/>
      <c r="AB5">
        <f t="shared" ref="AB5:AB68" si="43">I5</f>
        <v>81</v>
      </c>
      <c r="AC5">
        <f t="shared" ref="AC5:AC68" si="44">K5</f>
        <v>94</v>
      </c>
      <c r="AD5">
        <f t="shared" ref="AD5:AD68" si="45">M5</f>
        <v>91</v>
      </c>
      <c r="AE5">
        <f t="shared" ref="AE5:AE68" si="46">O5</f>
        <v>0</v>
      </c>
      <c r="AF5">
        <f t="shared" ref="AF5:AF68" si="47">Q5</f>
        <v>97</v>
      </c>
      <c r="AG5">
        <f t="shared" ref="AG5:AG68" si="48">S5</f>
        <v>95</v>
      </c>
      <c r="AH5">
        <f t="shared" ref="AH5:AH68" si="49">U5</f>
        <v>95</v>
      </c>
      <c r="AI5">
        <f t="shared" ref="AI5:AI68" si="50">W5</f>
        <v>89</v>
      </c>
      <c r="AJ5" s="24">
        <f>SUMPRODUCT(LARGE(AB5:AI5, {1,2,3,4,5}))</f>
        <v>472</v>
      </c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x14ac:dyDescent="0.25">
      <c r="A6" s="4" t="s">
        <v>13</v>
      </c>
      <c r="B6" t="s">
        <v>48</v>
      </c>
      <c r="C6" t="s">
        <v>335</v>
      </c>
      <c r="D6">
        <v>187</v>
      </c>
      <c r="E6" t="str">
        <f>VLOOKUP($D6,CLASS!$D$2:$W$403,2,FALSE)</f>
        <v>AA</v>
      </c>
      <c r="F6" t="str">
        <f>VLOOKUP($D6,CLASS!$D$2:$W$403,3,FALSE)</f>
        <v>SNR</v>
      </c>
      <c r="G6">
        <f>VLOOKUP($D6,CLASS!$D$2:$W$403,4,FALSE)</f>
        <v>0</v>
      </c>
      <c r="H6">
        <f>VLOOKUP(D6,CLASS!$D$2:$W$403,5,FALSE)</f>
        <v>86</v>
      </c>
      <c r="I6" s="20">
        <f t="shared" si="34"/>
        <v>86</v>
      </c>
      <c r="J6">
        <f>VLOOKUP($D6,CLASS!$D$2:$W$403,7,FALSE)</f>
        <v>99</v>
      </c>
      <c r="K6" s="20">
        <f t="shared" si="35"/>
        <v>99</v>
      </c>
      <c r="L6">
        <f>VLOOKUP($D6,CLASS!$D$2:$W$403,9,FALSE)</f>
        <v>100</v>
      </c>
      <c r="M6" s="20">
        <f t="shared" si="36"/>
        <v>100</v>
      </c>
      <c r="N6">
        <f>VLOOKUP($D6,CLASS!$D$2:$W$403,11,FALSE)</f>
        <v>0</v>
      </c>
      <c r="O6" s="20">
        <f t="shared" si="37"/>
        <v>0</v>
      </c>
      <c r="P6">
        <f>VLOOKUP($D6,CLASS!$D$2:$W$403,13,FALSE)</f>
        <v>0</v>
      </c>
      <c r="Q6" s="20">
        <f t="shared" si="38"/>
        <v>0</v>
      </c>
      <c r="R6">
        <f>VLOOKUP($D6,CLASS!$D$2:$W$403,15,FALSE)</f>
        <v>0</v>
      </c>
      <c r="S6" s="20">
        <f t="shared" si="39"/>
        <v>0</v>
      </c>
      <c r="T6">
        <f>VLOOKUP($D6,CLASS!$D$2:$W$403,17,FALSE)</f>
        <v>95</v>
      </c>
      <c r="U6" s="20">
        <f t="shared" si="40"/>
        <v>95</v>
      </c>
      <c r="V6">
        <f>VLOOKUP($D6,CLASS!$D$2:$W$403,19,FALSE)</f>
        <v>92</v>
      </c>
      <c r="W6" s="20">
        <f t="shared" si="41"/>
        <v>92</v>
      </c>
      <c r="X6"/>
      <c r="Y6"/>
      <c r="Z6" s="20">
        <f t="shared" si="42"/>
        <v>472</v>
      </c>
      <c r="AA6"/>
      <c r="AB6">
        <f t="shared" si="43"/>
        <v>86</v>
      </c>
      <c r="AC6">
        <f t="shared" si="44"/>
        <v>99</v>
      </c>
      <c r="AD6">
        <f t="shared" si="45"/>
        <v>100</v>
      </c>
      <c r="AE6">
        <f t="shared" si="46"/>
        <v>0</v>
      </c>
      <c r="AF6">
        <f t="shared" si="47"/>
        <v>0</v>
      </c>
      <c r="AG6">
        <f t="shared" si="48"/>
        <v>0</v>
      </c>
      <c r="AH6">
        <f t="shared" si="49"/>
        <v>95</v>
      </c>
      <c r="AI6">
        <f t="shared" si="50"/>
        <v>92</v>
      </c>
      <c r="AJ6" s="24">
        <f>SUMPRODUCT(LARGE(AB6:AI6, {1,2,3,4,5}))</f>
        <v>472</v>
      </c>
    </row>
    <row r="7" spans="1:51" x14ac:dyDescent="0.25">
      <c r="A7" s="4" t="s">
        <v>41</v>
      </c>
      <c r="B7" t="s">
        <v>266</v>
      </c>
      <c r="C7" t="s">
        <v>457</v>
      </c>
      <c r="D7">
        <v>103289</v>
      </c>
      <c r="E7" t="str">
        <f>VLOOKUP($D7,CLASS!$D$2:$W$403,2,FALSE)</f>
        <v>AA</v>
      </c>
      <c r="F7" t="str">
        <f>VLOOKUP($D7,CLASS!$D$2:$W$403,3,FALSE)</f>
        <v>SNR</v>
      </c>
      <c r="G7">
        <f>VLOOKUP($D7,CLASS!$D$2:$W$403,4,FALSE)</f>
        <v>0</v>
      </c>
      <c r="H7">
        <f>VLOOKUP(D7,CLASS!$D$2:$W$403,5,FALSE)</f>
        <v>82</v>
      </c>
      <c r="I7" s="20">
        <f t="shared" si="34"/>
        <v>82</v>
      </c>
      <c r="J7">
        <f>VLOOKUP($D7,CLASS!$D$2:$W$403,7,FALSE)</f>
        <v>97</v>
      </c>
      <c r="K7" s="20">
        <f t="shared" si="35"/>
        <v>97</v>
      </c>
      <c r="L7">
        <f>VLOOKUP($D7,CLASS!$D$2:$W$403,9,FALSE)</f>
        <v>96</v>
      </c>
      <c r="M7" s="20">
        <f t="shared" si="36"/>
        <v>96</v>
      </c>
      <c r="N7">
        <f>VLOOKUP($D7,CLASS!$D$2:$W$403,11,FALSE)</f>
        <v>90</v>
      </c>
      <c r="O7" s="20">
        <f t="shared" si="37"/>
        <v>90</v>
      </c>
      <c r="P7">
        <f>VLOOKUP($D7,CLASS!$D$2:$W$403,13,FALSE)</f>
        <v>94</v>
      </c>
      <c r="Q7" s="20">
        <f t="shared" si="38"/>
        <v>94</v>
      </c>
      <c r="R7">
        <f>VLOOKUP($D7,CLASS!$D$2:$W$403,15,FALSE)</f>
        <v>88</v>
      </c>
      <c r="S7" s="20">
        <f t="shared" si="39"/>
        <v>88</v>
      </c>
      <c r="T7">
        <f>VLOOKUP($D7,CLASS!$D$2:$W$403,17,FALSE)</f>
        <v>94</v>
      </c>
      <c r="U7" s="20">
        <f t="shared" si="40"/>
        <v>94</v>
      </c>
      <c r="V7">
        <f>VLOOKUP($D7,CLASS!$D$2:$W$403,19,FALSE)</f>
        <v>0</v>
      </c>
      <c r="W7" s="20">
        <f t="shared" si="41"/>
        <v>0</v>
      </c>
      <c r="X7"/>
      <c r="Y7"/>
      <c r="Z7" s="20">
        <f t="shared" si="42"/>
        <v>641</v>
      </c>
      <c r="AA7"/>
      <c r="AB7">
        <f t="shared" si="43"/>
        <v>82</v>
      </c>
      <c r="AC7">
        <f t="shared" si="44"/>
        <v>97</v>
      </c>
      <c r="AD7">
        <f t="shared" si="45"/>
        <v>96</v>
      </c>
      <c r="AE7">
        <f t="shared" si="46"/>
        <v>90</v>
      </c>
      <c r="AF7">
        <f t="shared" si="47"/>
        <v>94</v>
      </c>
      <c r="AG7">
        <f t="shared" si="48"/>
        <v>88</v>
      </c>
      <c r="AH7">
        <f t="shared" si="49"/>
        <v>94</v>
      </c>
      <c r="AI7">
        <f t="shared" si="50"/>
        <v>0</v>
      </c>
      <c r="AJ7" s="24">
        <f>SUMPRODUCT(LARGE(AB7:AI7, {1,2,3,4,5}))</f>
        <v>471</v>
      </c>
      <c r="AK7"/>
    </row>
    <row r="8" spans="1:51" s="2" customFormat="1" x14ac:dyDescent="0.25">
      <c r="A8" s="4" t="s">
        <v>219</v>
      </c>
      <c r="B8" t="s">
        <v>75</v>
      </c>
      <c r="C8" t="s">
        <v>155</v>
      </c>
      <c r="D8">
        <v>127228</v>
      </c>
      <c r="E8" t="str">
        <f>VLOOKUP($D8,CLASS!$D$2:$W$403,2,FALSE)</f>
        <v>A</v>
      </c>
      <c r="F8" t="str">
        <f>VLOOKUP($D8,CLASS!$D$2:$W$403,3,FALSE)</f>
        <v>SNR</v>
      </c>
      <c r="G8">
        <f>VLOOKUP($D8,CLASS!$D$2:$W$403,4,FALSE)</f>
        <v>5</v>
      </c>
      <c r="H8">
        <f>VLOOKUP(D8,CLASS!$D$2:$W$403,5,FALSE)</f>
        <v>73</v>
      </c>
      <c r="I8" s="20">
        <f t="shared" si="34"/>
        <v>78</v>
      </c>
      <c r="J8">
        <f>VLOOKUP($D8,CLASS!$D$2:$W$403,7,FALSE)</f>
        <v>90</v>
      </c>
      <c r="K8" s="20">
        <f t="shared" si="35"/>
        <v>95</v>
      </c>
      <c r="L8">
        <f>VLOOKUP($D8,CLASS!$D$2:$W$403,9,FALSE)</f>
        <v>87</v>
      </c>
      <c r="M8" s="20">
        <f t="shared" si="36"/>
        <v>92</v>
      </c>
      <c r="N8">
        <f>VLOOKUP($D8,CLASS!$D$2:$W$403,11,FALSE)</f>
        <v>86</v>
      </c>
      <c r="O8" s="20">
        <f t="shared" si="37"/>
        <v>91</v>
      </c>
      <c r="P8">
        <f>VLOOKUP($D8,CLASS!$D$2:$W$403,13,FALSE)</f>
        <v>88</v>
      </c>
      <c r="Q8" s="20">
        <f t="shared" si="38"/>
        <v>93</v>
      </c>
      <c r="R8">
        <f>VLOOKUP($D8,CLASS!$D$2:$W$403,15,FALSE)</f>
        <v>94</v>
      </c>
      <c r="S8" s="20">
        <f t="shared" si="39"/>
        <v>99</v>
      </c>
      <c r="T8">
        <f>VLOOKUP($D8,CLASS!$D$2:$W$403,17,FALSE)</f>
        <v>85</v>
      </c>
      <c r="U8" s="20">
        <f t="shared" si="40"/>
        <v>90</v>
      </c>
      <c r="V8">
        <f>VLOOKUP($D8,CLASS!$D$2:$W$403,19,FALSE)</f>
        <v>86</v>
      </c>
      <c r="W8" s="20">
        <f t="shared" si="41"/>
        <v>91</v>
      </c>
      <c r="X8"/>
      <c r="Y8"/>
      <c r="Z8" s="20">
        <f t="shared" si="42"/>
        <v>729</v>
      </c>
      <c r="AA8"/>
      <c r="AB8">
        <f t="shared" si="43"/>
        <v>78</v>
      </c>
      <c r="AC8">
        <f t="shared" si="44"/>
        <v>95</v>
      </c>
      <c r="AD8">
        <f t="shared" si="45"/>
        <v>92</v>
      </c>
      <c r="AE8">
        <f t="shared" si="46"/>
        <v>91</v>
      </c>
      <c r="AF8">
        <f t="shared" si="47"/>
        <v>93</v>
      </c>
      <c r="AG8">
        <f t="shared" si="48"/>
        <v>99</v>
      </c>
      <c r="AH8">
        <f t="shared" si="49"/>
        <v>90</v>
      </c>
      <c r="AI8">
        <f t="shared" si="50"/>
        <v>91</v>
      </c>
      <c r="AJ8" s="24">
        <f>SUMPRODUCT(LARGE(AB8:AI8, {1,2,3,4,5}))</f>
        <v>470</v>
      </c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x14ac:dyDescent="0.25">
      <c r="A9" s="4" t="s">
        <v>29</v>
      </c>
      <c r="B9" t="s">
        <v>124</v>
      </c>
      <c r="C9" t="s">
        <v>257</v>
      </c>
      <c r="D9">
        <v>130250</v>
      </c>
      <c r="E9" t="str">
        <f>VLOOKUP($D9,CLASS!$D$2:$W$403,2,FALSE)</f>
        <v>B</v>
      </c>
      <c r="F9" t="str">
        <f>VLOOKUP($D9,CLASS!$D$2:$W$403,3,FALSE)</f>
        <v>SNR</v>
      </c>
      <c r="G9">
        <f>VLOOKUP($D9,CLASS!$D$2:$W$403,4,FALSE)</f>
        <v>10</v>
      </c>
      <c r="H9">
        <f>VLOOKUP(D9,CLASS!$D$2:$W$403,5,FALSE)</f>
        <v>61</v>
      </c>
      <c r="I9" s="20">
        <f t="shared" si="34"/>
        <v>71</v>
      </c>
      <c r="J9">
        <f>VLOOKUP($D9,CLASS!$D$2:$W$403,7,FALSE)</f>
        <v>89</v>
      </c>
      <c r="K9" s="20">
        <f t="shared" si="35"/>
        <v>99</v>
      </c>
      <c r="L9">
        <f>VLOOKUP($D9,CLASS!$D$2:$W$403,9,FALSE)</f>
        <v>78</v>
      </c>
      <c r="M9" s="20">
        <f t="shared" si="36"/>
        <v>88</v>
      </c>
      <c r="N9">
        <f>VLOOKUP($D9,CLASS!$D$2:$W$403,11,FALSE)</f>
        <v>80</v>
      </c>
      <c r="O9" s="20">
        <f t="shared" si="37"/>
        <v>90</v>
      </c>
      <c r="P9">
        <f>VLOOKUP($D9,CLASS!$D$2:$W$403,13,FALSE)</f>
        <v>86</v>
      </c>
      <c r="Q9" s="20">
        <f t="shared" si="38"/>
        <v>96</v>
      </c>
      <c r="R9">
        <f>VLOOKUP($D9,CLASS!$D$2:$W$403,15,FALSE)</f>
        <v>76</v>
      </c>
      <c r="S9" s="20">
        <f t="shared" si="39"/>
        <v>86</v>
      </c>
      <c r="T9">
        <f>VLOOKUP($D9,CLASS!$D$2:$W$403,17,FALSE)</f>
        <v>84</v>
      </c>
      <c r="U9" s="20">
        <f t="shared" si="40"/>
        <v>94</v>
      </c>
      <c r="V9">
        <f>VLOOKUP($D9,CLASS!$D$2:$W$403,19,FALSE)</f>
        <v>81</v>
      </c>
      <c r="W9" s="20">
        <f t="shared" si="41"/>
        <v>91</v>
      </c>
      <c r="X9"/>
      <c r="Y9"/>
      <c r="Z9" s="20">
        <f t="shared" si="42"/>
        <v>715</v>
      </c>
      <c r="AA9"/>
      <c r="AB9">
        <f t="shared" si="43"/>
        <v>71</v>
      </c>
      <c r="AC9">
        <f t="shared" si="44"/>
        <v>99</v>
      </c>
      <c r="AD9">
        <f t="shared" si="45"/>
        <v>88</v>
      </c>
      <c r="AE9">
        <f t="shared" si="46"/>
        <v>90</v>
      </c>
      <c r="AF9">
        <f t="shared" si="47"/>
        <v>96</v>
      </c>
      <c r="AG9">
        <f t="shared" si="48"/>
        <v>86</v>
      </c>
      <c r="AH9">
        <f t="shared" si="49"/>
        <v>94</v>
      </c>
      <c r="AI9">
        <f t="shared" si="50"/>
        <v>91</v>
      </c>
      <c r="AJ9" s="24">
        <f>SUMPRODUCT(LARGE(AB9:AI9, {1,2,3,4,5}))</f>
        <v>470</v>
      </c>
      <c r="AK9"/>
    </row>
    <row r="10" spans="1:51" x14ac:dyDescent="0.25">
      <c r="A10" s="4" t="s">
        <v>41</v>
      </c>
      <c r="B10" t="s">
        <v>64</v>
      </c>
      <c r="C10" t="s">
        <v>118</v>
      </c>
      <c r="D10">
        <v>130959</v>
      </c>
      <c r="E10" t="str">
        <f>VLOOKUP($D10,CLASS!$D$2:$W$403,2,FALSE)</f>
        <v>B</v>
      </c>
      <c r="F10" t="str">
        <f>VLOOKUP($D10,CLASS!$D$2:$W$403,3,FALSE)</f>
        <v>SNR</v>
      </c>
      <c r="G10">
        <f>VLOOKUP($D10,CLASS!$D$2:$W$403,4,FALSE)</f>
        <v>10</v>
      </c>
      <c r="H10">
        <f>VLOOKUP(D10,CLASS!$D$2:$W$403,5,FALSE)</f>
        <v>0</v>
      </c>
      <c r="I10" s="20">
        <f t="shared" si="34"/>
        <v>0</v>
      </c>
      <c r="J10">
        <f>VLOOKUP($D10,CLASS!$D$2:$W$403,7,FALSE)</f>
        <v>87</v>
      </c>
      <c r="K10" s="20">
        <f t="shared" si="35"/>
        <v>97</v>
      </c>
      <c r="L10">
        <f>VLOOKUP($D10,CLASS!$D$2:$W$403,9,FALSE)</f>
        <v>0</v>
      </c>
      <c r="M10" s="20">
        <f t="shared" si="36"/>
        <v>0</v>
      </c>
      <c r="N10">
        <f>VLOOKUP($D10,CLASS!$D$2:$W$403,11,FALSE)</f>
        <v>86</v>
      </c>
      <c r="O10" s="20">
        <f t="shared" si="37"/>
        <v>96</v>
      </c>
      <c r="P10">
        <f>VLOOKUP($D10,CLASS!$D$2:$W$403,13,FALSE)</f>
        <v>79</v>
      </c>
      <c r="Q10" s="20">
        <f t="shared" si="38"/>
        <v>89</v>
      </c>
      <c r="R10">
        <f>VLOOKUP($D10,CLASS!$D$2:$W$403,15,FALSE)</f>
        <v>80</v>
      </c>
      <c r="S10" s="20">
        <f t="shared" si="39"/>
        <v>90</v>
      </c>
      <c r="T10">
        <f>VLOOKUP($D10,CLASS!$D$2:$W$403,17,FALSE)</f>
        <v>87</v>
      </c>
      <c r="U10" s="20">
        <f t="shared" si="40"/>
        <v>97</v>
      </c>
      <c r="V10">
        <f>VLOOKUP($D10,CLASS!$D$2:$W$403,19,FALSE)</f>
        <v>0</v>
      </c>
      <c r="W10" s="20">
        <f t="shared" si="41"/>
        <v>0</v>
      </c>
      <c r="X10"/>
      <c r="Y10"/>
      <c r="Z10" s="20">
        <f t="shared" si="42"/>
        <v>469</v>
      </c>
      <c r="AA10"/>
      <c r="AB10">
        <f t="shared" si="43"/>
        <v>0</v>
      </c>
      <c r="AC10">
        <f t="shared" si="44"/>
        <v>97</v>
      </c>
      <c r="AD10">
        <f t="shared" si="45"/>
        <v>0</v>
      </c>
      <c r="AE10">
        <f t="shared" si="46"/>
        <v>96</v>
      </c>
      <c r="AF10">
        <f t="shared" si="47"/>
        <v>89</v>
      </c>
      <c r="AG10">
        <f t="shared" si="48"/>
        <v>90</v>
      </c>
      <c r="AH10">
        <f t="shared" si="49"/>
        <v>97</v>
      </c>
      <c r="AI10">
        <f t="shared" si="50"/>
        <v>0</v>
      </c>
      <c r="AJ10" s="24">
        <f>SUMPRODUCT(LARGE(AB10:AI10, {1,2,3,4,5}))</f>
        <v>469</v>
      </c>
    </row>
    <row r="11" spans="1:51" x14ac:dyDescent="0.25">
      <c r="A11" s="4" t="s">
        <v>219</v>
      </c>
      <c r="B11" t="s">
        <v>191</v>
      </c>
      <c r="C11" t="s">
        <v>190</v>
      </c>
      <c r="D11">
        <v>131815</v>
      </c>
      <c r="E11" t="str">
        <f>VLOOKUP($D11,CLASS!$D$2:$W$403,2,FALSE)</f>
        <v>A</v>
      </c>
      <c r="F11" t="str">
        <f>VLOOKUP($D11,CLASS!$D$2:$W$403,3,FALSE)</f>
        <v>SNR</v>
      </c>
      <c r="G11">
        <f>VLOOKUP($D11,CLASS!$D$2:$W$403,4,FALSE)</f>
        <v>5</v>
      </c>
      <c r="H11">
        <f>VLOOKUP(D11,CLASS!$D$2:$W$403,5,FALSE)</f>
        <v>73</v>
      </c>
      <c r="I11" s="20">
        <f t="shared" si="34"/>
        <v>78</v>
      </c>
      <c r="J11">
        <f>VLOOKUP($D11,CLASS!$D$2:$W$403,7,FALSE)</f>
        <v>88</v>
      </c>
      <c r="K11" s="20">
        <f t="shared" si="35"/>
        <v>93</v>
      </c>
      <c r="L11">
        <f>VLOOKUP($D11,CLASS!$D$2:$W$403,9,FALSE)</f>
        <v>91</v>
      </c>
      <c r="M11" s="20">
        <f t="shared" si="36"/>
        <v>96</v>
      </c>
      <c r="N11">
        <f>VLOOKUP($D11,CLASS!$D$2:$W$403,11,FALSE)</f>
        <v>86</v>
      </c>
      <c r="O11" s="20">
        <f t="shared" si="37"/>
        <v>91</v>
      </c>
      <c r="P11">
        <f>VLOOKUP($D11,CLASS!$D$2:$W$403,13,FALSE)</f>
        <v>90</v>
      </c>
      <c r="Q11" s="20">
        <f t="shared" si="38"/>
        <v>95</v>
      </c>
      <c r="R11">
        <f>VLOOKUP($D11,CLASS!$D$2:$W$403,15,FALSE)</f>
        <v>0</v>
      </c>
      <c r="S11" s="20">
        <f t="shared" si="39"/>
        <v>0</v>
      </c>
      <c r="T11">
        <f>VLOOKUP($D11,CLASS!$D$2:$W$403,17,FALSE)</f>
        <v>81</v>
      </c>
      <c r="U11" s="20">
        <f t="shared" si="40"/>
        <v>86</v>
      </c>
      <c r="V11">
        <f>VLOOKUP($D11,CLASS!$D$2:$W$403,19,FALSE)</f>
        <v>0</v>
      </c>
      <c r="W11" s="20">
        <f t="shared" si="41"/>
        <v>0</v>
      </c>
      <c r="X11"/>
      <c r="Y11"/>
      <c r="Z11" s="20">
        <f t="shared" si="42"/>
        <v>539</v>
      </c>
      <c r="AA11"/>
      <c r="AB11">
        <f t="shared" si="43"/>
        <v>78</v>
      </c>
      <c r="AC11">
        <f t="shared" si="44"/>
        <v>93</v>
      </c>
      <c r="AD11">
        <f t="shared" si="45"/>
        <v>96</v>
      </c>
      <c r="AE11">
        <f t="shared" si="46"/>
        <v>91</v>
      </c>
      <c r="AF11">
        <f t="shared" si="47"/>
        <v>95</v>
      </c>
      <c r="AG11">
        <f t="shared" si="48"/>
        <v>0</v>
      </c>
      <c r="AH11">
        <f t="shared" si="49"/>
        <v>86</v>
      </c>
      <c r="AI11">
        <f t="shared" si="50"/>
        <v>0</v>
      </c>
      <c r="AJ11" s="24">
        <f>SUMPRODUCT(LARGE(AB11:AI11, {1,2,3,4,5}))</f>
        <v>461</v>
      </c>
      <c r="AK11"/>
    </row>
    <row r="12" spans="1:51" x14ac:dyDescent="0.25">
      <c r="A12" s="4" t="s">
        <v>219</v>
      </c>
      <c r="B12" t="s">
        <v>127</v>
      </c>
      <c r="C12" t="s">
        <v>156</v>
      </c>
      <c r="D12">
        <v>13695</v>
      </c>
      <c r="E12" t="str">
        <f>VLOOKUP($D12,CLASS!$D$2:$W$403,2,FALSE)</f>
        <v>A</v>
      </c>
      <c r="F12" t="str">
        <f>VLOOKUP($D12,CLASS!$D$2:$W$403,3,FALSE)</f>
        <v>SNR</v>
      </c>
      <c r="G12">
        <f>VLOOKUP($D12,CLASS!$D$2:$W$403,4,FALSE)</f>
        <v>5</v>
      </c>
      <c r="H12">
        <f>VLOOKUP(D12,CLASS!$D$2:$W$403,5,FALSE)</f>
        <v>61</v>
      </c>
      <c r="I12" s="20">
        <f t="shared" si="34"/>
        <v>66</v>
      </c>
      <c r="J12">
        <f>VLOOKUP($D12,CLASS!$D$2:$W$403,7,FALSE)</f>
        <v>91</v>
      </c>
      <c r="K12" s="20">
        <f t="shared" si="35"/>
        <v>96</v>
      </c>
      <c r="L12">
        <f>VLOOKUP($D12,CLASS!$D$2:$W$403,9,FALSE)</f>
        <v>84</v>
      </c>
      <c r="M12" s="20">
        <f t="shared" si="36"/>
        <v>89</v>
      </c>
      <c r="N12">
        <f>VLOOKUP($D12,CLASS!$D$2:$W$403,11,FALSE)</f>
        <v>84</v>
      </c>
      <c r="O12" s="20">
        <f t="shared" si="37"/>
        <v>89</v>
      </c>
      <c r="P12">
        <f>VLOOKUP($D12,CLASS!$D$2:$W$403,13,FALSE)</f>
        <v>93</v>
      </c>
      <c r="Q12" s="20">
        <f t="shared" si="38"/>
        <v>98</v>
      </c>
      <c r="R12">
        <f>VLOOKUP($D12,CLASS!$D$2:$W$403,15,FALSE)</f>
        <v>84</v>
      </c>
      <c r="S12" s="20">
        <f t="shared" si="39"/>
        <v>89</v>
      </c>
      <c r="T12">
        <f>VLOOKUP($D12,CLASS!$D$2:$W$403,17,FALSE)</f>
        <v>84</v>
      </c>
      <c r="U12" s="20">
        <f t="shared" si="40"/>
        <v>89</v>
      </c>
      <c r="V12">
        <f>VLOOKUP($D12,CLASS!$D$2:$W$403,19,FALSE)</f>
        <v>80</v>
      </c>
      <c r="W12" s="20">
        <f t="shared" si="41"/>
        <v>85</v>
      </c>
      <c r="X12"/>
      <c r="Y12"/>
      <c r="Z12" s="20">
        <f t="shared" si="42"/>
        <v>701</v>
      </c>
      <c r="AA12"/>
      <c r="AB12">
        <f t="shared" si="43"/>
        <v>66</v>
      </c>
      <c r="AC12">
        <f t="shared" si="44"/>
        <v>96</v>
      </c>
      <c r="AD12">
        <f t="shared" si="45"/>
        <v>89</v>
      </c>
      <c r="AE12">
        <f t="shared" si="46"/>
        <v>89</v>
      </c>
      <c r="AF12">
        <f t="shared" si="47"/>
        <v>98</v>
      </c>
      <c r="AG12">
        <f t="shared" si="48"/>
        <v>89</v>
      </c>
      <c r="AH12">
        <f t="shared" si="49"/>
        <v>89</v>
      </c>
      <c r="AI12">
        <f t="shared" si="50"/>
        <v>85</v>
      </c>
      <c r="AJ12" s="24">
        <f>SUMPRODUCT(LARGE(AB12:AI12, {1,2,3,4,5}))</f>
        <v>461</v>
      </c>
      <c r="AK12"/>
    </row>
    <row r="13" spans="1:51" x14ac:dyDescent="0.25">
      <c r="A13" s="4" t="s">
        <v>380</v>
      </c>
      <c r="B13" t="s">
        <v>365</v>
      </c>
      <c r="C13" t="s">
        <v>366</v>
      </c>
      <c r="D13">
        <v>89013</v>
      </c>
      <c r="E13" t="str">
        <f>VLOOKUP($D13,CLASS!$D$2:$W$403,2,FALSE)</f>
        <v>A</v>
      </c>
      <c r="F13" t="str">
        <f>VLOOKUP($D13,CLASS!$D$2:$W$403,3,FALSE)</f>
        <v>SNR</v>
      </c>
      <c r="G13">
        <f>VLOOKUP($D13,CLASS!$D$2:$W$403,4,FALSE)</f>
        <v>5</v>
      </c>
      <c r="H13">
        <f>VLOOKUP(D13,CLASS!$D$2:$W$403,5,FALSE)</f>
        <v>65</v>
      </c>
      <c r="I13" s="20">
        <f t="shared" si="34"/>
        <v>70</v>
      </c>
      <c r="J13">
        <f>VLOOKUP($D13,CLASS!$D$2:$W$403,7,FALSE)</f>
        <v>85</v>
      </c>
      <c r="K13" s="20">
        <f t="shared" si="35"/>
        <v>90</v>
      </c>
      <c r="L13">
        <f>VLOOKUP($D13,CLASS!$D$2:$W$403,9,FALSE)</f>
        <v>83</v>
      </c>
      <c r="M13" s="20">
        <f t="shared" si="36"/>
        <v>88</v>
      </c>
      <c r="N13">
        <f>VLOOKUP($D13,CLASS!$D$2:$W$403,11,FALSE)</f>
        <v>89</v>
      </c>
      <c r="O13" s="20">
        <f t="shared" si="37"/>
        <v>94</v>
      </c>
      <c r="P13">
        <f>VLOOKUP($D13,CLASS!$D$2:$W$403,13,FALSE)</f>
        <v>84</v>
      </c>
      <c r="Q13" s="20">
        <f t="shared" si="38"/>
        <v>89</v>
      </c>
      <c r="R13">
        <f>VLOOKUP($D13,CLASS!$D$2:$W$403,15,FALSE)</f>
        <v>92</v>
      </c>
      <c r="S13" s="20">
        <f t="shared" si="39"/>
        <v>97</v>
      </c>
      <c r="T13">
        <f>VLOOKUP($D13,CLASS!$D$2:$W$403,17,FALSE)</f>
        <v>77</v>
      </c>
      <c r="U13" s="20">
        <f t="shared" si="40"/>
        <v>82</v>
      </c>
      <c r="V13">
        <f>VLOOKUP($D13,CLASS!$D$2:$W$403,19,FALSE)</f>
        <v>85</v>
      </c>
      <c r="W13" s="20">
        <f t="shared" si="41"/>
        <v>90</v>
      </c>
      <c r="X13"/>
      <c r="Y13"/>
      <c r="Z13" s="20">
        <f t="shared" si="42"/>
        <v>700</v>
      </c>
      <c r="AA13"/>
      <c r="AB13">
        <f t="shared" si="43"/>
        <v>70</v>
      </c>
      <c r="AC13">
        <f t="shared" si="44"/>
        <v>90</v>
      </c>
      <c r="AD13">
        <f t="shared" si="45"/>
        <v>88</v>
      </c>
      <c r="AE13">
        <f t="shared" si="46"/>
        <v>94</v>
      </c>
      <c r="AF13">
        <f t="shared" si="47"/>
        <v>89</v>
      </c>
      <c r="AG13">
        <f t="shared" si="48"/>
        <v>97</v>
      </c>
      <c r="AH13">
        <f t="shared" si="49"/>
        <v>82</v>
      </c>
      <c r="AI13">
        <f t="shared" si="50"/>
        <v>90</v>
      </c>
      <c r="AJ13" s="24">
        <f>SUMPRODUCT(LARGE(AB13:AI13, {1,2,3,4,5}))</f>
        <v>460</v>
      </c>
      <c r="AK13"/>
    </row>
    <row r="14" spans="1:51" x14ac:dyDescent="0.25">
      <c r="A14" s="4" t="s">
        <v>41</v>
      </c>
      <c r="B14" t="s">
        <v>96</v>
      </c>
      <c r="C14" t="s">
        <v>119</v>
      </c>
      <c r="D14">
        <v>130944</v>
      </c>
      <c r="E14" t="str">
        <f>VLOOKUP($D14,CLASS!$D$2:$W$403,2,FALSE)</f>
        <v>B</v>
      </c>
      <c r="F14" t="str">
        <f>VLOOKUP($D14,CLASS!$D$2:$W$403,3,FALSE)</f>
        <v>SNR</v>
      </c>
      <c r="G14">
        <f>VLOOKUP($D14,CLASS!$D$2:$W$403,4,FALSE)</f>
        <v>10</v>
      </c>
      <c r="H14">
        <f>VLOOKUP(D14,CLASS!$D$2:$W$403,5,FALSE)</f>
        <v>0</v>
      </c>
      <c r="I14" s="20">
        <f t="shared" si="34"/>
        <v>0</v>
      </c>
      <c r="J14">
        <f>VLOOKUP($D14,CLASS!$D$2:$W$403,7,FALSE)</f>
        <v>83</v>
      </c>
      <c r="K14" s="20">
        <f t="shared" si="35"/>
        <v>93</v>
      </c>
      <c r="L14">
        <f>VLOOKUP($D14,CLASS!$D$2:$W$403,9,FALSE)</f>
        <v>0</v>
      </c>
      <c r="M14" s="20">
        <f t="shared" si="36"/>
        <v>0</v>
      </c>
      <c r="N14">
        <f>VLOOKUP($D14,CLASS!$D$2:$W$403,11,FALSE)</f>
        <v>78</v>
      </c>
      <c r="O14" s="20">
        <f t="shared" si="37"/>
        <v>88</v>
      </c>
      <c r="P14">
        <f>VLOOKUP($D14,CLASS!$D$2:$W$403,13,FALSE)</f>
        <v>86</v>
      </c>
      <c r="Q14" s="20">
        <f t="shared" si="38"/>
        <v>96</v>
      </c>
      <c r="R14">
        <f>VLOOKUP($D14,CLASS!$D$2:$W$403,15,FALSE)</f>
        <v>78</v>
      </c>
      <c r="S14" s="20">
        <f t="shared" si="39"/>
        <v>88</v>
      </c>
      <c r="T14">
        <f>VLOOKUP($D14,CLASS!$D$2:$W$403,17,FALSE)</f>
        <v>83</v>
      </c>
      <c r="U14" s="20">
        <f t="shared" si="40"/>
        <v>93</v>
      </c>
      <c r="V14">
        <f>VLOOKUP($D14,CLASS!$D$2:$W$403,19,FALSE)</f>
        <v>0</v>
      </c>
      <c r="W14" s="20">
        <f t="shared" si="41"/>
        <v>0</v>
      </c>
      <c r="X14"/>
      <c r="Y14"/>
      <c r="Z14" s="20">
        <f t="shared" si="42"/>
        <v>458</v>
      </c>
      <c r="AA14"/>
      <c r="AB14">
        <f t="shared" si="43"/>
        <v>0</v>
      </c>
      <c r="AC14">
        <f t="shared" si="44"/>
        <v>93</v>
      </c>
      <c r="AD14">
        <f t="shared" si="45"/>
        <v>0</v>
      </c>
      <c r="AE14">
        <f t="shared" si="46"/>
        <v>88</v>
      </c>
      <c r="AF14">
        <f t="shared" si="47"/>
        <v>96</v>
      </c>
      <c r="AG14">
        <f t="shared" si="48"/>
        <v>88</v>
      </c>
      <c r="AH14">
        <f t="shared" si="49"/>
        <v>93</v>
      </c>
      <c r="AI14">
        <f t="shared" si="50"/>
        <v>0</v>
      </c>
      <c r="AJ14" s="24">
        <f>SUMPRODUCT(LARGE(AB14:AI14, {1,2,3,4,5}))</f>
        <v>458</v>
      </c>
      <c r="AK14"/>
    </row>
    <row r="15" spans="1:51" s="4" customFormat="1" x14ac:dyDescent="0.25">
      <c r="A15" s="4" t="s">
        <v>380</v>
      </c>
      <c r="B15" t="s">
        <v>96</v>
      </c>
      <c r="C15" t="s">
        <v>346</v>
      </c>
      <c r="D15">
        <v>107759</v>
      </c>
      <c r="E15" t="str">
        <f>VLOOKUP($D15,CLASS!$D$2:$W$403,2,FALSE)</f>
        <v>AA</v>
      </c>
      <c r="F15" t="str">
        <f>VLOOKUP($D15,CLASS!$D$2:$W$403,3,FALSE)</f>
        <v>SNR</v>
      </c>
      <c r="G15">
        <f>VLOOKUP($D15,CLASS!$D$2:$W$403,4,FALSE)</f>
        <v>0</v>
      </c>
      <c r="H15">
        <f>VLOOKUP(D15,CLASS!$D$2:$W$403,5,FALSE)</f>
        <v>82</v>
      </c>
      <c r="I15" s="20">
        <f t="shared" si="34"/>
        <v>82</v>
      </c>
      <c r="J15">
        <f>VLOOKUP($D15,CLASS!$D$2:$W$403,7,FALSE)</f>
        <v>93</v>
      </c>
      <c r="K15" s="20">
        <f t="shared" si="35"/>
        <v>93</v>
      </c>
      <c r="L15">
        <f>VLOOKUP($D15,CLASS!$D$2:$W$403,9,FALSE)</f>
        <v>92</v>
      </c>
      <c r="M15" s="20">
        <f t="shared" si="36"/>
        <v>92</v>
      </c>
      <c r="N15">
        <f>VLOOKUP($D15,CLASS!$D$2:$W$403,11,FALSE)</f>
        <v>93</v>
      </c>
      <c r="O15" s="20">
        <f t="shared" si="37"/>
        <v>93</v>
      </c>
      <c r="P15">
        <f>VLOOKUP($D15,CLASS!$D$2:$W$403,13,FALSE)</f>
        <v>0</v>
      </c>
      <c r="Q15" s="20">
        <f t="shared" si="38"/>
        <v>0</v>
      </c>
      <c r="R15">
        <f>VLOOKUP($D15,CLASS!$D$2:$W$403,15,FALSE)</f>
        <v>97</v>
      </c>
      <c r="S15" s="20">
        <f t="shared" si="39"/>
        <v>97</v>
      </c>
      <c r="T15">
        <f>VLOOKUP($D15,CLASS!$D$2:$W$403,17,FALSE)</f>
        <v>0</v>
      </c>
      <c r="U15" s="20">
        <f t="shared" si="40"/>
        <v>0</v>
      </c>
      <c r="V15">
        <f>VLOOKUP($D15,CLASS!$D$2:$W$403,19,FALSE)</f>
        <v>0</v>
      </c>
      <c r="W15" s="20">
        <f t="shared" si="41"/>
        <v>0</v>
      </c>
      <c r="X15"/>
      <c r="Y15"/>
      <c r="Z15" s="20">
        <f t="shared" si="42"/>
        <v>457</v>
      </c>
      <c r="AA15"/>
      <c r="AB15">
        <f t="shared" si="43"/>
        <v>82</v>
      </c>
      <c r="AC15">
        <f t="shared" si="44"/>
        <v>93</v>
      </c>
      <c r="AD15">
        <f t="shared" si="45"/>
        <v>92</v>
      </c>
      <c r="AE15">
        <f t="shared" si="46"/>
        <v>93</v>
      </c>
      <c r="AF15">
        <f t="shared" si="47"/>
        <v>0</v>
      </c>
      <c r="AG15">
        <f t="shared" si="48"/>
        <v>97</v>
      </c>
      <c r="AH15">
        <f t="shared" si="49"/>
        <v>0</v>
      </c>
      <c r="AI15">
        <f t="shared" si="50"/>
        <v>0</v>
      </c>
      <c r="AJ15" s="24">
        <f>SUMPRODUCT(LARGE(AB15:AI15, {1,2,3,4,5}))</f>
        <v>457</v>
      </c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x14ac:dyDescent="0.25">
      <c r="A16" s="4" t="s">
        <v>42</v>
      </c>
      <c r="B16" t="s">
        <v>352</v>
      </c>
      <c r="C16" t="s">
        <v>437</v>
      </c>
      <c r="D16">
        <v>73876</v>
      </c>
      <c r="E16" t="str">
        <f>VLOOKUP($D16,CLASS!$D$2:$W$403,2,FALSE)</f>
        <v>AA</v>
      </c>
      <c r="F16" t="str">
        <f>VLOOKUP($D16,CLASS!$D$2:$W$403,3,FALSE)</f>
        <v>SNR</v>
      </c>
      <c r="G16">
        <f>VLOOKUP($D16,CLASS!$D$2:$W$403,4,FALSE)</f>
        <v>0</v>
      </c>
      <c r="H16">
        <f>VLOOKUP(D16,CLASS!$D$2:$W$403,5,FALSE)</f>
        <v>76</v>
      </c>
      <c r="I16" s="20">
        <f t="shared" si="34"/>
        <v>76</v>
      </c>
      <c r="J16">
        <f>VLOOKUP($D16,CLASS!$D$2:$W$403,7,FALSE)</f>
        <v>94</v>
      </c>
      <c r="K16" s="20">
        <f t="shared" si="35"/>
        <v>94</v>
      </c>
      <c r="L16">
        <f>VLOOKUP($D16,CLASS!$D$2:$W$403,9,FALSE)</f>
        <v>92</v>
      </c>
      <c r="M16" s="20">
        <f t="shared" si="36"/>
        <v>92</v>
      </c>
      <c r="N16">
        <f>VLOOKUP($D16,CLASS!$D$2:$W$403,11,FALSE)</f>
        <v>93</v>
      </c>
      <c r="O16" s="20">
        <f t="shared" si="37"/>
        <v>93</v>
      </c>
      <c r="P16">
        <f>VLOOKUP($D16,CLASS!$D$2:$W$403,13,FALSE)</f>
        <v>91</v>
      </c>
      <c r="Q16" s="20">
        <f t="shared" si="38"/>
        <v>91</v>
      </c>
      <c r="R16">
        <f>VLOOKUP($D16,CLASS!$D$2:$W$403,15,FALSE)</f>
        <v>0</v>
      </c>
      <c r="S16" s="20">
        <f t="shared" si="39"/>
        <v>0</v>
      </c>
      <c r="T16">
        <f>VLOOKUP($D16,CLASS!$D$2:$W$403,17,FALSE)</f>
        <v>87</v>
      </c>
      <c r="U16" s="20">
        <f t="shared" si="40"/>
        <v>87</v>
      </c>
      <c r="V16">
        <f>VLOOKUP($D16,CLASS!$D$2:$W$403,19,FALSE)</f>
        <v>0</v>
      </c>
      <c r="W16" s="20">
        <f t="shared" si="41"/>
        <v>0</v>
      </c>
      <c r="X16"/>
      <c r="Y16"/>
      <c r="Z16" s="20">
        <f t="shared" si="42"/>
        <v>533</v>
      </c>
      <c r="AA16"/>
      <c r="AB16">
        <f t="shared" si="43"/>
        <v>76</v>
      </c>
      <c r="AC16">
        <f t="shared" si="44"/>
        <v>94</v>
      </c>
      <c r="AD16">
        <f t="shared" si="45"/>
        <v>92</v>
      </c>
      <c r="AE16">
        <f t="shared" si="46"/>
        <v>93</v>
      </c>
      <c r="AF16">
        <f t="shared" si="47"/>
        <v>91</v>
      </c>
      <c r="AG16">
        <f t="shared" si="48"/>
        <v>0</v>
      </c>
      <c r="AH16">
        <f t="shared" si="49"/>
        <v>87</v>
      </c>
      <c r="AI16">
        <f t="shared" si="50"/>
        <v>0</v>
      </c>
      <c r="AJ16" s="24">
        <f>SUMPRODUCT(LARGE(AB16:AI16, {1,2,3,4,5}))</f>
        <v>457</v>
      </c>
      <c r="AK16"/>
    </row>
    <row r="17" spans="1:51" x14ac:dyDescent="0.25">
      <c r="A17" s="4" t="s">
        <v>29</v>
      </c>
      <c r="B17" t="s">
        <v>259</v>
      </c>
      <c r="C17" t="s">
        <v>260</v>
      </c>
      <c r="D17">
        <v>126584</v>
      </c>
      <c r="E17" t="str">
        <f>VLOOKUP($D17,CLASS!$D$2:$W$403,2,FALSE)</f>
        <v>AA</v>
      </c>
      <c r="F17" t="str">
        <f>VLOOKUP($D17,CLASS!$D$2:$W$403,3,FALSE)</f>
        <v>SNR</v>
      </c>
      <c r="G17">
        <f>VLOOKUP($D17,CLASS!$D$2:$W$403,4,FALSE)</f>
        <v>0</v>
      </c>
      <c r="H17">
        <f>VLOOKUP(D17,CLASS!$D$2:$W$403,5,FALSE)</f>
        <v>0</v>
      </c>
      <c r="I17" s="20">
        <f t="shared" si="34"/>
        <v>0</v>
      </c>
      <c r="J17">
        <f>VLOOKUP($D17,CLASS!$D$2:$W$403,7,FALSE)</f>
        <v>90</v>
      </c>
      <c r="K17" s="20">
        <f t="shared" si="35"/>
        <v>90</v>
      </c>
      <c r="L17">
        <f>VLOOKUP($D17,CLASS!$D$2:$W$403,9,FALSE)</f>
        <v>92</v>
      </c>
      <c r="M17" s="20">
        <f t="shared" si="36"/>
        <v>92</v>
      </c>
      <c r="N17">
        <f>VLOOKUP($D17,CLASS!$D$2:$W$403,11,FALSE)</f>
        <v>90</v>
      </c>
      <c r="O17" s="20">
        <f t="shared" si="37"/>
        <v>90</v>
      </c>
      <c r="P17">
        <f>VLOOKUP($D17,CLASS!$D$2:$W$403,13,FALSE)</f>
        <v>0</v>
      </c>
      <c r="Q17" s="20">
        <f t="shared" si="38"/>
        <v>0</v>
      </c>
      <c r="R17">
        <f>VLOOKUP($D17,CLASS!$D$2:$W$403,15,FALSE)</f>
        <v>91</v>
      </c>
      <c r="S17" s="20">
        <f t="shared" si="39"/>
        <v>91</v>
      </c>
      <c r="T17">
        <f>VLOOKUP($D17,CLASS!$D$2:$W$403,17,FALSE)</f>
        <v>0</v>
      </c>
      <c r="U17" s="20">
        <f t="shared" si="40"/>
        <v>0</v>
      </c>
      <c r="V17">
        <f>VLOOKUP($D17,CLASS!$D$2:$W$403,19,FALSE)</f>
        <v>93</v>
      </c>
      <c r="W17" s="20">
        <f t="shared" si="41"/>
        <v>93</v>
      </c>
      <c r="X17"/>
      <c r="Y17"/>
      <c r="Z17" s="20">
        <f t="shared" si="42"/>
        <v>456</v>
      </c>
      <c r="AA17"/>
      <c r="AB17">
        <f t="shared" si="43"/>
        <v>0</v>
      </c>
      <c r="AC17">
        <f t="shared" si="44"/>
        <v>90</v>
      </c>
      <c r="AD17">
        <f t="shared" si="45"/>
        <v>92</v>
      </c>
      <c r="AE17">
        <f t="shared" si="46"/>
        <v>90</v>
      </c>
      <c r="AF17">
        <f t="shared" si="47"/>
        <v>0</v>
      </c>
      <c r="AG17">
        <f t="shared" si="48"/>
        <v>91</v>
      </c>
      <c r="AH17">
        <f t="shared" si="49"/>
        <v>0</v>
      </c>
      <c r="AI17">
        <f t="shared" si="50"/>
        <v>93</v>
      </c>
      <c r="AJ17" s="24">
        <f>SUMPRODUCT(LARGE(AB17:AI17, {1,2,3,4,5}))</f>
        <v>456</v>
      </c>
      <c r="AK17"/>
    </row>
    <row r="18" spans="1:51" x14ac:dyDescent="0.25">
      <c r="A18" s="4" t="s">
        <v>6</v>
      </c>
      <c r="B18" t="s">
        <v>92</v>
      </c>
      <c r="C18" t="s">
        <v>91</v>
      </c>
      <c r="D18">
        <v>133056</v>
      </c>
      <c r="E18" t="str">
        <f>VLOOKUP($D18,CLASS!$D$2:$W$403,2,FALSE)</f>
        <v>B</v>
      </c>
      <c r="F18" t="str">
        <f>VLOOKUP($D18,CLASS!$D$2:$W$403,3,FALSE)</f>
        <v>SNR</v>
      </c>
      <c r="G18">
        <f>VLOOKUP($D18,CLASS!$D$2:$W$403,4,FALSE)</f>
        <v>10</v>
      </c>
      <c r="H18">
        <f>VLOOKUP(D18,CLASS!$D$2:$W$403,5,FALSE)</f>
        <v>59</v>
      </c>
      <c r="I18" s="20">
        <f t="shared" si="34"/>
        <v>69</v>
      </c>
      <c r="J18">
        <f>VLOOKUP($D18,CLASS!$D$2:$W$403,7,FALSE)</f>
        <v>87</v>
      </c>
      <c r="K18" s="20">
        <f t="shared" si="35"/>
        <v>97</v>
      </c>
      <c r="L18">
        <f>VLOOKUP($D18,CLASS!$D$2:$W$403,9,FALSE)</f>
        <v>83</v>
      </c>
      <c r="M18" s="20">
        <f t="shared" si="36"/>
        <v>93</v>
      </c>
      <c r="N18">
        <f>VLOOKUP($D18,CLASS!$D$2:$W$403,11,FALSE)</f>
        <v>76</v>
      </c>
      <c r="O18" s="20">
        <f t="shared" si="37"/>
        <v>86</v>
      </c>
      <c r="P18">
        <f>VLOOKUP($D18,CLASS!$D$2:$W$403,13,FALSE)</f>
        <v>81</v>
      </c>
      <c r="Q18" s="20">
        <f t="shared" si="38"/>
        <v>91</v>
      </c>
      <c r="R18">
        <f>VLOOKUP($D18,CLASS!$D$2:$W$403,15,FALSE)</f>
        <v>77</v>
      </c>
      <c r="S18" s="20">
        <f t="shared" si="39"/>
        <v>87</v>
      </c>
      <c r="T18">
        <f>VLOOKUP($D18,CLASS!$D$2:$W$403,17,FALSE)</f>
        <v>75</v>
      </c>
      <c r="U18" s="20">
        <f t="shared" si="40"/>
        <v>85</v>
      </c>
      <c r="V18">
        <f>VLOOKUP($D18,CLASS!$D$2:$W$403,19,FALSE)</f>
        <v>78</v>
      </c>
      <c r="W18" s="20">
        <f t="shared" si="41"/>
        <v>88</v>
      </c>
      <c r="X18"/>
      <c r="Y18"/>
      <c r="Z18" s="20">
        <f t="shared" si="42"/>
        <v>696</v>
      </c>
      <c r="AA18"/>
      <c r="AB18">
        <f t="shared" si="43"/>
        <v>69</v>
      </c>
      <c r="AC18">
        <f t="shared" si="44"/>
        <v>97</v>
      </c>
      <c r="AD18">
        <f t="shared" si="45"/>
        <v>93</v>
      </c>
      <c r="AE18">
        <f t="shared" si="46"/>
        <v>86</v>
      </c>
      <c r="AF18">
        <f t="shared" si="47"/>
        <v>91</v>
      </c>
      <c r="AG18">
        <f t="shared" si="48"/>
        <v>87</v>
      </c>
      <c r="AH18">
        <f t="shared" si="49"/>
        <v>85</v>
      </c>
      <c r="AI18">
        <f t="shared" si="50"/>
        <v>88</v>
      </c>
      <c r="AJ18" s="24">
        <f>SUMPRODUCT(LARGE(AB18:AI18, {1,2,3,4,5}))</f>
        <v>456</v>
      </c>
      <c r="AK18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x14ac:dyDescent="0.25">
      <c r="A19" s="4" t="s">
        <v>29</v>
      </c>
      <c r="B19" t="s">
        <v>266</v>
      </c>
      <c r="C19" t="s">
        <v>267</v>
      </c>
      <c r="D19">
        <v>91579</v>
      </c>
      <c r="E19" t="str">
        <f>VLOOKUP($D19,CLASS!$D$2:$W$403,2,FALSE)</f>
        <v>AA</v>
      </c>
      <c r="F19" t="str">
        <f>VLOOKUP($D19,CLASS!$D$2:$W$403,3,FALSE)</f>
        <v>SNR</v>
      </c>
      <c r="G19">
        <f>VLOOKUP($D19,CLASS!$D$2:$W$403,4,FALSE)</f>
        <v>0</v>
      </c>
      <c r="H19">
        <f>VLOOKUP(D19,CLASS!$D$2:$W$403,5,FALSE)</f>
        <v>80</v>
      </c>
      <c r="I19" s="20">
        <f t="shared" si="34"/>
        <v>80</v>
      </c>
      <c r="J19">
        <f>VLOOKUP($D19,CLASS!$D$2:$W$403,7,FALSE)</f>
        <v>93</v>
      </c>
      <c r="K19" s="20">
        <f t="shared" si="35"/>
        <v>93</v>
      </c>
      <c r="L19">
        <f>VLOOKUP($D19,CLASS!$D$2:$W$403,9,FALSE)</f>
        <v>86</v>
      </c>
      <c r="M19" s="20">
        <f t="shared" si="36"/>
        <v>86</v>
      </c>
      <c r="N19">
        <f>VLOOKUP($D19,CLASS!$D$2:$W$403,11,FALSE)</f>
        <v>91</v>
      </c>
      <c r="O19" s="20">
        <f t="shared" si="37"/>
        <v>91</v>
      </c>
      <c r="P19">
        <f>VLOOKUP($D19,CLASS!$D$2:$W$403,13,FALSE)</f>
        <v>91</v>
      </c>
      <c r="Q19" s="20">
        <f t="shared" si="38"/>
        <v>91</v>
      </c>
      <c r="R19">
        <f>VLOOKUP($D19,CLASS!$D$2:$W$403,15,FALSE)</f>
        <v>94</v>
      </c>
      <c r="S19" s="20">
        <f t="shared" si="39"/>
        <v>94</v>
      </c>
      <c r="T19">
        <f>VLOOKUP($D19,CLASS!$D$2:$W$403,17,FALSE)</f>
        <v>0</v>
      </c>
      <c r="U19" s="20">
        <f t="shared" si="40"/>
        <v>0</v>
      </c>
      <c r="V19">
        <f>VLOOKUP($D19,CLASS!$D$2:$W$403,19,FALSE)</f>
        <v>0</v>
      </c>
      <c r="W19" s="20">
        <f t="shared" si="41"/>
        <v>0</v>
      </c>
      <c r="X19"/>
      <c r="Y19"/>
      <c r="Z19" s="20">
        <f t="shared" si="42"/>
        <v>535</v>
      </c>
      <c r="AA19"/>
      <c r="AB19">
        <f t="shared" si="43"/>
        <v>80</v>
      </c>
      <c r="AC19">
        <f t="shared" si="44"/>
        <v>93</v>
      </c>
      <c r="AD19">
        <f t="shared" si="45"/>
        <v>86</v>
      </c>
      <c r="AE19">
        <f t="shared" si="46"/>
        <v>91</v>
      </c>
      <c r="AF19">
        <f t="shared" si="47"/>
        <v>91</v>
      </c>
      <c r="AG19">
        <f t="shared" si="48"/>
        <v>94</v>
      </c>
      <c r="AH19">
        <f t="shared" si="49"/>
        <v>0</v>
      </c>
      <c r="AI19">
        <f t="shared" si="50"/>
        <v>0</v>
      </c>
      <c r="AJ19" s="24">
        <f>SUMPRODUCT(LARGE(AB19:AI19, {1,2,3,4,5}))</f>
        <v>455</v>
      </c>
      <c r="AK19"/>
    </row>
    <row r="20" spans="1:51" x14ac:dyDescent="0.25">
      <c r="A20" s="4" t="s">
        <v>380</v>
      </c>
      <c r="B20" t="s">
        <v>75</v>
      </c>
      <c r="C20" t="s">
        <v>364</v>
      </c>
      <c r="D20">
        <v>65796</v>
      </c>
      <c r="E20" t="str">
        <f>VLOOKUP($D20,CLASS!$D$2:$W$403,2,FALSE)</f>
        <v>AA</v>
      </c>
      <c r="F20" t="str">
        <f>VLOOKUP($D20,CLASS!$D$2:$W$403,3,FALSE)</f>
        <v>SNR</v>
      </c>
      <c r="G20">
        <f>VLOOKUP($D20,CLASS!$D$2:$W$403,4,FALSE)</f>
        <v>0</v>
      </c>
      <c r="H20">
        <f>VLOOKUP(D20,CLASS!$D$2:$W$403,5,FALSE)</f>
        <v>76</v>
      </c>
      <c r="I20" s="20">
        <f t="shared" si="34"/>
        <v>76</v>
      </c>
      <c r="J20">
        <f>VLOOKUP($D20,CLASS!$D$2:$W$403,7,FALSE)</f>
        <v>92</v>
      </c>
      <c r="K20" s="20">
        <f t="shared" si="35"/>
        <v>92</v>
      </c>
      <c r="L20">
        <f>VLOOKUP($D20,CLASS!$D$2:$W$403,9,FALSE)</f>
        <v>96</v>
      </c>
      <c r="M20" s="20">
        <f t="shared" si="36"/>
        <v>96</v>
      </c>
      <c r="N20">
        <f>VLOOKUP($D20,CLASS!$D$2:$W$403,11,FALSE)</f>
        <v>87</v>
      </c>
      <c r="O20" s="20">
        <f t="shared" si="37"/>
        <v>87</v>
      </c>
      <c r="P20">
        <f>VLOOKUP($D20,CLASS!$D$2:$W$403,13,FALSE)</f>
        <v>90</v>
      </c>
      <c r="Q20" s="20">
        <f t="shared" si="38"/>
        <v>90</v>
      </c>
      <c r="R20">
        <f>VLOOKUP($D20,CLASS!$D$2:$W$403,15,FALSE)</f>
        <v>89</v>
      </c>
      <c r="S20" s="20">
        <f t="shared" si="39"/>
        <v>89</v>
      </c>
      <c r="T20">
        <f>VLOOKUP($D20,CLASS!$D$2:$W$403,17,FALSE)</f>
        <v>86</v>
      </c>
      <c r="U20" s="20">
        <f t="shared" si="40"/>
        <v>86</v>
      </c>
      <c r="V20">
        <f>VLOOKUP($D20,CLASS!$D$2:$W$403,19,FALSE)</f>
        <v>0</v>
      </c>
      <c r="W20" s="20">
        <f t="shared" si="41"/>
        <v>0</v>
      </c>
      <c r="X20"/>
      <c r="Y20"/>
      <c r="Z20" s="20">
        <f t="shared" si="42"/>
        <v>616</v>
      </c>
      <c r="AA20"/>
      <c r="AB20">
        <f t="shared" si="43"/>
        <v>76</v>
      </c>
      <c r="AC20">
        <f t="shared" si="44"/>
        <v>92</v>
      </c>
      <c r="AD20">
        <f t="shared" si="45"/>
        <v>96</v>
      </c>
      <c r="AE20">
        <f t="shared" si="46"/>
        <v>87</v>
      </c>
      <c r="AF20">
        <f t="shared" si="47"/>
        <v>90</v>
      </c>
      <c r="AG20">
        <f t="shared" si="48"/>
        <v>89</v>
      </c>
      <c r="AH20">
        <f t="shared" si="49"/>
        <v>86</v>
      </c>
      <c r="AI20">
        <f t="shared" si="50"/>
        <v>0</v>
      </c>
      <c r="AJ20" s="24">
        <f>SUMPRODUCT(LARGE(AB20:AI20, {1,2,3,4,5}))</f>
        <v>454</v>
      </c>
      <c r="AK20"/>
    </row>
    <row r="21" spans="1:51" x14ac:dyDescent="0.25">
      <c r="A21" s="4" t="s">
        <v>13</v>
      </c>
      <c r="B21" t="s">
        <v>150</v>
      </c>
      <c r="C21" t="s">
        <v>336</v>
      </c>
      <c r="D21">
        <v>116789</v>
      </c>
      <c r="E21" t="str">
        <f>VLOOKUP($D21,CLASS!$D$2:$W$403,2,FALSE)</f>
        <v>AA</v>
      </c>
      <c r="F21" t="str">
        <f>VLOOKUP($D21,CLASS!$D$2:$W$403,3,FALSE)</f>
        <v>SNR</v>
      </c>
      <c r="G21">
        <f>VLOOKUP($D21,CLASS!$D$2:$W$403,4,FALSE)</f>
        <v>0</v>
      </c>
      <c r="H21">
        <f>VLOOKUP(D21,CLASS!$D$2:$W$403,5,FALSE)</f>
        <v>87</v>
      </c>
      <c r="I21" s="20">
        <f t="shared" si="34"/>
        <v>87</v>
      </c>
      <c r="J21">
        <f>VLOOKUP($D21,CLASS!$D$2:$W$403,7,FALSE)</f>
        <v>91</v>
      </c>
      <c r="K21" s="20">
        <f t="shared" si="35"/>
        <v>91</v>
      </c>
      <c r="L21">
        <f>VLOOKUP($D21,CLASS!$D$2:$W$403,9,FALSE)</f>
        <v>96</v>
      </c>
      <c r="M21" s="20">
        <f t="shared" si="36"/>
        <v>96</v>
      </c>
      <c r="N21">
        <f>VLOOKUP($D21,CLASS!$D$2:$W$403,11,FALSE)</f>
        <v>0</v>
      </c>
      <c r="O21" s="20">
        <f t="shared" si="37"/>
        <v>0</v>
      </c>
      <c r="P21">
        <f>VLOOKUP($D21,CLASS!$D$2:$W$403,13,FALSE)</f>
        <v>0</v>
      </c>
      <c r="Q21" s="20">
        <f t="shared" si="38"/>
        <v>0</v>
      </c>
      <c r="R21">
        <f>VLOOKUP($D21,CLASS!$D$2:$W$403,15,FALSE)</f>
        <v>90</v>
      </c>
      <c r="S21" s="20">
        <f t="shared" si="39"/>
        <v>90</v>
      </c>
      <c r="T21">
        <f>VLOOKUP($D21,CLASS!$D$2:$W$403,17,FALSE)</f>
        <v>88</v>
      </c>
      <c r="U21" s="20">
        <f t="shared" si="40"/>
        <v>88</v>
      </c>
      <c r="V21">
        <f>VLOOKUP($D21,CLASS!$D$2:$W$403,19,FALSE)</f>
        <v>89</v>
      </c>
      <c r="W21" s="20">
        <f t="shared" si="41"/>
        <v>89</v>
      </c>
      <c r="X21"/>
      <c r="Y21"/>
      <c r="Z21" s="20">
        <f t="shared" si="42"/>
        <v>541</v>
      </c>
      <c r="AA21"/>
      <c r="AB21">
        <f t="shared" si="43"/>
        <v>87</v>
      </c>
      <c r="AC21">
        <f t="shared" si="44"/>
        <v>91</v>
      </c>
      <c r="AD21">
        <f t="shared" si="45"/>
        <v>96</v>
      </c>
      <c r="AE21">
        <f t="shared" si="46"/>
        <v>0</v>
      </c>
      <c r="AF21">
        <f t="shared" si="47"/>
        <v>0</v>
      </c>
      <c r="AG21">
        <f t="shared" si="48"/>
        <v>90</v>
      </c>
      <c r="AH21">
        <f t="shared" si="49"/>
        <v>88</v>
      </c>
      <c r="AI21">
        <f t="shared" si="50"/>
        <v>89</v>
      </c>
      <c r="AJ21" s="24">
        <f>SUMPRODUCT(LARGE(AB21:AI21, {1,2,3,4,5}))</f>
        <v>454</v>
      </c>
      <c r="AK21"/>
    </row>
    <row r="22" spans="1:51" x14ac:dyDescent="0.25">
      <c r="A22" s="4" t="s">
        <v>380</v>
      </c>
      <c r="B22" t="s">
        <v>292</v>
      </c>
      <c r="C22" t="s">
        <v>361</v>
      </c>
      <c r="D22">
        <v>120341</v>
      </c>
      <c r="E22" t="str">
        <f>VLOOKUP($D22,CLASS!$D$2:$W$403,2,FALSE)</f>
        <v>AA</v>
      </c>
      <c r="F22" t="str">
        <f>VLOOKUP($D22,CLASS!$D$2:$W$403,3,FALSE)</f>
        <v>SNR</v>
      </c>
      <c r="G22">
        <f>VLOOKUP($D22,CLASS!$D$2:$W$403,4,FALSE)</f>
        <v>0</v>
      </c>
      <c r="H22">
        <f>VLOOKUP(D22,CLASS!$D$2:$W$403,5,FALSE)</f>
        <v>65</v>
      </c>
      <c r="I22" s="20">
        <f t="shared" si="34"/>
        <v>65</v>
      </c>
      <c r="J22">
        <f>VLOOKUP($D22,CLASS!$D$2:$W$403,7,FALSE)</f>
        <v>87</v>
      </c>
      <c r="K22" s="20">
        <f t="shared" si="35"/>
        <v>87</v>
      </c>
      <c r="L22">
        <f>VLOOKUP($D22,CLASS!$D$2:$W$403,9,FALSE)</f>
        <v>87</v>
      </c>
      <c r="M22" s="20">
        <f t="shared" si="36"/>
        <v>87</v>
      </c>
      <c r="N22">
        <f>VLOOKUP($D22,CLASS!$D$2:$W$403,11,FALSE)</f>
        <v>87</v>
      </c>
      <c r="O22" s="20">
        <f t="shared" si="37"/>
        <v>87</v>
      </c>
      <c r="P22">
        <f>VLOOKUP($D22,CLASS!$D$2:$W$403,13,FALSE)</f>
        <v>93</v>
      </c>
      <c r="Q22" s="20">
        <f t="shared" si="38"/>
        <v>93</v>
      </c>
      <c r="R22">
        <f>VLOOKUP($D22,CLASS!$D$2:$W$403,15,FALSE)</f>
        <v>86</v>
      </c>
      <c r="S22" s="20">
        <f t="shared" si="39"/>
        <v>86</v>
      </c>
      <c r="T22">
        <f>VLOOKUP($D22,CLASS!$D$2:$W$403,17,FALSE)</f>
        <v>93</v>
      </c>
      <c r="U22" s="20">
        <f t="shared" si="40"/>
        <v>93</v>
      </c>
      <c r="V22">
        <f>VLOOKUP($D22,CLASS!$D$2:$W$403,19,FALSE)</f>
        <v>92</v>
      </c>
      <c r="W22" s="20">
        <f t="shared" si="41"/>
        <v>92</v>
      </c>
      <c r="X22"/>
      <c r="Y22"/>
      <c r="Z22" s="20">
        <f t="shared" si="42"/>
        <v>690</v>
      </c>
      <c r="AA22"/>
      <c r="AB22">
        <f t="shared" si="43"/>
        <v>65</v>
      </c>
      <c r="AC22">
        <f t="shared" si="44"/>
        <v>87</v>
      </c>
      <c r="AD22">
        <f t="shared" si="45"/>
        <v>87</v>
      </c>
      <c r="AE22">
        <f t="shared" si="46"/>
        <v>87</v>
      </c>
      <c r="AF22">
        <f t="shared" si="47"/>
        <v>93</v>
      </c>
      <c r="AG22">
        <f t="shared" si="48"/>
        <v>86</v>
      </c>
      <c r="AH22">
        <f t="shared" si="49"/>
        <v>93</v>
      </c>
      <c r="AI22">
        <f t="shared" si="50"/>
        <v>92</v>
      </c>
      <c r="AJ22" s="24">
        <f>SUMPRODUCT(LARGE(AB22:AI22, {1,2,3,4,5}))</f>
        <v>452</v>
      </c>
    </row>
    <row r="23" spans="1:51" x14ac:dyDescent="0.25">
      <c r="A23" s="4" t="s">
        <v>41</v>
      </c>
      <c r="B23" t="s">
        <v>105</v>
      </c>
      <c r="C23" t="s">
        <v>106</v>
      </c>
      <c r="D23">
        <v>123142</v>
      </c>
      <c r="E23" t="str">
        <f>VLOOKUP($D23,CLASS!$D$2:$W$403,2,FALSE)</f>
        <v>B</v>
      </c>
      <c r="F23" t="str">
        <f>VLOOKUP($D23,CLASS!$D$2:$W$403,3,FALSE)</f>
        <v>SNR</v>
      </c>
      <c r="G23">
        <f>VLOOKUP($D23,CLASS!$D$2:$W$403,4,FALSE)</f>
        <v>10</v>
      </c>
      <c r="H23">
        <f>VLOOKUP(D23,CLASS!$D$2:$W$403,5,FALSE)</f>
        <v>63</v>
      </c>
      <c r="I23" s="20">
        <f t="shared" si="34"/>
        <v>73</v>
      </c>
      <c r="J23">
        <f>VLOOKUP($D23,CLASS!$D$2:$W$403,7,FALSE)</f>
        <v>89</v>
      </c>
      <c r="K23" s="20">
        <f t="shared" si="35"/>
        <v>99</v>
      </c>
      <c r="L23">
        <f>VLOOKUP($D23,CLASS!$D$2:$W$403,9,FALSE)</f>
        <v>0</v>
      </c>
      <c r="M23" s="20">
        <f t="shared" si="36"/>
        <v>0</v>
      </c>
      <c r="N23">
        <f>VLOOKUP($D23,CLASS!$D$2:$W$403,11,FALSE)</f>
        <v>77</v>
      </c>
      <c r="O23" s="20">
        <f t="shared" si="37"/>
        <v>87</v>
      </c>
      <c r="P23">
        <f>VLOOKUP($D23,CLASS!$D$2:$W$403,13,FALSE)</f>
        <v>77</v>
      </c>
      <c r="Q23" s="20">
        <f t="shared" si="38"/>
        <v>87</v>
      </c>
      <c r="R23">
        <f>VLOOKUP($D23,CLASS!$D$2:$W$403,15,FALSE)</f>
        <v>78</v>
      </c>
      <c r="S23" s="20">
        <f t="shared" si="39"/>
        <v>88</v>
      </c>
      <c r="T23">
        <f>VLOOKUP($D23,CLASS!$D$2:$W$403,17,FALSE)</f>
        <v>77</v>
      </c>
      <c r="U23" s="20">
        <f t="shared" si="40"/>
        <v>87</v>
      </c>
      <c r="V23">
        <f>VLOOKUP($D23,CLASS!$D$2:$W$403,19,FALSE)</f>
        <v>80</v>
      </c>
      <c r="W23" s="20">
        <f t="shared" si="41"/>
        <v>90</v>
      </c>
      <c r="X23"/>
      <c r="Y23"/>
      <c r="Z23" s="20">
        <f t="shared" si="42"/>
        <v>611</v>
      </c>
      <c r="AA23"/>
      <c r="AB23">
        <f t="shared" si="43"/>
        <v>73</v>
      </c>
      <c r="AC23">
        <f t="shared" si="44"/>
        <v>99</v>
      </c>
      <c r="AD23">
        <f t="shared" si="45"/>
        <v>0</v>
      </c>
      <c r="AE23">
        <f t="shared" si="46"/>
        <v>87</v>
      </c>
      <c r="AF23">
        <f t="shared" si="47"/>
        <v>87</v>
      </c>
      <c r="AG23">
        <f t="shared" si="48"/>
        <v>88</v>
      </c>
      <c r="AH23">
        <f t="shared" si="49"/>
        <v>87</v>
      </c>
      <c r="AI23">
        <f t="shared" si="50"/>
        <v>90</v>
      </c>
      <c r="AJ23" s="24">
        <f>SUMPRODUCT(LARGE(AB23:AI23, {1,2,3,4,5}))</f>
        <v>451</v>
      </c>
    </row>
    <row r="24" spans="1:51" x14ac:dyDescent="0.25">
      <c r="A24" s="4" t="s">
        <v>380</v>
      </c>
      <c r="B24" t="s">
        <v>161</v>
      </c>
      <c r="C24" t="s">
        <v>155</v>
      </c>
      <c r="D24">
        <v>124651</v>
      </c>
      <c r="E24" t="str">
        <f>VLOOKUP($D24,CLASS!$D$2:$W$403,2,FALSE)</f>
        <v>A</v>
      </c>
      <c r="F24" t="str">
        <f>VLOOKUP($D24,CLASS!$D$2:$W$403,3,FALSE)</f>
        <v>SNR</v>
      </c>
      <c r="G24">
        <f>VLOOKUP($D24,CLASS!$D$2:$W$403,4,FALSE)</f>
        <v>5</v>
      </c>
      <c r="H24">
        <f>VLOOKUP(D24,CLASS!$D$2:$W$403,5,FALSE)</f>
        <v>62</v>
      </c>
      <c r="I24" s="20">
        <f t="shared" si="34"/>
        <v>67</v>
      </c>
      <c r="J24">
        <f>VLOOKUP($D24,CLASS!$D$2:$W$403,7,FALSE)</f>
        <v>86</v>
      </c>
      <c r="K24" s="20">
        <f t="shared" si="35"/>
        <v>91</v>
      </c>
      <c r="L24">
        <f>VLOOKUP($D24,CLASS!$D$2:$W$403,9,FALSE)</f>
        <v>86</v>
      </c>
      <c r="M24" s="20">
        <f t="shared" si="36"/>
        <v>91</v>
      </c>
      <c r="N24">
        <f>VLOOKUP($D24,CLASS!$D$2:$W$403,11,FALSE)</f>
        <v>84</v>
      </c>
      <c r="O24" s="20">
        <f t="shared" si="37"/>
        <v>89</v>
      </c>
      <c r="P24">
        <f>VLOOKUP($D24,CLASS!$D$2:$W$403,13,FALSE)</f>
        <v>0</v>
      </c>
      <c r="Q24" s="20">
        <f t="shared" si="38"/>
        <v>0</v>
      </c>
      <c r="R24">
        <f>VLOOKUP($D24,CLASS!$D$2:$W$403,15,FALSE)</f>
        <v>86</v>
      </c>
      <c r="S24" s="20">
        <f t="shared" si="39"/>
        <v>91</v>
      </c>
      <c r="T24">
        <f>VLOOKUP($D24,CLASS!$D$2:$W$403,17,FALSE)</f>
        <v>82</v>
      </c>
      <c r="U24" s="20">
        <f t="shared" si="40"/>
        <v>87</v>
      </c>
      <c r="V24">
        <f>VLOOKUP($D24,CLASS!$D$2:$W$403,19,FALSE)</f>
        <v>76</v>
      </c>
      <c r="W24" s="20">
        <f t="shared" si="41"/>
        <v>81</v>
      </c>
      <c r="X24"/>
      <c r="Y24"/>
      <c r="Z24" s="20">
        <f t="shared" si="42"/>
        <v>597</v>
      </c>
      <c r="AA24"/>
      <c r="AB24">
        <f t="shared" si="43"/>
        <v>67</v>
      </c>
      <c r="AC24">
        <f t="shared" si="44"/>
        <v>91</v>
      </c>
      <c r="AD24">
        <f t="shared" si="45"/>
        <v>91</v>
      </c>
      <c r="AE24">
        <f t="shared" si="46"/>
        <v>89</v>
      </c>
      <c r="AF24">
        <f t="shared" si="47"/>
        <v>0</v>
      </c>
      <c r="AG24">
        <f t="shared" si="48"/>
        <v>91</v>
      </c>
      <c r="AH24">
        <f t="shared" si="49"/>
        <v>87</v>
      </c>
      <c r="AI24">
        <f t="shared" si="50"/>
        <v>81</v>
      </c>
      <c r="AJ24" s="24">
        <f>SUMPRODUCT(LARGE(AB24:AI24, {1,2,3,4,5}))</f>
        <v>449</v>
      </c>
      <c r="AK24"/>
    </row>
    <row r="25" spans="1:51" x14ac:dyDescent="0.25">
      <c r="A25" s="4" t="s">
        <v>29</v>
      </c>
      <c r="B25" t="s">
        <v>239</v>
      </c>
      <c r="C25" t="s">
        <v>240</v>
      </c>
      <c r="D25">
        <v>85433</v>
      </c>
      <c r="E25" t="str">
        <f>VLOOKUP($D25,CLASS!$D$2:$W$403,2,FALSE)</f>
        <v>B</v>
      </c>
      <c r="F25" t="str">
        <f>VLOOKUP($D25,CLASS!$D$2:$W$403,3,FALSE)</f>
        <v>SNR</v>
      </c>
      <c r="G25">
        <f>VLOOKUP($D25,CLASS!$D$2:$W$403,4,FALSE)</f>
        <v>10</v>
      </c>
      <c r="H25">
        <f>VLOOKUP(D25,CLASS!$D$2:$W$403,5,FALSE)</f>
        <v>66</v>
      </c>
      <c r="I25" s="20">
        <f t="shared" si="34"/>
        <v>76</v>
      </c>
      <c r="J25">
        <f>VLOOKUP($D25,CLASS!$D$2:$W$403,7,FALSE)</f>
        <v>80</v>
      </c>
      <c r="K25" s="20">
        <f t="shared" si="35"/>
        <v>90</v>
      </c>
      <c r="L25">
        <f>VLOOKUP($D25,CLASS!$D$2:$W$403,9,FALSE)</f>
        <v>0</v>
      </c>
      <c r="M25" s="20">
        <f t="shared" si="36"/>
        <v>0</v>
      </c>
      <c r="N25">
        <f>VLOOKUP($D25,CLASS!$D$2:$W$403,11,FALSE)</f>
        <v>76</v>
      </c>
      <c r="O25" s="20">
        <f t="shared" si="37"/>
        <v>86</v>
      </c>
      <c r="P25">
        <f>VLOOKUP($D25,CLASS!$D$2:$W$403,13,FALSE)</f>
        <v>0</v>
      </c>
      <c r="Q25" s="20">
        <f t="shared" si="38"/>
        <v>0</v>
      </c>
      <c r="R25">
        <f>VLOOKUP($D25,CLASS!$D$2:$W$403,15,FALSE)</f>
        <v>81</v>
      </c>
      <c r="S25" s="20">
        <f t="shared" si="39"/>
        <v>91</v>
      </c>
      <c r="T25">
        <f>VLOOKUP($D25,CLASS!$D$2:$W$403,17,FALSE)</f>
        <v>79</v>
      </c>
      <c r="U25" s="20">
        <f t="shared" si="40"/>
        <v>89</v>
      </c>
      <c r="V25">
        <f>VLOOKUP($D25,CLASS!$D$2:$W$403,19,FALSE)</f>
        <v>82</v>
      </c>
      <c r="W25" s="20">
        <f t="shared" si="41"/>
        <v>92</v>
      </c>
      <c r="X25"/>
      <c r="Y25"/>
      <c r="Z25" s="20">
        <f t="shared" si="42"/>
        <v>524</v>
      </c>
      <c r="AA25"/>
      <c r="AB25">
        <f t="shared" si="43"/>
        <v>76</v>
      </c>
      <c r="AC25">
        <f t="shared" si="44"/>
        <v>90</v>
      </c>
      <c r="AD25">
        <f t="shared" si="45"/>
        <v>0</v>
      </c>
      <c r="AE25">
        <f t="shared" si="46"/>
        <v>86</v>
      </c>
      <c r="AF25">
        <f t="shared" si="47"/>
        <v>0</v>
      </c>
      <c r="AG25">
        <f t="shared" si="48"/>
        <v>91</v>
      </c>
      <c r="AH25">
        <f t="shared" si="49"/>
        <v>89</v>
      </c>
      <c r="AI25">
        <f t="shared" si="50"/>
        <v>92</v>
      </c>
      <c r="AJ25" s="24">
        <f>SUMPRODUCT(LARGE(AB25:AI25, {1,2,3,4,5}))</f>
        <v>448</v>
      </c>
      <c r="AK25"/>
    </row>
    <row r="26" spans="1:51" x14ac:dyDescent="0.25">
      <c r="A26" s="4" t="s">
        <v>219</v>
      </c>
      <c r="B26" t="s">
        <v>172</v>
      </c>
      <c r="C26" t="s">
        <v>171</v>
      </c>
      <c r="D26">
        <v>127817</v>
      </c>
      <c r="E26" t="str">
        <f>VLOOKUP($D26,CLASS!$D$2:$W$403,2,FALSE)</f>
        <v>C</v>
      </c>
      <c r="F26" t="str">
        <f>VLOOKUP($D26,CLASS!$D$2:$W$403,3,FALSE)</f>
        <v>SNR</v>
      </c>
      <c r="G26">
        <f>VLOOKUP($D26,CLASS!$D$2:$W$403,4,FALSE)</f>
        <v>15</v>
      </c>
      <c r="H26">
        <f>VLOOKUP(D26,CLASS!$D$2:$W$403,5,FALSE)</f>
        <v>0</v>
      </c>
      <c r="I26" s="20">
        <f t="shared" si="34"/>
        <v>0</v>
      </c>
      <c r="J26">
        <f>VLOOKUP($D26,CLASS!$D$2:$W$403,7,FALSE)</f>
        <v>75</v>
      </c>
      <c r="K26" s="20">
        <f t="shared" si="35"/>
        <v>90</v>
      </c>
      <c r="L26">
        <f>VLOOKUP($D26,CLASS!$D$2:$W$403,9,FALSE)</f>
        <v>75</v>
      </c>
      <c r="M26" s="20">
        <f t="shared" si="36"/>
        <v>90</v>
      </c>
      <c r="N26">
        <f>VLOOKUP($D26,CLASS!$D$2:$W$403,11,FALSE)</f>
        <v>64</v>
      </c>
      <c r="O26" s="20">
        <f t="shared" si="37"/>
        <v>79</v>
      </c>
      <c r="P26">
        <f>VLOOKUP($D26,CLASS!$D$2:$W$403,13,FALSE)</f>
        <v>77</v>
      </c>
      <c r="Q26" s="20">
        <f t="shared" si="38"/>
        <v>92</v>
      </c>
      <c r="R26">
        <f>VLOOKUP($D26,CLASS!$D$2:$W$403,15,FALSE)</f>
        <v>66</v>
      </c>
      <c r="S26" s="20">
        <f t="shared" si="39"/>
        <v>81</v>
      </c>
      <c r="T26">
        <f>VLOOKUP($D26,CLASS!$D$2:$W$403,17,FALSE)</f>
        <v>80</v>
      </c>
      <c r="U26" s="20">
        <f t="shared" si="40"/>
        <v>95</v>
      </c>
      <c r="V26">
        <f>VLOOKUP($D26,CLASS!$D$2:$W$403,19,FALSE)</f>
        <v>61</v>
      </c>
      <c r="W26" s="20">
        <f t="shared" si="41"/>
        <v>76</v>
      </c>
      <c r="X26"/>
      <c r="Y26"/>
      <c r="Z26" s="20">
        <f t="shared" si="42"/>
        <v>603</v>
      </c>
      <c r="AA26"/>
      <c r="AB26">
        <f t="shared" si="43"/>
        <v>0</v>
      </c>
      <c r="AC26">
        <f t="shared" si="44"/>
        <v>90</v>
      </c>
      <c r="AD26">
        <f t="shared" si="45"/>
        <v>90</v>
      </c>
      <c r="AE26">
        <f t="shared" si="46"/>
        <v>79</v>
      </c>
      <c r="AF26">
        <f t="shared" si="47"/>
        <v>92</v>
      </c>
      <c r="AG26">
        <f t="shared" si="48"/>
        <v>81</v>
      </c>
      <c r="AH26">
        <f t="shared" si="49"/>
        <v>95</v>
      </c>
      <c r="AI26">
        <f t="shared" si="50"/>
        <v>76</v>
      </c>
      <c r="AJ26" s="24">
        <f>SUMPRODUCT(LARGE(AB26:AI26, {1,2,3,4,5}))</f>
        <v>448</v>
      </c>
      <c r="AK26"/>
    </row>
    <row r="27" spans="1:51" x14ac:dyDescent="0.25">
      <c r="A27" s="4" t="s">
        <v>219</v>
      </c>
      <c r="B27" t="s">
        <v>175</v>
      </c>
      <c r="C27" t="s">
        <v>174</v>
      </c>
      <c r="D27">
        <v>113633</v>
      </c>
      <c r="E27" t="str">
        <f>VLOOKUP($D27,CLASS!$D$2:$W$403,2,FALSE)</f>
        <v>AA</v>
      </c>
      <c r="F27" t="str">
        <f>VLOOKUP($D27,CLASS!$D$2:$W$403,3,FALSE)</f>
        <v>SNR</v>
      </c>
      <c r="G27">
        <f>VLOOKUP($D27,CLASS!$D$2:$W$403,4,FALSE)</f>
        <v>0</v>
      </c>
      <c r="H27">
        <f>VLOOKUP(D27,CLASS!$D$2:$W$403,5,FALSE)</f>
        <v>63</v>
      </c>
      <c r="I27" s="20">
        <f t="shared" si="34"/>
        <v>63</v>
      </c>
      <c r="J27">
        <f>VLOOKUP($D27,CLASS!$D$2:$W$403,7,FALSE)</f>
        <v>85</v>
      </c>
      <c r="K27" s="20">
        <f t="shared" si="35"/>
        <v>85</v>
      </c>
      <c r="L27">
        <f>VLOOKUP($D27,CLASS!$D$2:$W$403,9,FALSE)</f>
        <v>91</v>
      </c>
      <c r="M27" s="20">
        <f t="shared" si="36"/>
        <v>91</v>
      </c>
      <c r="N27">
        <f>VLOOKUP($D27,CLASS!$D$2:$W$403,11,FALSE)</f>
        <v>83</v>
      </c>
      <c r="O27" s="20">
        <f t="shared" si="37"/>
        <v>83</v>
      </c>
      <c r="P27">
        <f>VLOOKUP($D27,CLASS!$D$2:$W$403,13,FALSE)</f>
        <v>92</v>
      </c>
      <c r="Q27" s="20">
        <f t="shared" si="38"/>
        <v>92</v>
      </c>
      <c r="R27">
        <f>VLOOKUP($D27,CLASS!$D$2:$W$403,15,FALSE)</f>
        <v>87</v>
      </c>
      <c r="S27" s="20">
        <f t="shared" si="39"/>
        <v>87</v>
      </c>
      <c r="T27">
        <f>VLOOKUP($D27,CLASS!$D$2:$W$403,17,FALSE)</f>
        <v>92</v>
      </c>
      <c r="U27" s="20">
        <f t="shared" si="40"/>
        <v>92</v>
      </c>
      <c r="V27">
        <f>VLOOKUP($D27,CLASS!$D$2:$W$403,19,FALSE)</f>
        <v>81</v>
      </c>
      <c r="W27" s="20">
        <f t="shared" si="41"/>
        <v>81</v>
      </c>
      <c r="X27"/>
      <c r="Y27"/>
      <c r="Z27" s="20">
        <f t="shared" si="42"/>
        <v>674</v>
      </c>
      <c r="AA27"/>
      <c r="AB27">
        <f t="shared" si="43"/>
        <v>63</v>
      </c>
      <c r="AC27">
        <f t="shared" si="44"/>
        <v>85</v>
      </c>
      <c r="AD27">
        <f t="shared" si="45"/>
        <v>91</v>
      </c>
      <c r="AE27">
        <f t="shared" si="46"/>
        <v>83</v>
      </c>
      <c r="AF27">
        <f t="shared" si="47"/>
        <v>92</v>
      </c>
      <c r="AG27">
        <f t="shared" si="48"/>
        <v>87</v>
      </c>
      <c r="AH27">
        <f t="shared" si="49"/>
        <v>92</v>
      </c>
      <c r="AI27">
        <f t="shared" si="50"/>
        <v>81</v>
      </c>
      <c r="AJ27" s="24">
        <f>SUMPRODUCT(LARGE(AB27:AI27, {1,2,3,4,5}))</f>
        <v>447</v>
      </c>
      <c r="AK27"/>
    </row>
    <row r="28" spans="1:51" x14ac:dyDescent="0.25">
      <c r="A28" s="4" t="s">
        <v>41</v>
      </c>
      <c r="B28" t="s">
        <v>135</v>
      </c>
      <c r="C28" t="s">
        <v>152</v>
      </c>
      <c r="D28">
        <v>109720</v>
      </c>
      <c r="E28" t="str">
        <f>VLOOKUP($D28,CLASS!$D$2:$W$403,2,FALSE)</f>
        <v>AA</v>
      </c>
      <c r="F28" t="str">
        <f>VLOOKUP($D28,CLASS!$D$2:$W$403,3,FALSE)</f>
        <v>SNR</v>
      </c>
      <c r="G28">
        <f>VLOOKUP($D28,CLASS!$D$2:$W$403,4,FALSE)</f>
        <v>0</v>
      </c>
      <c r="H28">
        <f>VLOOKUP(D28,CLASS!$D$2:$W$403,5,FALSE)</f>
        <v>72</v>
      </c>
      <c r="I28" s="20">
        <f t="shared" si="34"/>
        <v>72</v>
      </c>
      <c r="J28">
        <f>VLOOKUP($D28,CLASS!$D$2:$W$403,7,FALSE)</f>
        <v>92</v>
      </c>
      <c r="K28" s="20">
        <f t="shared" si="35"/>
        <v>92</v>
      </c>
      <c r="L28">
        <f>VLOOKUP($D28,CLASS!$D$2:$W$403,9,FALSE)</f>
        <v>85</v>
      </c>
      <c r="M28" s="20">
        <f t="shared" si="36"/>
        <v>85</v>
      </c>
      <c r="N28">
        <f>VLOOKUP($D28,CLASS!$D$2:$W$403,11,FALSE)</f>
        <v>90</v>
      </c>
      <c r="O28" s="20">
        <f t="shared" si="37"/>
        <v>90</v>
      </c>
      <c r="P28">
        <f>VLOOKUP($D28,CLASS!$D$2:$W$403,13,FALSE)</f>
        <v>95</v>
      </c>
      <c r="Q28" s="20">
        <f t="shared" si="38"/>
        <v>95</v>
      </c>
      <c r="R28">
        <f>VLOOKUP($D28,CLASS!$D$2:$W$403,15,FALSE)</f>
        <v>84</v>
      </c>
      <c r="S28" s="20">
        <f t="shared" si="39"/>
        <v>84</v>
      </c>
      <c r="T28">
        <f>VLOOKUP($D28,CLASS!$D$2:$W$403,17,FALSE)</f>
        <v>83</v>
      </c>
      <c r="U28" s="20">
        <f t="shared" si="40"/>
        <v>83</v>
      </c>
      <c r="V28">
        <f>VLOOKUP($D28,CLASS!$D$2:$W$403,19,FALSE)</f>
        <v>0</v>
      </c>
      <c r="W28" s="20">
        <f t="shared" si="41"/>
        <v>0</v>
      </c>
      <c r="X28"/>
      <c r="Y28"/>
      <c r="Z28" s="20">
        <f t="shared" si="42"/>
        <v>601</v>
      </c>
      <c r="AA28"/>
      <c r="AB28">
        <f t="shared" si="43"/>
        <v>72</v>
      </c>
      <c r="AC28">
        <f t="shared" si="44"/>
        <v>92</v>
      </c>
      <c r="AD28">
        <f t="shared" si="45"/>
        <v>85</v>
      </c>
      <c r="AE28">
        <f t="shared" si="46"/>
        <v>90</v>
      </c>
      <c r="AF28">
        <f t="shared" si="47"/>
        <v>95</v>
      </c>
      <c r="AG28">
        <f t="shared" si="48"/>
        <v>84</v>
      </c>
      <c r="AH28">
        <f t="shared" si="49"/>
        <v>83</v>
      </c>
      <c r="AI28">
        <f t="shared" si="50"/>
        <v>0</v>
      </c>
      <c r="AJ28" s="24">
        <f>SUMPRODUCT(LARGE(AB28:AI28, {1,2,3,4,5}))</f>
        <v>446</v>
      </c>
      <c r="AK28"/>
    </row>
    <row r="29" spans="1:51" x14ac:dyDescent="0.25">
      <c r="A29" s="4" t="s">
        <v>29</v>
      </c>
      <c r="B29" t="s">
        <v>248</v>
      </c>
      <c r="C29" t="s">
        <v>249</v>
      </c>
      <c r="D29">
        <v>110769</v>
      </c>
      <c r="E29" t="str">
        <f>VLOOKUP($D29,CLASS!$D$2:$W$403,2,FALSE)</f>
        <v>B</v>
      </c>
      <c r="F29" t="str">
        <f>VLOOKUP($D29,CLASS!$D$2:$W$403,3,FALSE)</f>
        <v>SNR</v>
      </c>
      <c r="G29">
        <f>VLOOKUP($D29,CLASS!$D$2:$W$403,4,FALSE)</f>
        <v>10</v>
      </c>
      <c r="H29">
        <f>VLOOKUP(D29,CLASS!$D$2:$W$403,5,FALSE)</f>
        <v>48</v>
      </c>
      <c r="I29" s="20">
        <f t="shared" si="34"/>
        <v>58</v>
      </c>
      <c r="J29">
        <f>VLOOKUP($D29,CLASS!$D$2:$W$403,7,FALSE)</f>
        <v>78</v>
      </c>
      <c r="K29" s="20">
        <f t="shared" si="35"/>
        <v>88</v>
      </c>
      <c r="L29">
        <f>VLOOKUP($D29,CLASS!$D$2:$W$403,9,FALSE)</f>
        <v>0</v>
      </c>
      <c r="M29" s="20">
        <f t="shared" si="36"/>
        <v>0</v>
      </c>
      <c r="N29">
        <f>VLOOKUP($D29,CLASS!$D$2:$W$403,11,FALSE)</f>
        <v>87</v>
      </c>
      <c r="O29" s="20">
        <f t="shared" si="37"/>
        <v>97</v>
      </c>
      <c r="P29">
        <f>VLOOKUP($D29,CLASS!$D$2:$W$403,13,FALSE)</f>
        <v>67</v>
      </c>
      <c r="Q29" s="20">
        <f t="shared" si="38"/>
        <v>77</v>
      </c>
      <c r="R29">
        <f>VLOOKUP($D29,CLASS!$D$2:$W$403,15,FALSE)</f>
        <v>78</v>
      </c>
      <c r="S29" s="20">
        <f t="shared" si="39"/>
        <v>88</v>
      </c>
      <c r="T29">
        <f>VLOOKUP($D29,CLASS!$D$2:$W$403,17,FALSE)</f>
        <v>82</v>
      </c>
      <c r="U29" s="20">
        <f t="shared" si="40"/>
        <v>92</v>
      </c>
      <c r="V29">
        <f>VLOOKUP($D29,CLASS!$D$2:$W$403,19,FALSE)</f>
        <v>71</v>
      </c>
      <c r="W29" s="20">
        <f t="shared" si="41"/>
        <v>81</v>
      </c>
      <c r="X29"/>
      <c r="Y29"/>
      <c r="Z29" s="20">
        <f t="shared" si="42"/>
        <v>581</v>
      </c>
      <c r="AA29"/>
      <c r="AB29">
        <f t="shared" si="43"/>
        <v>58</v>
      </c>
      <c r="AC29">
        <f t="shared" si="44"/>
        <v>88</v>
      </c>
      <c r="AD29">
        <f t="shared" si="45"/>
        <v>0</v>
      </c>
      <c r="AE29">
        <f t="shared" si="46"/>
        <v>97</v>
      </c>
      <c r="AF29">
        <f t="shared" si="47"/>
        <v>77</v>
      </c>
      <c r="AG29">
        <f t="shared" si="48"/>
        <v>88</v>
      </c>
      <c r="AH29">
        <f t="shared" si="49"/>
        <v>92</v>
      </c>
      <c r="AI29">
        <f t="shared" si="50"/>
        <v>81</v>
      </c>
      <c r="AJ29" s="24">
        <f>SUMPRODUCT(LARGE(AB29:AI29, {1,2,3,4,5}))</f>
        <v>446</v>
      </c>
      <c r="AK29"/>
    </row>
    <row r="30" spans="1:51" x14ac:dyDescent="0.25">
      <c r="A30" s="4" t="s">
        <v>42</v>
      </c>
      <c r="B30" t="s">
        <v>231</v>
      </c>
      <c r="C30" t="s">
        <v>430</v>
      </c>
      <c r="D30">
        <v>27981</v>
      </c>
      <c r="E30" t="str">
        <f>VLOOKUP($D30,CLASS!$D$2:$W$403,2,FALSE)</f>
        <v>AA</v>
      </c>
      <c r="F30" t="str">
        <f>VLOOKUP($D30,CLASS!$D$2:$W$403,3,FALSE)</f>
        <v>SNR</v>
      </c>
      <c r="G30">
        <f>VLOOKUP($D30,CLASS!$D$2:$W$403,4,FALSE)</f>
        <v>0</v>
      </c>
      <c r="H30">
        <f>VLOOKUP(D30,CLASS!$D$2:$W$403,5,FALSE)</f>
        <v>79</v>
      </c>
      <c r="I30" s="20">
        <f t="shared" si="34"/>
        <v>79</v>
      </c>
      <c r="J30">
        <f>VLOOKUP($D30,CLASS!$D$2:$W$403,7,FALSE)</f>
        <v>92</v>
      </c>
      <c r="K30" s="20">
        <f t="shared" si="35"/>
        <v>92</v>
      </c>
      <c r="L30">
        <f>VLOOKUP($D30,CLASS!$D$2:$W$403,9,FALSE)</f>
        <v>92</v>
      </c>
      <c r="M30" s="20">
        <f t="shared" si="36"/>
        <v>92</v>
      </c>
      <c r="N30">
        <f>VLOOKUP($D30,CLASS!$D$2:$W$403,11,FALSE)</f>
        <v>90</v>
      </c>
      <c r="O30" s="20">
        <f t="shared" si="37"/>
        <v>90</v>
      </c>
      <c r="P30">
        <f>VLOOKUP($D30,CLASS!$D$2:$W$403,13,FALSE)</f>
        <v>87</v>
      </c>
      <c r="Q30" s="20">
        <f t="shared" si="38"/>
        <v>87</v>
      </c>
      <c r="R30">
        <f>VLOOKUP($D30,CLASS!$D$2:$W$403,15,FALSE)</f>
        <v>81</v>
      </c>
      <c r="S30" s="20">
        <f t="shared" si="39"/>
        <v>81</v>
      </c>
      <c r="T30">
        <f>VLOOKUP($D30,CLASS!$D$2:$W$403,17,FALSE)</f>
        <v>85</v>
      </c>
      <c r="U30" s="20">
        <f t="shared" si="40"/>
        <v>85</v>
      </c>
      <c r="V30">
        <f>VLOOKUP($D30,CLASS!$D$2:$W$403,19,FALSE)</f>
        <v>83</v>
      </c>
      <c r="W30" s="20">
        <f t="shared" si="41"/>
        <v>83</v>
      </c>
      <c r="X30"/>
      <c r="Y30"/>
      <c r="Z30" s="20">
        <f t="shared" si="42"/>
        <v>689</v>
      </c>
      <c r="AA30"/>
      <c r="AB30">
        <f t="shared" si="43"/>
        <v>79</v>
      </c>
      <c r="AC30">
        <f t="shared" si="44"/>
        <v>92</v>
      </c>
      <c r="AD30">
        <f t="shared" si="45"/>
        <v>92</v>
      </c>
      <c r="AE30">
        <f t="shared" si="46"/>
        <v>90</v>
      </c>
      <c r="AF30">
        <f t="shared" si="47"/>
        <v>87</v>
      </c>
      <c r="AG30">
        <f t="shared" si="48"/>
        <v>81</v>
      </c>
      <c r="AH30">
        <f t="shared" si="49"/>
        <v>85</v>
      </c>
      <c r="AI30">
        <f t="shared" si="50"/>
        <v>83</v>
      </c>
      <c r="AJ30" s="24">
        <f>SUMPRODUCT(LARGE(AB30:AI30, {1,2,3,4,5}))</f>
        <v>446</v>
      </c>
      <c r="AK30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x14ac:dyDescent="0.25">
      <c r="A31" s="4" t="s">
        <v>219</v>
      </c>
      <c r="B31" t="s">
        <v>165</v>
      </c>
      <c r="C31" t="s">
        <v>164</v>
      </c>
      <c r="D31">
        <v>100237</v>
      </c>
      <c r="E31" t="str">
        <f>VLOOKUP($D31,CLASS!$D$2:$W$403,2,FALSE)</f>
        <v>A</v>
      </c>
      <c r="F31" t="str">
        <f>VLOOKUP($D31,CLASS!$D$2:$W$403,3,FALSE)</f>
        <v>SNR</v>
      </c>
      <c r="G31">
        <f>VLOOKUP($D31,CLASS!$D$2:$W$403,4,FALSE)</f>
        <v>5</v>
      </c>
      <c r="H31">
        <f>VLOOKUP(D31,CLASS!$D$2:$W$403,5,FALSE)</f>
        <v>66</v>
      </c>
      <c r="I31" s="20">
        <f t="shared" si="34"/>
        <v>71</v>
      </c>
      <c r="J31">
        <f>VLOOKUP($D31,CLASS!$D$2:$W$403,7,FALSE)</f>
        <v>85</v>
      </c>
      <c r="K31" s="20">
        <f t="shared" si="35"/>
        <v>90</v>
      </c>
      <c r="L31">
        <f>VLOOKUP($D31,CLASS!$D$2:$W$403,9,FALSE)</f>
        <v>0</v>
      </c>
      <c r="M31" s="20">
        <f t="shared" si="36"/>
        <v>0</v>
      </c>
      <c r="N31">
        <f>VLOOKUP($D31,CLASS!$D$2:$W$403,11,FALSE)</f>
        <v>79</v>
      </c>
      <c r="O31" s="20">
        <f t="shared" si="37"/>
        <v>84</v>
      </c>
      <c r="P31">
        <f>VLOOKUP($D31,CLASS!$D$2:$W$403,13,FALSE)</f>
        <v>83</v>
      </c>
      <c r="Q31" s="20">
        <f t="shared" si="38"/>
        <v>88</v>
      </c>
      <c r="R31">
        <f>VLOOKUP($D31,CLASS!$D$2:$W$403,15,FALSE)</f>
        <v>88</v>
      </c>
      <c r="S31" s="20">
        <f t="shared" si="39"/>
        <v>93</v>
      </c>
      <c r="T31">
        <f>VLOOKUP($D31,CLASS!$D$2:$W$403,17,FALSE)</f>
        <v>85</v>
      </c>
      <c r="U31" s="20">
        <f t="shared" si="40"/>
        <v>90</v>
      </c>
      <c r="V31">
        <f>VLOOKUP($D31,CLASS!$D$2:$W$403,19,FALSE)</f>
        <v>75</v>
      </c>
      <c r="W31" s="20">
        <f t="shared" si="41"/>
        <v>80</v>
      </c>
      <c r="X31"/>
      <c r="Y31"/>
      <c r="Z31" s="20">
        <f t="shared" si="42"/>
        <v>596</v>
      </c>
      <c r="AA31"/>
      <c r="AB31">
        <f t="shared" si="43"/>
        <v>71</v>
      </c>
      <c r="AC31">
        <f t="shared" si="44"/>
        <v>90</v>
      </c>
      <c r="AD31">
        <f t="shared" si="45"/>
        <v>0</v>
      </c>
      <c r="AE31">
        <f t="shared" si="46"/>
        <v>84</v>
      </c>
      <c r="AF31">
        <f t="shared" si="47"/>
        <v>88</v>
      </c>
      <c r="AG31">
        <f t="shared" si="48"/>
        <v>93</v>
      </c>
      <c r="AH31">
        <f t="shared" si="49"/>
        <v>90</v>
      </c>
      <c r="AI31">
        <f t="shared" si="50"/>
        <v>80</v>
      </c>
      <c r="AJ31" s="24">
        <f>SUMPRODUCT(LARGE(AB31:AI31, {1,2,3,4,5}))</f>
        <v>445</v>
      </c>
      <c r="AK31"/>
    </row>
    <row r="32" spans="1:51" x14ac:dyDescent="0.25">
      <c r="A32" s="4" t="s">
        <v>6</v>
      </c>
      <c r="B32" t="s">
        <v>62</v>
      </c>
      <c r="C32" t="s">
        <v>61</v>
      </c>
      <c r="D32">
        <v>52659</v>
      </c>
      <c r="E32" t="str">
        <f>VLOOKUP($D32,CLASS!$D$2:$W$403,2,FALSE)</f>
        <v>C</v>
      </c>
      <c r="F32" t="str">
        <f>VLOOKUP($D32,CLASS!$D$2:$W$403,3,FALSE)</f>
        <v>SNR</v>
      </c>
      <c r="G32">
        <f>VLOOKUP($D32,CLASS!$D$2:$W$403,4,FALSE)</f>
        <v>15</v>
      </c>
      <c r="H32">
        <f>VLOOKUP(D32,CLASS!$D$2:$W$403,5,FALSE)</f>
        <v>58</v>
      </c>
      <c r="I32" s="20">
        <f t="shared" si="34"/>
        <v>73</v>
      </c>
      <c r="J32">
        <f>VLOOKUP($D32,CLASS!$D$2:$W$403,7,FALSE)</f>
        <v>0</v>
      </c>
      <c r="K32" s="20">
        <f t="shared" si="35"/>
        <v>0</v>
      </c>
      <c r="L32">
        <f>VLOOKUP($D32,CLASS!$D$2:$W$403,9,FALSE)</f>
        <v>84</v>
      </c>
      <c r="M32" s="20">
        <f t="shared" si="36"/>
        <v>99</v>
      </c>
      <c r="N32">
        <f>VLOOKUP($D32,CLASS!$D$2:$W$403,11,FALSE)</f>
        <v>78</v>
      </c>
      <c r="O32" s="20">
        <f t="shared" si="37"/>
        <v>93</v>
      </c>
      <c r="P32">
        <f>VLOOKUP($D32,CLASS!$D$2:$W$403,13,FALSE)</f>
        <v>0</v>
      </c>
      <c r="Q32" s="20">
        <f t="shared" si="38"/>
        <v>0</v>
      </c>
      <c r="R32">
        <f>VLOOKUP($D32,CLASS!$D$2:$W$403,15,FALSE)</f>
        <v>0</v>
      </c>
      <c r="S32" s="20">
        <f t="shared" si="39"/>
        <v>0</v>
      </c>
      <c r="T32">
        <f>VLOOKUP($D32,CLASS!$D$2:$W$403,17,FALSE)</f>
        <v>76</v>
      </c>
      <c r="U32" s="20">
        <f t="shared" si="40"/>
        <v>91</v>
      </c>
      <c r="V32">
        <f>VLOOKUP($D32,CLASS!$D$2:$W$403,19,FALSE)</f>
        <v>73</v>
      </c>
      <c r="W32" s="20">
        <f t="shared" si="41"/>
        <v>88</v>
      </c>
      <c r="X32"/>
      <c r="Y32"/>
      <c r="Z32" s="20">
        <f t="shared" si="42"/>
        <v>444</v>
      </c>
      <c r="AA32"/>
      <c r="AB32">
        <f t="shared" si="43"/>
        <v>73</v>
      </c>
      <c r="AC32">
        <f t="shared" si="44"/>
        <v>0</v>
      </c>
      <c r="AD32">
        <f t="shared" si="45"/>
        <v>99</v>
      </c>
      <c r="AE32">
        <f t="shared" si="46"/>
        <v>93</v>
      </c>
      <c r="AF32">
        <f t="shared" si="47"/>
        <v>0</v>
      </c>
      <c r="AG32">
        <f t="shared" si="48"/>
        <v>0</v>
      </c>
      <c r="AH32">
        <f t="shared" si="49"/>
        <v>91</v>
      </c>
      <c r="AI32">
        <f t="shared" si="50"/>
        <v>88</v>
      </c>
      <c r="AJ32" s="24">
        <f>SUMPRODUCT(LARGE(AB32:AI32, {1,2,3,4,5}))</f>
        <v>444</v>
      </c>
    </row>
    <row r="33" spans="1:37" x14ac:dyDescent="0.25">
      <c r="A33" s="4" t="s">
        <v>42</v>
      </c>
      <c r="B33" t="s">
        <v>154</v>
      </c>
      <c r="C33" t="s">
        <v>396</v>
      </c>
      <c r="D33">
        <v>115252</v>
      </c>
      <c r="E33" t="str">
        <f>VLOOKUP($D33,CLASS!$D$2:$W$403,2,FALSE)</f>
        <v>A</v>
      </c>
      <c r="F33" t="str">
        <f>VLOOKUP($D33,CLASS!$D$2:$W$403,3,FALSE)</f>
        <v>SNR</v>
      </c>
      <c r="G33">
        <f>VLOOKUP($D33,CLASS!$D$2:$W$403,4,FALSE)</f>
        <v>5</v>
      </c>
      <c r="H33">
        <f>VLOOKUP(D33,CLASS!$D$2:$W$403,5,FALSE)</f>
        <v>64</v>
      </c>
      <c r="I33" s="20">
        <f t="shared" si="34"/>
        <v>69</v>
      </c>
      <c r="J33">
        <f>VLOOKUP($D33,CLASS!$D$2:$W$403,7,FALSE)</f>
        <v>0</v>
      </c>
      <c r="K33" s="20">
        <f t="shared" si="35"/>
        <v>0</v>
      </c>
      <c r="L33">
        <f>VLOOKUP($D33,CLASS!$D$2:$W$403,9,FALSE)</f>
        <v>78</v>
      </c>
      <c r="M33" s="20">
        <f t="shared" si="36"/>
        <v>83</v>
      </c>
      <c r="N33">
        <f>VLOOKUP($D33,CLASS!$D$2:$W$403,11,FALSE)</f>
        <v>78</v>
      </c>
      <c r="O33" s="20">
        <f t="shared" si="37"/>
        <v>83</v>
      </c>
      <c r="P33">
        <f>VLOOKUP($D33,CLASS!$D$2:$W$403,13,FALSE)</f>
        <v>89</v>
      </c>
      <c r="Q33" s="20">
        <f t="shared" si="38"/>
        <v>94</v>
      </c>
      <c r="R33">
        <f>VLOOKUP($D33,CLASS!$D$2:$W$403,15,FALSE)</f>
        <v>91</v>
      </c>
      <c r="S33" s="20">
        <f t="shared" si="39"/>
        <v>96</v>
      </c>
      <c r="T33">
        <f>VLOOKUP($D33,CLASS!$D$2:$W$403,17,FALSE)</f>
        <v>83</v>
      </c>
      <c r="U33" s="20">
        <f t="shared" si="40"/>
        <v>88</v>
      </c>
      <c r="V33">
        <f>VLOOKUP($D33,CLASS!$D$2:$W$403,19,FALSE)</f>
        <v>0</v>
      </c>
      <c r="W33" s="20">
        <f t="shared" si="41"/>
        <v>0</v>
      </c>
      <c r="X33"/>
      <c r="Y33"/>
      <c r="Z33" s="20">
        <f t="shared" si="42"/>
        <v>513</v>
      </c>
      <c r="AA33"/>
      <c r="AB33">
        <f t="shared" si="43"/>
        <v>69</v>
      </c>
      <c r="AC33">
        <f t="shared" si="44"/>
        <v>0</v>
      </c>
      <c r="AD33">
        <f t="shared" si="45"/>
        <v>83</v>
      </c>
      <c r="AE33">
        <f t="shared" si="46"/>
        <v>83</v>
      </c>
      <c r="AF33">
        <f t="shared" si="47"/>
        <v>94</v>
      </c>
      <c r="AG33">
        <f t="shared" si="48"/>
        <v>96</v>
      </c>
      <c r="AH33">
        <f t="shared" si="49"/>
        <v>88</v>
      </c>
      <c r="AI33">
        <f t="shared" si="50"/>
        <v>0</v>
      </c>
      <c r="AJ33" s="24">
        <f>SUMPRODUCT(LARGE(AB33:AI33, {1,2,3,4,5}))</f>
        <v>444</v>
      </c>
      <c r="AK33"/>
    </row>
    <row r="34" spans="1:37" x14ac:dyDescent="0.25">
      <c r="A34" s="4" t="s">
        <v>380</v>
      </c>
      <c r="B34" t="s">
        <v>266</v>
      </c>
      <c r="C34" t="s">
        <v>349</v>
      </c>
      <c r="D34">
        <v>59109</v>
      </c>
      <c r="E34" t="str">
        <f>VLOOKUP($D34,CLASS!$D$2:$W$403,2,FALSE)</f>
        <v>A</v>
      </c>
      <c r="F34" t="str">
        <f>VLOOKUP($D34,CLASS!$D$2:$W$403,3,FALSE)</f>
        <v>SNR</v>
      </c>
      <c r="G34">
        <f>VLOOKUP($D34,CLASS!$D$2:$W$403,4,FALSE)</f>
        <v>5</v>
      </c>
      <c r="H34">
        <f>VLOOKUP(D34,CLASS!$D$2:$W$403,5,FALSE)</f>
        <v>68</v>
      </c>
      <c r="I34" s="20">
        <f t="shared" si="34"/>
        <v>73</v>
      </c>
      <c r="J34">
        <f>VLOOKUP($D34,CLASS!$D$2:$W$403,7,FALSE)</f>
        <v>90</v>
      </c>
      <c r="K34" s="20">
        <f t="shared" si="35"/>
        <v>95</v>
      </c>
      <c r="L34">
        <f>VLOOKUP($D34,CLASS!$D$2:$W$403,9,FALSE)</f>
        <v>74</v>
      </c>
      <c r="M34" s="20">
        <f t="shared" si="36"/>
        <v>79</v>
      </c>
      <c r="N34">
        <f>VLOOKUP($D34,CLASS!$D$2:$W$403,11,FALSE)</f>
        <v>80</v>
      </c>
      <c r="O34" s="20">
        <f t="shared" si="37"/>
        <v>85</v>
      </c>
      <c r="P34">
        <f>VLOOKUP($D34,CLASS!$D$2:$W$403,13,FALSE)</f>
        <v>80</v>
      </c>
      <c r="Q34" s="20">
        <f t="shared" si="38"/>
        <v>85</v>
      </c>
      <c r="R34">
        <f>VLOOKUP($D34,CLASS!$D$2:$W$403,15,FALSE)</f>
        <v>82</v>
      </c>
      <c r="S34" s="20">
        <f t="shared" si="39"/>
        <v>87</v>
      </c>
      <c r="T34">
        <f>VLOOKUP($D34,CLASS!$D$2:$W$403,17,FALSE)</f>
        <v>86</v>
      </c>
      <c r="U34" s="20">
        <f t="shared" si="40"/>
        <v>91</v>
      </c>
      <c r="V34">
        <f>VLOOKUP($D34,CLASS!$D$2:$W$403,19,FALSE)</f>
        <v>80</v>
      </c>
      <c r="W34" s="20">
        <f t="shared" si="41"/>
        <v>85</v>
      </c>
      <c r="X34"/>
      <c r="Y34"/>
      <c r="Z34" s="20">
        <f t="shared" si="42"/>
        <v>680</v>
      </c>
      <c r="AA34"/>
      <c r="AB34">
        <f t="shared" si="43"/>
        <v>73</v>
      </c>
      <c r="AC34">
        <f t="shared" si="44"/>
        <v>95</v>
      </c>
      <c r="AD34">
        <f t="shared" si="45"/>
        <v>79</v>
      </c>
      <c r="AE34">
        <f t="shared" si="46"/>
        <v>85</v>
      </c>
      <c r="AF34">
        <f t="shared" si="47"/>
        <v>85</v>
      </c>
      <c r="AG34">
        <f t="shared" si="48"/>
        <v>87</v>
      </c>
      <c r="AH34">
        <f t="shared" si="49"/>
        <v>91</v>
      </c>
      <c r="AI34">
        <f t="shared" si="50"/>
        <v>85</v>
      </c>
      <c r="AJ34" s="24">
        <f>SUMPRODUCT(LARGE(AB34:AI34, {1,2,3,4,5}))</f>
        <v>443</v>
      </c>
      <c r="AK34"/>
    </row>
    <row r="35" spans="1:37" x14ac:dyDescent="0.25">
      <c r="A35" s="4" t="s">
        <v>42</v>
      </c>
      <c r="B35" t="s">
        <v>433</v>
      </c>
      <c r="C35" t="s">
        <v>434</v>
      </c>
      <c r="D35">
        <v>11003</v>
      </c>
      <c r="E35" t="str">
        <f>VLOOKUP($D35,CLASS!$D$2:$W$403,2,FALSE)</f>
        <v>A</v>
      </c>
      <c r="F35" t="str">
        <f>VLOOKUP($D35,CLASS!$D$2:$W$403,3,FALSE)</f>
        <v>SNR</v>
      </c>
      <c r="G35">
        <f>VLOOKUP($D35,CLASS!$D$2:$W$403,4,FALSE)</f>
        <v>5</v>
      </c>
      <c r="H35">
        <f>VLOOKUP(D35,CLASS!$D$2:$W$403,5,FALSE)</f>
        <v>0</v>
      </c>
      <c r="I35" s="20">
        <f t="shared" si="34"/>
        <v>0</v>
      </c>
      <c r="J35">
        <f>VLOOKUP($D35,CLASS!$D$2:$W$403,7,FALSE)</f>
        <v>88</v>
      </c>
      <c r="K35" s="20">
        <f t="shared" si="35"/>
        <v>93</v>
      </c>
      <c r="L35">
        <f>VLOOKUP($D35,CLASS!$D$2:$W$403,9,FALSE)</f>
        <v>0</v>
      </c>
      <c r="M35" s="20">
        <f t="shared" si="36"/>
        <v>0</v>
      </c>
      <c r="N35">
        <f>VLOOKUP($D35,CLASS!$D$2:$W$403,11,FALSE)</f>
        <v>80</v>
      </c>
      <c r="O35" s="20">
        <f t="shared" si="37"/>
        <v>85</v>
      </c>
      <c r="P35">
        <f>VLOOKUP($D35,CLASS!$D$2:$W$403,13,FALSE)</f>
        <v>85</v>
      </c>
      <c r="Q35" s="20">
        <f t="shared" si="38"/>
        <v>90</v>
      </c>
      <c r="R35">
        <f>VLOOKUP($D35,CLASS!$D$2:$W$403,15,FALSE)</f>
        <v>88</v>
      </c>
      <c r="S35" s="20">
        <f t="shared" si="39"/>
        <v>93</v>
      </c>
      <c r="T35">
        <f>VLOOKUP($D35,CLASS!$D$2:$W$403,17,FALSE)</f>
        <v>75</v>
      </c>
      <c r="U35" s="20">
        <f t="shared" si="40"/>
        <v>80</v>
      </c>
      <c r="V35">
        <f>VLOOKUP($D35,CLASS!$D$2:$W$403,19,FALSE)</f>
        <v>73</v>
      </c>
      <c r="W35" s="20">
        <f t="shared" si="41"/>
        <v>78</v>
      </c>
      <c r="X35"/>
      <c r="Y35"/>
      <c r="Z35" s="20">
        <f t="shared" si="42"/>
        <v>519</v>
      </c>
      <c r="AA35"/>
      <c r="AB35">
        <f t="shared" si="43"/>
        <v>0</v>
      </c>
      <c r="AC35">
        <f t="shared" si="44"/>
        <v>93</v>
      </c>
      <c r="AD35">
        <f t="shared" si="45"/>
        <v>0</v>
      </c>
      <c r="AE35">
        <f t="shared" si="46"/>
        <v>85</v>
      </c>
      <c r="AF35">
        <f t="shared" si="47"/>
        <v>90</v>
      </c>
      <c r="AG35">
        <f t="shared" si="48"/>
        <v>93</v>
      </c>
      <c r="AH35">
        <f t="shared" si="49"/>
        <v>80</v>
      </c>
      <c r="AI35">
        <f t="shared" si="50"/>
        <v>78</v>
      </c>
      <c r="AJ35" s="24">
        <f>SUMPRODUCT(LARGE(AB35:AI35, {1,2,3,4,5}))</f>
        <v>441</v>
      </c>
      <c r="AK35"/>
    </row>
    <row r="36" spans="1:37" x14ac:dyDescent="0.25">
      <c r="A36" s="4" t="s">
        <v>41</v>
      </c>
      <c r="B36" t="s">
        <v>150</v>
      </c>
      <c r="C36" t="s">
        <v>151</v>
      </c>
      <c r="D36">
        <v>110543</v>
      </c>
      <c r="E36" t="str">
        <f>VLOOKUP($D36,CLASS!$D$2:$W$403,2,FALSE)</f>
        <v>AA</v>
      </c>
      <c r="F36" t="str">
        <f>VLOOKUP($D36,CLASS!$D$2:$W$403,3,FALSE)</f>
        <v>SNR</v>
      </c>
      <c r="G36">
        <f>VLOOKUP($D36,CLASS!$D$2:$W$403,4,FALSE)</f>
        <v>0</v>
      </c>
      <c r="H36">
        <f>VLOOKUP(D36,CLASS!$D$2:$W$403,5,FALSE)</f>
        <v>73</v>
      </c>
      <c r="I36" s="20">
        <f t="shared" si="34"/>
        <v>73</v>
      </c>
      <c r="J36">
        <f>VLOOKUP($D36,CLASS!$D$2:$W$403,7,FALSE)</f>
        <v>90</v>
      </c>
      <c r="K36" s="20">
        <f t="shared" si="35"/>
        <v>90</v>
      </c>
      <c r="L36">
        <f>VLOOKUP($D36,CLASS!$D$2:$W$403,9,FALSE)</f>
        <v>0</v>
      </c>
      <c r="M36" s="20">
        <f t="shared" si="36"/>
        <v>0</v>
      </c>
      <c r="N36">
        <f>VLOOKUP($D36,CLASS!$D$2:$W$403,11,FALSE)</f>
        <v>84</v>
      </c>
      <c r="O36" s="20">
        <f t="shared" si="37"/>
        <v>84</v>
      </c>
      <c r="P36">
        <f>VLOOKUP($D36,CLASS!$D$2:$W$403,13,FALSE)</f>
        <v>93</v>
      </c>
      <c r="Q36" s="20">
        <f t="shared" si="38"/>
        <v>93</v>
      </c>
      <c r="R36">
        <f>VLOOKUP($D36,CLASS!$D$2:$W$403,15,FALSE)</f>
        <v>87</v>
      </c>
      <c r="S36" s="20">
        <f t="shared" si="39"/>
        <v>87</v>
      </c>
      <c r="T36">
        <f>VLOOKUP($D36,CLASS!$D$2:$W$403,17,FALSE)</f>
        <v>85</v>
      </c>
      <c r="U36" s="20">
        <f t="shared" si="40"/>
        <v>85</v>
      </c>
      <c r="V36">
        <f>VLOOKUP($D36,CLASS!$D$2:$W$403,19,FALSE)</f>
        <v>0</v>
      </c>
      <c r="W36" s="20">
        <f t="shared" si="41"/>
        <v>0</v>
      </c>
      <c r="X36"/>
      <c r="Y36"/>
      <c r="Z36" s="20">
        <f t="shared" si="42"/>
        <v>512</v>
      </c>
      <c r="AA36"/>
      <c r="AB36">
        <f t="shared" si="43"/>
        <v>73</v>
      </c>
      <c r="AC36">
        <f t="shared" si="44"/>
        <v>90</v>
      </c>
      <c r="AD36">
        <f t="shared" si="45"/>
        <v>0</v>
      </c>
      <c r="AE36">
        <f t="shared" si="46"/>
        <v>84</v>
      </c>
      <c r="AF36">
        <f t="shared" si="47"/>
        <v>93</v>
      </c>
      <c r="AG36">
        <f t="shared" si="48"/>
        <v>87</v>
      </c>
      <c r="AH36">
        <f t="shared" si="49"/>
        <v>85</v>
      </c>
      <c r="AI36">
        <f t="shared" si="50"/>
        <v>0</v>
      </c>
      <c r="AJ36" s="24">
        <f>SUMPRODUCT(LARGE(AB36:AI36, {1,2,3,4,5}))</f>
        <v>439</v>
      </c>
      <c r="AK36"/>
    </row>
    <row r="37" spans="1:37" x14ac:dyDescent="0.25">
      <c r="A37" s="4" t="s">
        <v>42</v>
      </c>
      <c r="B37" t="s">
        <v>191</v>
      </c>
      <c r="C37" t="s">
        <v>426</v>
      </c>
      <c r="D37">
        <v>123641</v>
      </c>
      <c r="E37" t="str">
        <f>VLOOKUP($D37,CLASS!$D$2:$W$403,2,FALSE)</f>
        <v>B</v>
      </c>
      <c r="F37" t="str">
        <f>VLOOKUP($D37,CLASS!$D$2:$W$403,3,FALSE)</f>
        <v>SNR</v>
      </c>
      <c r="G37">
        <f>VLOOKUP($D37,CLASS!$D$2:$W$403,4,FALSE)</f>
        <v>10</v>
      </c>
      <c r="H37">
        <f>VLOOKUP(D37,CLASS!$D$2:$W$403,5,FALSE)</f>
        <v>55</v>
      </c>
      <c r="I37" s="20">
        <f t="shared" si="34"/>
        <v>65</v>
      </c>
      <c r="J37">
        <f>VLOOKUP($D37,CLASS!$D$2:$W$403,7,FALSE)</f>
        <v>76</v>
      </c>
      <c r="K37" s="20">
        <f t="shared" si="35"/>
        <v>86</v>
      </c>
      <c r="L37">
        <f>VLOOKUP($D37,CLASS!$D$2:$W$403,9,FALSE)</f>
        <v>0</v>
      </c>
      <c r="M37" s="20">
        <f t="shared" si="36"/>
        <v>0</v>
      </c>
      <c r="N37">
        <f>VLOOKUP($D37,CLASS!$D$2:$W$403,11,FALSE)</f>
        <v>80</v>
      </c>
      <c r="O37" s="20">
        <f t="shared" si="37"/>
        <v>90</v>
      </c>
      <c r="P37">
        <f>VLOOKUP($D37,CLASS!$D$2:$W$403,13,FALSE)</f>
        <v>75</v>
      </c>
      <c r="Q37" s="20">
        <f t="shared" si="38"/>
        <v>85</v>
      </c>
      <c r="R37">
        <f>VLOOKUP($D37,CLASS!$D$2:$W$403,15,FALSE)</f>
        <v>70</v>
      </c>
      <c r="S37" s="20">
        <f t="shared" si="39"/>
        <v>80</v>
      </c>
      <c r="T37">
        <f>VLOOKUP($D37,CLASS!$D$2:$W$403,17,FALSE)</f>
        <v>86</v>
      </c>
      <c r="U37" s="20">
        <f t="shared" si="40"/>
        <v>96</v>
      </c>
      <c r="V37">
        <f>VLOOKUP($D37,CLASS!$D$2:$W$403,19,FALSE)</f>
        <v>72</v>
      </c>
      <c r="W37" s="20">
        <f t="shared" si="41"/>
        <v>82</v>
      </c>
      <c r="X37"/>
      <c r="Y37"/>
      <c r="Z37" s="20">
        <f t="shared" si="42"/>
        <v>584</v>
      </c>
      <c r="AA37"/>
      <c r="AB37">
        <f t="shared" si="43"/>
        <v>65</v>
      </c>
      <c r="AC37">
        <f t="shared" si="44"/>
        <v>86</v>
      </c>
      <c r="AD37">
        <f t="shared" si="45"/>
        <v>0</v>
      </c>
      <c r="AE37">
        <f t="shared" si="46"/>
        <v>90</v>
      </c>
      <c r="AF37">
        <f t="shared" si="47"/>
        <v>85</v>
      </c>
      <c r="AG37">
        <f t="shared" si="48"/>
        <v>80</v>
      </c>
      <c r="AH37">
        <f t="shared" si="49"/>
        <v>96</v>
      </c>
      <c r="AI37">
        <f t="shared" si="50"/>
        <v>82</v>
      </c>
      <c r="AJ37" s="24">
        <f>SUMPRODUCT(LARGE(AB37:AI37, {1,2,3,4,5}))</f>
        <v>439</v>
      </c>
      <c r="AK37"/>
    </row>
    <row r="38" spans="1:37" x14ac:dyDescent="0.25">
      <c r="A38" s="4" t="s">
        <v>380</v>
      </c>
      <c r="B38" t="s">
        <v>99</v>
      </c>
      <c r="C38" t="s">
        <v>370</v>
      </c>
      <c r="D38">
        <v>117242</v>
      </c>
      <c r="E38" t="str">
        <f>VLOOKUP($D38,CLASS!$D$2:$W$403,2,FALSE)</f>
        <v>A</v>
      </c>
      <c r="F38" t="str">
        <f>VLOOKUP($D38,CLASS!$D$2:$W$403,3,FALSE)</f>
        <v>SNR</v>
      </c>
      <c r="G38">
        <f>VLOOKUP($D38,CLASS!$D$2:$W$403,4,FALSE)</f>
        <v>5</v>
      </c>
      <c r="H38">
        <f>VLOOKUP(D38,CLASS!$D$2:$W$403,5,FALSE)</f>
        <v>62</v>
      </c>
      <c r="I38" s="20">
        <f t="shared" si="34"/>
        <v>67</v>
      </c>
      <c r="J38">
        <f>VLOOKUP($D38,CLASS!$D$2:$W$403,7,FALSE)</f>
        <v>83</v>
      </c>
      <c r="K38" s="20">
        <f t="shared" si="35"/>
        <v>88</v>
      </c>
      <c r="L38">
        <f>VLOOKUP($D38,CLASS!$D$2:$W$403,9,FALSE)</f>
        <v>81</v>
      </c>
      <c r="M38" s="20">
        <f t="shared" si="36"/>
        <v>86</v>
      </c>
      <c r="N38">
        <f>VLOOKUP($D38,CLASS!$D$2:$W$403,11,FALSE)</f>
        <v>0</v>
      </c>
      <c r="O38" s="20">
        <f t="shared" si="37"/>
        <v>0</v>
      </c>
      <c r="P38">
        <f>VLOOKUP($D38,CLASS!$D$2:$W$403,13,FALSE)</f>
        <v>80</v>
      </c>
      <c r="Q38" s="20">
        <f t="shared" si="38"/>
        <v>85</v>
      </c>
      <c r="R38">
        <f>VLOOKUP($D38,CLASS!$D$2:$W$403,15,FALSE)</f>
        <v>0</v>
      </c>
      <c r="S38" s="20">
        <f t="shared" si="39"/>
        <v>0</v>
      </c>
      <c r="T38">
        <f>VLOOKUP($D38,CLASS!$D$2:$W$403,17,FALSE)</f>
        <v>88</v>
      </c>
      <c r="U38" s="20">
        <f t="shared" si="40"/>
        <v>93</v>
      </c>
      <c r="V38">
        <f>VLOOKUP($D38,CLASS!$D$2:$W$403,19,FALSE)</f>
        <v>81</v>
      </c>
      <c r="W38" s="20">
        <f t="shared" si="41"/>
        <v>86</v>
      </c>
      <c r="X38"/>
      <c r="Y38"/>
      <c r="Z38" s="20">
        <f t="shared" si="42"/>
        <v>505</v>
      </c>
      <c r="AA38"/>
      <c r="AB38">
        <f t="shared" si="43"/>
        <v>67</v>
      </c>
      <c r="AC38">
        <f t="shared" si="44"/>
        <v>88</v>
      </c>
      <c r="AD38">
        <f t="shared" si="45"/>
        <v>86</v>
      </c>
      <c r="AE38">
        <f t="shared" si="46"/>
        <v>0</v>
      </c>
      <c r="AF38">
        <f t="shared" si="47"/>
        <v>85</v>
      </c>
      <c r="AG38">
        <f t="shared" si="48"/>
        <v>0</v>
      </c>
      <c r="AH38">
        <f t="shared" si="49"/>
        <v>93</v>
      </c>
      <c r="AI38">
        <f t="shared" si="50"/>
        <v>86</v>
      </c>
      <c r="AJ38" s="24">
        <f>SUMPRODUCT(LARGE(AB38:AI38, {1,2,3,4,5}))</f>
        <v>438</v>
      </c>
    </row>
    <row r="39" spans="1:37" x14ac:dyDescent="0.25">
      <c r="A39" s="4" t="s">
        <v>41</v>
      </c>
      <c r="B39" t="s">
        <v>51</v>
      </c>
      <c r="C39" t="s">
        <v>47</v>
      </c>
      <c r="D39">
        <v>120278</v>
      </c>
      <c r="E39" t="str">
        <f>VLOOKUP($D39,CLASS!$D$2:$W$403,2,FALSE)</f>
        <v>A</v>
      </c>
      <c r="F39" t="str">
        <f>VLOOKUP($D39,CLASS!$D$2:$W$403,3,FALSE)</f>
        <v>SNR</v>
      </c>
      <c r="G39">
        <f>VLOOKUP($D39,CLASS!$D$2:$W$403,4,FALSE)</f>
        <v>5</v>
      </c>
      <c r="H39">
        <f>VLOOKUP(D39,CLASS!$D$2:$W$403,5,FALSE)</f>
        <v>70</v>
      </c>
      <c r="I39" s="20">
        <f t="shared" si="34"/>
        <v>75</v>
      </c>
      <c r="J39">
        <f>VLOOKUP($D39,CLASS!$D$2:$W$403,7,FALSE)</f>
        <v>0</v>
      </c>
      <c r="K39" s="20">
        <f t="shared" si="35"/>
        <v>0</v>
      </c>
      <c r="L39">
        <f>VLOOKUP($D39,CLASS!$D$2:$W$403,9,FALSE)</f>
        <v>0</v>
      </c>
      <c r="M39" s="20">
        <f t="shared" si="36"/>
        <v>0</v>
      </c>
      <c r="N39">
        <f>VLOOKUP($D39,CLASS!$D$2:$W$403,11,FALSE)</f>
        <v>0</v>
      </c>
      <c r="O39" s="20">
        <f t="shared" si="37"/>
        <v>0</v>
      </c>
      <c r="P39">
        <f>VLOOKUP($D39,CLASS!$D$2:$W$403,13,FALSE)</f>
        <v>87</v>
      </c>
      <c r="Q39" s="20">
        <f t="shared" si="38"/>
        <v>92</v>
      </c>
      <c r="R39">
        <f>VLOOKUP($D39,CLASS!$D$2:$W$403,15,FALSE)</f>
        <v>87</v>
      </c>
      <c r="S39" s="20">
        <f t="shared" si="39"/>
        <v>92</v>
      </c>
      <c r="T39">
        <f>VLOOKUP($D39,CLASS!$D$2:$W$403,17,FALSE)</f>
        <v>77</v>
      </c>
      <c r="U39" s="20">
        <f t="shared" si="40"/>
        <v>82</v>
      </c>
      <c r="V39">
        <f>VLOOKUP($D39,CLASS!$D$2:$W$403,19,FALSE)</f>
        <v>91</v>
      </c>
      <c r="W39" s="20">
        <f t="shared" si="41"/>
        <v>96</v>
      </c>
      <c r="X39"/>
      <c r="Y39"/>
      <c r="Z39" s="20">
        <f t="shared" si="42"/>
        <v>437</v>
      </c>
      <c r="AA39"/>
      <c r="AB39">
        <f t="shared" si="43"/>
        <v>75</v>
      </c>
      <c r="AC39">
        <f t="shared" si="44"/>
        <v>0</v>
      </c>
      <c r="AD39">
        <f t="shared" si="45"/>
        <v>0</v>
      </c>
      <c r="AE39">
        <f t="shared" si="46"/>
        <v>0</v>
      </c>
      <c r="AF39">
        <f t="shared" si="47"/>
        <v>92</v>
      </c>
      <c r="AG39">
        <f t="shared" si="48"/>
        <v>92</v>
      </c>
      <c r="AH39">
        <f t="shared" si="49"/>
        <v>82</v>
      </c>
      <c r="AI39">
        <f t="shared" si="50"/>
        <v>96</v>
      </c>
      <c r="AJ39" s="24">
        <f>SUMPRODUCT(LARGE(AB39:AI39, {1,2,3,4,5}))</f>
        <v>437</v>
      </c>
    </row>
    <row r="40" spans="1:37" x14ac:dyDescent="0.25">
      <c r="A40" s="4" t="s">
        <v>219</v>
      </c>
      <c r="B40" t="s">
        <v>161</v>
      </c>
      <c r="C40" t="s">
        <v>160</v>
      </c>
      <c r="D40">
        <v>101732</v>
      </c>
      <c r="E40" t="str">
        <f>VLOOKUP($D40,CLASS!$D$2:$W$403,2,FALSE)</f>
        <v>B</v>
      </c>
      <c r="F40" t="str">
        <f>VLOOKUP($D40,CLASS!$D$2:$W$403,3,FALSE)</f>
        <v>SNR</v>
      </c>
      <c r="G40">
        <f>VLOOKUP($D40,CLASS!$D$2:$W$403,4,FALSE)</f>
        <v>10</v>
      </c>
      <c r="H40">
        <f>VLOOKUP(D40,CLASS!$D$2:$W$403,5,FALSE)</f>
        <v>63</v>
      </c>
      <c r="I40" s="20">
        <f t="shared" si="34"/>
        <v>73</v>
      </c>
      <c r="J40">
        <f>VLOOKUP($D40,CLASS!$D$2:$W$403,7,FALSE)</f>
        <v>69</v>
      </c>
      <c r="K40" s="20">
        <f t="shared" si="35"/>
        <v>79</v>
      </c>
      <c r="L40">
        <f>VLOOKUP($D40,CLASS!$D$2:$W$403,9,FALSE)</f>
        <v>0</v>
      </c>
      <c r="M40" s="20">
        <f t="shared" si="36"/>
        <v>0</v>
      </c>
      <c r="N40">
        <f>VLOOKUP($D40,CLASS!$D$2:$W$403,11,FALSE)</f>
        <v>0</v>
      </c>
      <c r="O40" s="20">
        <f t="shared" si="37"/>
        <v>0</v>
      </c>
      <c r="P40">
        <f>VLOOKUP($D40,CLASS!$D$2:$W$403,13,FALSE)</f>
        <v>75</v>
      </c>
      <c r="Q40" s="20">
        <f t="shared" si="38"/>
        <v>85</v>
      </c>
      <c r="R40">
        <f>VLOOKUP($D40,CLASS!$D$2:$W$403,15,FALSE)</f>
        <v>79</v>
      </c>
      <c r="S40" s="20">
        <f t="shared" si="39"/>
        <v>89</v>
      </c>
      <c r="T40">
        <f>VLOOKUP($D40,CLASS!$D$2:$W$403,17,FALSE)</f>
        <v>86</v>
      </c>
      <c r="U40" s="20">
        <f t="shared" si="40"/>
        <v>96</v>
      </c>
      <c r="V40">
        <f>VLOOKUP($D40,CLASS!$D$2:$W$403,19,FALSE)</f>
        <v>76</v>
      </c>
      <c r="W40" s="20">
        <f t="shared" si="41"/>
        <v>86</v>
      </c>
      <c r="X40"/>
      <c r="Y40"/>
      <c r="Z40" s="20">
        <f t="shared" si="42"/>
        <v>508</v>
      </c>
      <c r="AA40"/>
      <c r="AB40">
        <f t="shared" si="43"/>
        <v>73</v>
      </c>
      <c r="AC40">
        <f t="shared" si="44"/>
        <v>79</v>
      </c>
      <c r="AD40">
        <f t="shared" si="45"/>
        <v>0</v>
      </c>
      <c r="AE40">
        <f t="shared" si="46"/>
        <v>0</v>
      </c>
      <c r="AF40">
        <f t="shared" si="47"/>
        <v>85</v>
      </c>
      <c r="AG40">
        <f t="shared" si="48"/>
        <v>89</v>
      </c>
      <c r="AH40">
        <f t="shared" si="49"/>
        <v>96</v>
      </c>
      <c r="AI40">
        <f t="shared" si="50"/>
        <v>86</v>
      </c>
      <c r="AJ40" s="24">
        <f>SUMPRODUCT(LARGE(AB40:AI40, {1,2,3,4,5}))</f>
        <v>435</v>
      </c>
      <c r="AK40"/>
    </row>
    <row r="41" spans="1:37" x14ac:dyDescent="0.25">
      <c r="A41" s="4" t="s">
        <v>6</v>
      </c>
      <c r="B41" t="s">
        <v>58</v>
      </c>
      <c r="C41" t="s">
        <v>57</v>
      </c>
      <c r="D41">
        <v>98867</v>
      </c>
      <c r="E41" t="str">
        <f>VLOOKUP($D41,CLASS!$D$2:$W$403,2,FALSE)</f>
        <v>B</v>
      </c>
      <c r="F41" t="str">
        <f>VLOOKUP($D41,CLASS!$D$2:$W$403,3,FALSE)</f>
        <v>SNR</v>
      </c>
      <c r="G41">
        <f>VLOOKUP($D41,CLASS!$D$2:$W$403,4,FALSE)</f>
        <v>10</v>
      </c>
      <c r="H41">
        <f>VLOOKUP(D41,CLASS!$D$2:$W$403,5,FALSE)</f>
        <v>52</v>
      </c>
      <c r="I41" s="20">
        <f t="shared" si="34"/>
        <v>62</v>
      </c>
      <c r="J41">
        <f>VLOOKUP($D41,CLASS!$D$2:$W$403,7,FALSE)</f>
        <v>86</v>
      </c>
      <c r="K41" s="20">
        <f t="shared" si="35"/>
        <v>96</v>
      </c>
      <c r="L41">
        <f>VLOOKUP($D41,CLASS!$D$2:$W$403,9,FALSE)</f>
        <v>68</v>
      </c>
      <c r="M41" s="20">
        <f t="shared" si="36"/>
        <v>78</v>
      </c>
      <c r="N41">
        <f>VLOOKUP($D41,CLASS!$D$2:$W$403,11,FALSE)</f>
        <v>71</v>
      </c>
      <c r="O41" s="20">
        <f t="shared" si="37"/>
        <v>81</v>
      </c>
      <c r="P41">
        <f>VLOOKUP($D41,CLASS!$D$2:$W$403,13,FALSE)</f>
        <v>72</v>
      </c>
      <c r="Q41" s="20">
        <f t="shared" si="38"/>
        <v>82</v>
      </c>
      <c r="R41">
        <f>VLOOKUP($D41,CLASS!$D$2:$W$403,15,FALSE)</f>
        <v>0</v>
      </c>
      <c r="S41" s="20">
        <f t="shared" si="39"/>
        <v>0</v>
      </c>
      <c r="T41">
        <f>VLOOKUP($D41,CLASS!$D$2:$W$403,17,FALSE)</f>
        <v>80</v>
      </c>
      <c r="U41" s="20">
        <f t="shared" si="40"/>
        <v>90</v>
      </c>
      <c r="V41">
        <f>VLOOKUP($D41,CLASS!$D$2:$W$403,19,FALSE)</f>
        <v>75</v>
      </c>
      <c r="W41" s="20">
        <f t="shared" si="41"/>
        <v>85</v>
      </c>
      <c r="X41"/>
      <c r="Y41"/>
      <c r="Z41" s="20">
        <f t="shared" si="42"/>
        <v>574</v>
      </c>
      <c r="AA41"/>
      <c r="AB41">
        <f t="shared" si="43"/>
        <v>62</v>
      </c>
      <c r="AC41">
        <f t="shared" si="44"/>
        <v>96</v>
      </c>
      <c r="AD41">
        <f t="shared" si="45"/>
        <v>78</v>
      </c>
      <c r="AE41">
        <f t="shared" si="46"/>
        <v>81</v>
      </c>
      <c r="AF41">
        <f t="shared" si="47"/>
        <v>82</v>
      </c>
      <c r="AG41">
        <f t="shared" si="48"/>
        <v>0</v>
      </c>
      <c r="AH41">
        <f t="shared" si="49"/>
        <v>90</v>
      </c>
      <c r="AI41">
        <f t="shared" si="50"/>
        <v>85</v>
      </c>
      <c r="AJ41" s="24">
        <f>SUMPRODUCT(LARGE(AB41:AI41, {1,2,3,4,5}))</f>
        <v>434</v>
      </c>
      <c r="AK41"/>
    </row>
    <row r="42" spans="1:37" x14ac:dyDescent="0.25">
      <c r="A42" s="4" t="s">
        <v>42</v>
      </c>
      <c r="B42" t="s">
        <v>139</v>
      </c>
      <c r="C42" t="s">
        <v>394</v>
      </c>
      <c r="D42">
        <v>131286</v>
      </c>
      <c r="E42" t="str">
        <f>VLOOKUP($D42,CLASS!$D$2:$W$403,2,FALSE)</f>
        <v>C</v>
      </c>
      <c r="F42" t="str">
        <f>VLOOKUP($D42,CLASS!$D$2:$W$403,3,FALSE)</f>
        <v>SNR</v>
      </c>
      <c r="G42">
        <f>VLOOKUP($D42,CLASS!$D$2:$W$403,4,FALSE)</f>
        <v>15</v>
      </c>
      <c r="H42">
        <f>VLOOKUP(D42,CLASS!$D$2:$W$403,5,FALSE)</f>
        <v>57</v>
      </c>
      <c r="I42" s="20">
        <f t="shared" si="34"/>
        <v>72</v>
      </c>
      <c r="J42">
        <f>VLOOKUP($D42,CLASS!$D$2:$W$403,7,FALSE)</f>
        <v>78</v>
      </c>
      <c r="K42" s="20">
        <f t="shared" si="35"/>
        <v>93</v>
      </c>
      <c r="L42">
        <f>VLOOKUP($D42,CLASS!$D$2:$W$403,9,FALSE)</f>
        <v>0</v>
      </c>
      <c r="M42" s="20">
        <f t="shared" si="36"/>
        <v>0</v>
      </c>
      <c r="N42">
        <f>VLOOKUP($D42,CLASS!$D$2:$W$403,11,FALSE)</f>
        <v>68</v>
      </c>
      <c r="O42" s="20">
        <f t="shared" si="37"/>
        <v>83</v>
      </c>
      <c r="P42">
        <f>VLOOKUP($D42,CLASS!$D$2:$W$403,13,FALSE)</f>
        <v>62</v>
      </c>
      <c r="Q42" s="20">
        <f t="shared" si="38"/>
        <v>77</v>
      </c>
      <c r="R42">
        <f>VLOOKUP($D42,CLASS!$D$2:$W$403,15,FALSE)</f>
        <v>67</v>
      </c>
      <c r="S42" s="20">
        <f t="shared" si="39"/>
        <v>82</v>
      </c>
      <c r="T42">
        <f>VLOOKUP($D42,CLASS!$D$2:$W$403,17,FALSE)</f>
        <v>83</v>
      </c>
      <c r="U42" s="20">
        <f t="shared" si="40"/>
        <v>98</v>
      </c>
      <c r="V42">
        <f>VLOOKUP($D42,CLASS!$D$2:$W$403,19,FALSE)</f>
        <v>0</v>
      </c>
      <c r="W42" s="20">
        <f t="shared" si="41"/>
        <v>0</v>
      </c>
      <c r="X42"/>
      <c r="Y42"/>
      <c r="Z42" s="20">
        <f t="shared" si="42"/>
        <v>505</v>
      </c>
      <c r="AA42"/>
      <c r="AB42">
        <f t="shared" si="43"/>
        <v>72</v>
      </c>
      <c r="AC42">
        <f t="shared" si="44"/>
        <v>93</v>
      </c>
      <c r="AD42">
        <f t="shared" si="45"/>
        <v>0</v>
      </c>
      <c r="AE42">
        <f t="shared" si="46"/>
        <v>83</v>
      </c>
      <c r="AF42">
        <f t="shared" si="47"/>
        <v>77</v>
      </c>
      <c r="AG42">
        <f t="shared" si="48"/>
        <v>82</v>
      </c>
      <c r="AH42">
        <f t="shared" si="49"/>
        <v>98</v>
      </c>
      <c r="AI42">
        <f t="shared" si="50"/>
        <v>0</v>
      </c>
      <c r="AJ42" s="24">
        <f>SUMPRODUCT(LARGE(AB42:AI42, {1,2,3,4,5}))</f>
        <v>433</v>
      </c>
    </row>
    <row r="43" spans="1:37" x14ac:dyDescent="0.25">
      <c r="A43" s="4" t="s">
        <v>41</v>
      </c>
      <c r="B43" t="s">
        <v>143</v>
      </c>
      <c r="C43" t="s">
        <v>144</v>
      </c>
      <c r="D43">
        <v>115018</v>
      </c>
      <c r="E43" t="str">
        <f>VLOOKUP($D43,CLASS!$D$2:$W$403,2,FALSE)</f>
        <v>AA</v>
      </c>
      <c r="F43" t="str">
        <f>VLOOKUP($D43,CLASS!$D$2:$W$403,3,FALSE)</f>
        <v>SNR</v>
      </c>
      <c r="G43">
        <f>VLOOKUP($D43,CLASS!$D$2:$W$403,4,FALSE)</f>
        <v>0</v>
      </c>
      <c r="H43">
        <f>VLOOKUP(D43,CLASS!$D$2:$W$403,5,FALSE)</f>
        <v>77</v>
      </c>
      <c r="I43" s="20">
        <f t="shared" si="34"/>
        <v>77</v>
      </c>
      <c r="J43">
        <f>VLOOKUP($D43,CLASS!$D$2:$W$403,7,FALSE)</f>
        <v>92</v>
      </c>
      <c r="K43" s="20">
        <f t="shared" si="35"/>
        <v>92</v>
      </c>
      <c r="L43">
        <f>VLOOKUP($D43,CLASS!$D$2:$W$403,9,FALSE)</f>
        <v>0</v>
      </c>
      <c r="M43" s="20">
        <f t="shared" si="36"/>
        <v>0</v>
      </c>
      <c r="N43">
        <f>VLOOKUP($D43,CLASS!$D$2:$W$403,11,FALSE)</f>
        <v>89</v>
      </c>
      <c r="O43" s="20">
        <f t="shared" si="37"/>
        <v>89</v>
      </c>
      <c r="P43">
        <f>VLOOKUP($D43,CLASS!$D$2:$W$403,13,FALSE)</f>
        <v>90</v>
      </c>
      <c r="Q43" s="20">
        <f t="shared" si="38"/>
        <v>90</v>
      </c>
      <c r="R43">
        <f>VLOOKUP($D43,CLASS!$D$2:$W$403,15,FALSE)</f>
        <v>84</v>
      </c>
      <c r="S43" s="20">
        <f t="shared" si="39"/>
        <v>84</v>
      </c>
      <c r="T43">
        <f>VLOOKUP($D43,CLASS!$D$2:$W$403,17,FALSE)</f>
        <v>0</v>
      </c>
      <c r="U43" s="20">
        <f t="shared" si="40"/>
        <v>0</v>
      </c>
      <c r="V43">
        <f>VLOOKUP($D43,CLASS!$D$2:$W$403,19,FALSE)</f>
        <v>0</v>
      </c>
      <c r="W43" s="20">
        <f t="shared" si="41"/>
        <v>0</v>
      </c>
      <c r="X43"/>
      <c r="Y43"/>
      <c r="Z43" s="20">
        <f t="shared" si="42"/>
        <v>432</v>
      </c>
      <c r="AA43"/>
      <c r="AB43">
        <f t="shared" si="43"/>
        <v>77</v>
      </c>
      <c r="AC43">
        <f t="shared" si="44"/>
        <v>92</v>
      </c>
      <c r="AD43">
        <f t="shared" si="45"/>
        <v>0</v>
      </c>
      <c r="AE43">
        <f t="shared" si="46"/>
        <v>89</v>
      </c>
      <c r="AF43">
        <f t="shared" si="47"/>
        <v>90</v>
      </c>
      <c r="AG43">
        <f t="shared" si="48"/>
        <v>84</v>
      </c>
      <c r="AH43">
        <f t="shared" si="49"/>
        <v>0</v>
      </c>
      <c r="AI43">
        <f t="shared" si="50"/>
        <v>0</v>
      </c>
      <c r="AJ43" s="24">
        <f>SUMPRODUCT(LARGE(AB43:AI43, {1,2,3,4,5}))</f>
        <v>432</v>
      </c>
      <c r="AK43"/>
    </row>
    <row r="44" spans="1:37" x14ac:dyDescent="0.25">
      <c r="A44" s="4" t="s">
        <v>41</v>
      </c>
      <c r="B44" t="s">
        <v>101</v>
      </c>
      <c r="C44" t="s">
        <v>102</v>
      </c>
      <c r="D44">
        <v>107153</v>
      </c>
      <c r="E44" t="str">
        <f>VLOOKUP($D44,CLASS!$D$2:$W$403,2,FALSE)</f>
        <v>AA</v>
      </c>
      <c r="F44" t="str">
        <f>VLOOKUP($D44,CLASS!$D$2:$W$403,3,FALSE)</f>
        <v>SNR</v>
      </c>
      <c r="G44">
        <f>VLOOKUP($D44,CLASS!$D$2:$W$403,4,FALSE)</f>
        <v>0</v>
      </c>
      <c r="H44">
        <f>VLOOKUP(D44,CLASS!$D$2:$W$403,5,FALSE)</f>
        <v>75</v>
      </c>
      <c r="I44" s="20">
        <f t="shared" si="34"/>
        <v>75</v>
      </c>
      <c r="J44">
        <f>VLOOKUP($D44,CLASS!$D$2:$W$403,7,FALSE)</f>
        <v>92</v>
      </c>
      <c r="K44" s="20">
        <f t="shared" si="35"/>
        <v>92</v>
      </c>
      <c r="L44">
        <f>VLOOKUP($D44,CLASS!$D$2:$W$403,9,FALSE)</f>
        <v>91</v>
      </c>
      <c r="M44" s="20">
        <f t="shared" si="36"/>
        <v>91</v>
      </c>
      <c r="N44">
        <f>VLOOKUP($D44,CLASS!$D$2:$W$403,11,FALSE)</f>
        <v>87</v>
      </c>
      <c r="O44" s="20">
        <f t="shared" si="37"/>
        <v>87</v>
      </c>
      <c r="P44">
        <f>VLOOKUP($D44,CLASS!$D$2:$W$403,13,FALSE)</f>
        <v>87</v>
      </c>
      <c r="Q44" s="20">
        <f t="shared" si="38"/>
        <v>87</v>
      </c>
      <c r="R44">
        <f>VLOOKUP($D44,CLASS!$D$2:$W$403,15,FALSE)</f>
        <v>0</v>
      </c>
      <c r="S44" s="20">
        <f t="shared" si="39"/>
        <v>0</v>
      </c>
      <c r="T44">
        <f>VLOOKUP($D44,CLASS!$D$2:$W$403,17,FALSE)</f>
        <v>0</v>
      </c>
      <c r="U44" s="20">
        <f t="shared" si="40"/>
        <v>0</v>
      </c>
      <c r="V44">
        <f>VLOOKUP($D44,CLASS!$D$2:$W$403,19,FALSE)</f>
        <v>0</v>
      </c>
      <c r="W44" s="20">
        <f t="shared" si="41"/>
        <v>0</v>
      </c>
      <c r="X44"/>
      <c r="Y44"/>
      <c r="Z44" s="20">
        <f t="shared" si="42"/>
        <v>432</v>
      </c>
      <c r="AA44"/>
      <c r="AB44">
        <f t="shared" si="43"/>
        <v>75</v>
      </c>
      <c r="AC44">
        <f t="shared" si="44"/>
        <v>92</v>
      </c>
      <c r="AD44">
        <f t="shared" si="45"/>
        <v>91</v>
      </c>
      <c r="AE44">
        <f t="shared" si="46"/>
        <v>87</v>
      </c>
      <c r="AF44">
        <f t="shared" si="47"/>
        <v>87</v>
      </c>
      <c r="AG44">
        <f t="shared" si="48"/>
        <v>0</v>
      </c>
      <c r="AH44">
        <f t="shared" si="49"/>
        <v>0</v>
      </c>
      <c r="AI44">
        <f t="shared" si="50"/>
        <v>0</v>
      </c>
      <c r="AJ44" s="24">
        <f>SUMPRODUCT(LARGE(AB44:AI44, {1,2,3,4,5}))</f>
        <v>432</v>
      </c>
      <c r="AK44"/>
    </row>
    <row r="45" spans="1:37" x14ac:dyDescent="0.25">
      <c r="A45" s="4" t="s">
        <v>42</v>
      </c>
      <c r="B45" t="s">
        <v>507</v>
      </c>
      <c r="C45" t="s">
        <v>508</v>
      </c>
      <c r="D45">
        <v>35315</v>
      </c>
      <c r="E45" t="str">
        <f>VLOOKUP($D45,CLASS!$D$2:$W$403,2,FALSE)</f>
        <v>AA</v>
      </c>
      <c r="F45" t="str">
        <f>VLOOKUP($D45,CLASS!$D$2:$W$403,3,FALSE)</f>
        <v>SNR</v>
      </c>
      <c r="G45">
        <f>VLOOKUP($D45,CLASS!$D$2:$W$403,4,FALSE)</f>
        <v>0</v>
      </c>
      <c r="H45">
        <f>VLOOKUP(D45,CLASS!$D$2:$W$403,5,FALSE)</f>
        <v>75</v>
      </c>
      <c r="I45" s="20">
        <f t="shared" si="34"/>
        <v>75</v>
      </c>
      <c r="J45">
        <f>VLOOKUP($D45,CLASS!$D$2:$W$403,7,FALSE)</f>
        <v>93</v>
      </c>
      <c r="K45" s="20">
        <f t="shared" si="35"/>
        <v>93</v>
      </c>
      <c r="L45">
        <f>VLOOKUP($D45,CLASS!$D$2:$W$403,9,FALSE)</f>
        <v>0</v>
      </c>
      <c r="M45" s="20">
        <f t="shared" si="36"/>
        <v>0</v>
      </c>
      <c r="N45">
        <f>VLOOKUP($D45,CLASS!$D$2:$W$403,11,FALSE)</f>
        <v>88</v>
      </c>
      <c r="O45" s="20">
        <f t="shared" si="37"/>
        <v>88</v>
      </c>
      <c r="P45">
        <f>VLOOKUP($D45,CLASS!$D$2:$W$403,13,FALSE)</f>
        <v>0</v>
      </c>
      <c r="Q45" s="20">
        <f t="shared" si="38"/>
        <v>0</v>
      </c>
      <c r="R45">
        <f>VLOOKUP($D45,CLASS!$D$2:$W$403,15,FALSE)</f>
        <v>88</v>
      </c>
      <c r="S45" s="20">
        <f t="shared" si="39"/>
        <v>88</v>
      </c>
      <c r="T45">
        <f>VLOOKUP($D45,CLASS!$D$2:$W$403,17,FALSE)</f>
        <v>86</v>
      </c>
      <c r="U45" s="20">
        <f t="shared" si="40"/>
        <v>86</v>
      </c>
      <c r="V45">
        <f>VLOOKUP($D45,CLASS!$D$2:$W$403,19,FALSE)</f>
        <v>80</v>
      </c>
      <c r="W45" s="20">
        <f t="shared" si="41"/>
        <v>80</v>
      </c>
      <c r="X45"/>
      <c r="Y45"/>
      <c r="Z45" s="20">
        <f t="shared" si="42"/>
        <v>510</v>
      </c>
      <c r="AA45"/>
      <c r="AB45">
        <f t="shared" si="43"/>
        <v>75</v>
      </c>
      <c r="AC45">
        <f t="shared" si="44"/>
        <v>93</v>
      </c>
      <c r="AD45">
        <f t="shared" si="45"/>
        <v>0</v>
      </c>
      <c r="AE45">
        <f t="shared" si="46"/>
        <v>88</v>
      </c>
      <c r="AF45">
        <f t="shared" si="47"/>
        <v>0</v>
      </c>
      <c r="AG45">
        <f t="shared" si="48"/>
        <v>88</v>
      </c>
      <c r="AH45">
        <f t="shared" si="49"/>
        <v>86</v>
      </c>
      <c r="AI45">
        <f t="shared" si="50"/>
        <v>80</v>
      </c>
      <c r="AJ45" s="24">
        <f>SUMPRODUCT(LARGE(AB45:AI45, {1,2,3,4,5}))</f>
        <v>435</v>
      </c>
      <c r="AK45"/>
    </row>
    <row r="46" spans="1:37" x14ac:dyDescent="0.25">
      <c r="A46" s="4" t="s">
        <v>219</v>
      </c>
      <c r="B46" t="s">
        <v>127</v>
      </c>
      <c r="C46" t="s">
        <v>192</v>
      </c>
      <c r="D46">
        <v>70096</v>
      </c>
      <c r="E46" t="str">
        <f>VLOOKUP($D46,CLASS!$D$2:$W$403,2,FALSE)</f>
        <v>A</v>
      </c>
      <c r="F46" t="str">
        <f>VLOOKUP($D46,CLASS!$D$2:$W$403,3,FALSE)</f>
        <v>SNR</v>
      </c>
      <c r="G46">
        <f>VLOOKUP($D46,CLASS!$D$2:$W$403,4,FALSE)</f>
        <v>5</v>
      </c>
      <c r="H46">
        <f>VLOOKUP(D46,CLASS!$D$2:$W$403,5,FALSE)</f>
        <v>72</v>
      </c>
      <c r="I46" s="20">
        <f t="shared" si="34"/>
        <v>77</v>
      </c>
      <c r="J46">
        <f>VLOOKUP($D46,CLASS!$D$2:$W$403,7,FALSE)</f>
        <v>0</v>
      </c>
      <c r="K46" s="20">
        <f t="shared" si="35"/>
        <v>0</v>
      </c>
      <c r="L46">
        <f>VLOOKUP($D46,CLASS!$D$2:$W$403,9,FALSE)</f>
        <v>78</v>
      </c>
      <c r="M46" s="20">
        <f t="shared" si="36"/>
        <v>83</v>
      </c>
      <c r="N46">
        <f>VLOOKUP($D46,CLASS!$D$2:$W$403,11,FALSE)</f>
        <v>67</v>
      </c>
      <c r="O46" s="20">
        <f t="shared" si="37"/>
        <v>72</v>
      </c>
      <c r="P46">
        <f>VLOOKUP($D46,CLASS!$D$2:$W$403,13,FALSE)</f>
        <v>87</v>
      </c>
      <c r="Q46" s="20">
        <f t="shared" si="38"/>
        <v>92</v>
      </c>
      <c r="R46">
        <f>VLOOKUP($D46,CLASS!$D$2:$W$403,15,FALSE)</f>
        <v>82</v>
      </c>
      <c r="S46" s="20">
        <f t="shared" si="39"/>
        <v>87</v>
      </c>
      <c r="T46">
        <f>VLOOKUP($D46,CLASS!$D$2:$W$403,17,FALSE)</f>
        <v>0</v>
      </c>
      <c r="U46" s="20">
        <f t="shared" si="40"/>
        <v>0</v>
      </c>
      <c r="V46">
        <f>VLOOKUP($D46,CLASS!$D$2:$W$403,19,FALSE)</f>
        <v>85</v>
      </c>
      <c r="W46" s="20">
        <f t="shared" si="41"/>
        <v>90</v>
      </c>
      <c r="X46"/>
      <c r="Y46"/>
      <c r="Z46" s="20">
        <f t="shared" si="42"/>
        <v>501</v>
      </c>
      <c r="AA46"/>
      <c r="AB46">
        <f t="shared" si="43"/>
        <v>77</v>
      </c>
      <c r="AC46">
        <f t="shared" si="44"/>
        <v>0</v>
      </c>
      <c r="AD46">
        <f t="shared" si="45"/>
        <v>83</v>
      </c>
      <c r="AE46">
        <f t="shared" si="46"/>
        <v>72</v>
      </c>
      <c r="AF46">
        <f t="shared" si="47"/>
        <v>92</v>
      </c>
      <c r="AG46">
        <f t="shared" si="48"/>
        <v>87</v>
      </c>
      <c r="AH46">
        <f t="shared" si="49"/>
        <v>0</v>
      </c>
      <c r="AI46">
        <f t="shared" si="50"/>
        <v>90</v>
      </c>
      <c r="AJ46" s="24">
        <f>SUMPRODUCT(LARGE(AB46:AI46, {1,2,3,4,5}))</f>
        <v>429</v>
      </c>
      <c r="AK46"/>
    </row>
    <row r="47" spans="1:37" x14ac:dyDescent="0.25">
      <c r="A47" s="4" t="s">
        <v>29</v>
      </c>
      <c r="B47" t="s">
        <v>105</v>
      </c>
      <c r="C47" t="s">
        <v>155</v>
      </c>
      <c r="D47">
        <v>16608</v>
      </c>
      <c r="E47" t="str">
        <f>VLOOKUP($D47,CLASS!$D$2:$W$403,2,FALSE)</f>
        <v>B</v>
      </c>
      <c r="F47" t="str">
        <f>VLOOKUP($D47,CLASS!$D$2:$W$403,3,FALSE)</f>
        <v>SNR</v>
      </c>
      <c r="G47">
        <f>VLOOKUP($D47,CLASS!$D$2:$W$403,4,FALSE)</f>
        <v>10</v>
      </c>
      <c r="H47">
        <f>VLOOKUP(D47,CLASS!$D$2:$W$403,5,FALSE)</f>
        <v>0</v>
      </c>
      <c r="I47" s="20">
        <f t="shared" si="34"/>
        <v>0</v>
      </c>
      <c r="J47">
        <f>VLOOKUP($D47,CLASS!$D$2:$W$403,7,FALSE)</f>
        <v>75</v>
      </c>
      <c r="K47" s="20">
        <f t="shared" si="35"/>
        <v>85</v>
      </c>
      <c r="L47">
        <f>VLOOKUP($D47,CLASS!$D$2:$W$403,9,FALSE)</f>
        <v>0</v>
      </c>
      <c r="M47" s="20">
        <f t="shared" si="36"/>
        <v>0</v>
      </c>
      <c r="N47">
        <f>VLOOKUP($D47,CLASS!$D$2:$W$403,11,FALSE)</f>
        <v>74</v>
      </c>
      <c r="O47" s="20">
        <f t="shared" si="37"/>
        <v>84</v>
      </c>
      <c r="P47">
        <f>VLOOKUP($D47,CLASS!$D$2:$W$403,13,FALSE)</f>
        <v>66</v>
      </c>
      <c r="Q47" s="20">
        <f t="shared" si="38"/>
        <v>76</v>
      </c>
      <c r="R47">
        <f>VLOOKUP($D47,CLASS!$D$2:$W$403,15,FALSE)</f>
        <v>79</v>
      </c>
      <c r="S47" s="20">
        <f t="shared" si="39"/>
        <v>89</v>
      </c>
      <c r="T47">
        <f>VLOOKUP($D47,CLASS!$D$2:$W$403,17,FALSE)</f>
        <v>0</v>
      </c>
      <c r="U47" s="20">
        <f t="shared" si="40"/>
        <v>0</v>
      </c>
      <c r="V47">
        <f>VLOOKUP($D47,CLASS!$D$2:$W$403,19,FALSE)</f>
        <v>85</v>
      </c>
      <c r="W47" s="20">
        <f t="shared" si="41"/>
        <v>95</v>
      </c>
      <c r="X47"/>
      <c r="Y47"/>
      <c r="Z47" s="20">
        <f t="shared" si="42"/>
        <v>429</v>
      </c>
      <c r="AA47"/>
      <c r="AB47">
        <f t="shared" si="43"/>
        <v>0</v>
      </c>
      <c r="AC47">
        <f t="shared" si="44"/>
        <v>85</v>
      </c>
      <c r="AD47">
        <f t="shared" si="45"/>
        <v>0</v>
      </c>
      <c r="AE47">
        <f t="shared" si="46"/>
        <v>84</v>
      </c>
      <c r="AF47">
        <f t="shared" si="47"/>
        <v>76</v>
      </c>
      <c r="AG47">
        <f t="shared" si="48"/>
        <v>89</v>
      </c>
      <c r="AH47">
        <f t="shared" si="49"/>
        <v>0</v>
      </c>
      <c r="AI47">
        <f t="shared" si="50"/>
        <v>95</v>
      </c>
      <c r="AJ47" s="24">
        <f>SUMPRODUCT(LARGE(AB47:AI47, {1,2,3,4,5}))</f>
        <v>429</v>
      </c>
    </row>
    <row r="48" spans="1:37" x14ac:dyDescent="0.25">
      <c r="A48" s="4" t="s">
        <v>380</v>
      </c>
      <c r="B48" t="s">
        <v>145</v>
      </c>
      <c r="C48" t="s">
        <v>360</v>
      </c>
      <c r="D48">
        <v>124324</v>
      </c>
      <c r="E48" t="str">
        <f>VLOOKUP($D48,CLASS!$D$2:$W$403,2,FALSE)</f>
        <v>AA</v>
      </c>
      <c r="F48" t="str">
        <f>VLOOKUP($D48,CLASS!$D$2:$W$403,3,FALSE)</f>
        <v>SNR</v>
      </c>
      <c r="G48">
        <f>VLOOKUP($D48,CLASS!$D$2:$W$403,4,FALSE)</f>
        <v>0</v>
      </c>
      <c r="H48">
        <f>VLOOKUP(D48,CLASS!$D$2:$W$403,5,FALSE)</f>
        <v>79</v>
      </c>
      <c r="I48" s="20">
        <f t="shared" si="34"/>
        <v>79</v>
      </c>
      <c r="J48">
        <f>VLOOKUP($D48,CLASS!$D$2:$W$403,7,FALSE)</f>
        <v>92</v>
      </c>
      <c r="K48" s="20">
        <f t="shared" si="35"/>
        <v>92</v>
      </c>
      <c r="L48">
        <f>VLOOKUP($D48,CLASS!$D$2:$W$403,9,FALSE)</f>
        <v>82</v>
      </c>
      <c r="M48" s="20">
        <f t="shared" si="36"/>
        <v>82</v>
      </c>
      <c r="N48">
        <f>VLOOKUP($D48,CLASS!$D$2:$W$403,11,FALSE)</f>
        <v>0</v>
      </c>
      <c r="O48" s="20">
        <f t="shared" si="37"/>
        <v>0</v>
      </c>
      <c r="P48">
        <f>VLOOKUP($D48,CLASS!$D$2:$W$403,13,FALSE)</f>
        <v>0</v>
      </c>
      <c r="Q48" s="20">
        <f t="shared" si="38"/>
        <v>0</v>
      </c>
      <c r="R48">
        <f>VLOOKUP($D48,CLASS!$D$2:$W$403,15,FALSE)</f>
        <v>0</v>
      </c>
      <c r="S48" s="20">
        <f t="shared" si="39"/>
        <v>0</v>
      </c>
      <c r="T48">
        <f>VLOOKUP($D48,CLASS!$D$2:$W$403,17,FALSE)</f>
        <v>89</v>
      </c>
      <c r="U48" s="20">
        <f t="shared" si="40"/>
        <v>89</v>
      </c>
      <c r="V48">
        <f>VLOOKUP($D48,CLASS!$D$2:$W$403,19,FALSE)</f>
        <v>86</v>
      </c>
      <c r="W48" s="20">
        <f t="shared" si="41"/>
        <v>86</v>
      </c>
      <c r="X48"/>
      <c r="Y48"/>
      <c r="Z48" s="20">
        <f t="shared" si="42"/>
        <v>428</v>
      </c>
      <c r="AA48"/>
      <c r="AB48">
        <f t="shared" si="43"/>
        <v>79</v>
      </c>
      <c r="AC48">
        <f t="shared" si="44"/>
        <v>92</v>
      </c>
      <c r="AD48">
        <f t="shared" si="45"/>
        <v>82</v>
      </c>
      <c r="AE48">
        <f t="shared" si="46"/>
        <v>0</v>
      </c>
      <c r="AF48">
        <f t="shared" si="47"/>
        <v>0</v>
      </c>
      <c r="AG48">
        <f t="shared" si="48"/>
        <v>0</v>
      </c>
      <c r="AH48">
        <f t="shared" si="49"/>
        <v>89</v>
      </c>
      <c r="AI48">
        <f t="shared" si="50"/>
        <v>86</v>
      </c>
      <c r="AJ48" s="24">
        <f>SUMPRODUCT(LARGE(AB48:AI48, {1,2,3,4,5}))</f>
        <v>428</v>
      </c>
      <c r="AK48"/>
    </row>
    <row r="49" spans="1:37" x14ac:dyDescent="0.25">
      <c r="A49" s="4" t="s">
        <v>41</v>
      </c>
      <c r="B49" t="s">
        <v>92</v>
      </c>
      <c r="C49" t="s">
        <v>141</v>
      </c>
      <c r="D49">
        <v>113616</v>
      </c>
      <c r="E49" t="str">
        <f>VLOOKUP($D49,CLASS!$D$2:$W$403,2,FALSE)</f>
        <v>A</v>
      </c>
      <c r="F49" t="str">
        <f>VLOOKUP($D49,CLASS!$D$2:$W$403,3,FALSE)</f>
        <v>SNR</v>
      </c>
      <c r="G49">
        <f>VLOOKUP($D49,CLASS!$D$2:$W$403,4,FALSE)</f>
        <v>5</v>
      </c>
      <c r="H49">
        <f>VLOOKUP(D49,CLASS!$D$2:$W$403,5,FALSE)</f>
        <v>64</v>
      </c>
      <c r="I49" s="20">
        <f t="shared" si="34"/>
        <v>69</v>
      </c>
      <c r="J49">
        <f>VLOOKUP($D49,CLASS!$D$2:$W$403,7,FALSE)</f>
        <v>0</v>
      </c>
      <c r="K49" s="20">
        <f t="shared" si="35"/>
        <v>0</v>
      </c>
      <c r="L49">
        <f>VLOOKUP($D49,CLASS!$D$2:$W$403,9,FALSE)</f>
        <v>0</v>
      </c>
      <c r="M49" s="20">
        <f t="shared" si="36"/>
        <v>0</v>
      </c>
      <c r="N49">
        <f>VLOOKUP($D49,CLASS!$D$2:$W$403,11,FALSE)</f>
        <v>86</v>
      </c>
      <c r="O49" s="20">
        <f t="shared" si="37"/>
        <v>91</v>
      </c>
      <c r="P49">
        <f>VLOOKUP($D49,CLASS!$D$2:$W$403,13,FALSE)</f>
        <v>84</v>
      </c>
      <c r="Q49" s="20">
        <f t="shared" si="38"/>
        <v>89</v>
      </c>
      <c r="R49">
        <f>VLOOKUP($D49,CLASS!$D$2:$W$403,15,FALSE)</f>
        <v>79</v>
      </c>
      <c r="S49" s="20">
        <f t="shared" si="39"/>
        <v>84</v>
      </c>
      <c r="T49">
        <f>VLOOKUP($D49,CLASS!$D$2:$W$403,17,FALSE)</f>
        <v>0</v>
      </c>
      <c r="U49" s="20">
        <f t="shared" si="40"/>
        <v>0</v>
      </c>
      <c r="V49">
        <f>VLOOKUP($D49,CLASS!$D$2:$W$403,19,FALSE)</f>
        <v>89</v>
      </c>
      <c r="W49" s="20">
        <f t="shared" si="41"/>
        <v>94</v>
      </c>
      <c r="X49"/>
      <c r="Y49"/>
      <c r="Z49" s="20">
        <f t="shared" si="42"/>
        <v>427</v>
      </c>
      <c r="AA49"/>
      <c r="AB49">
        <f t="shared" si="43"/>
        <v>69</v>
      </c>
      <c r="AC49">
        <f t="shared" si="44"/>
        <v>0</v>
      </c>
      <c r="AD49">
        <f t="shared" si="45"/>
        <v>0</v>
      </c>
      <c r="AE49">
        <f t="shared" si="46"/>
        <v>91</v>
      </c>
      <c r="AF49">
        <f t="shared" si="47"/>
        <v>89</v>
      </c>
      <c r="AG49">
        <f t="shared" si="48"/>
        <v>84</v>
      </c>
      <c r="AH49">
        <f t="shared" si="49"/>
        <v>0</v>
      </c>
      <c r="AI49">
        <f t="shared" si="50"/>
        <v>94</v>
      </c>
      <c r="AJ49" s="24">
        <f>SUMPRODUCT(LARGE(AB49:AI49, {1,2,3,4,5}))</f>
        <v>427</v>
      </c>
    </row>
    <row r="50" spans="1:37" x14ac:dyDescent="0.25">
      <c r="A50" s="4" t="s">
        <v>380</v>
      </c>
      <c r="B50" t="s">
        <v>352</v>
      </c>
      <c r="C50" t="s">
        <v>353</v>
      </c>
      <c r="D50">
        <v>107279</v>
      </c>
      <c r="E50" t="str">
        <f>VLOOKUP($D50,CLASS!$D$2:$W$403,2,FALSE)</f>
        <v>B</v>
      </c>
      <c r="F50" t="str">
        <f>VLOOKUP($D50,CLASS!$D$2:$W$403,3,FALSE)</f>
        <v>SNR</v>
      </c>
      <c r="G50">
        <f>VLOOKUP($D50,CLASS!$D$2:$W$403,4,FALSE)</f>
        <v>10</v>
      </c>
      <c r="H50">
        <f>VLOOKUP(D50,CLASS!$D$2:$W$403,5,FALSE)</f>
        <v>42</v>
      </c>
      <c r="I50" s="20">
        <f t="shared" si="34"/>
        <v>52</v>
      </c>
      <c r="J50">
        <f>VLOOKUP($D50,CLASS!$D$2:$W$403,7,FALSE)</f>
        <v>79</v>
      </c>
      <c r="K50" s="20">
        <f t="shared" si="35"/>
        <v>89</v>
      </c>
      <c r="L50">
        <f>VLOOKUP($D50,CLASS!$D$2:$W$403,9,FALSE)</f>
        <v>70</v>
      </c>
      <c r="M50" s="20">
        <f t="shared" si="36"/>
        <v>80</v>
      </c>
      <c r="N50">
        <f>VLOOKUP($D50,CLASS!$D$2:$W$403,11,FALSE)</f>
        <v>73</v>
      </c>
      <c r="O50" s="20">
        <f t="shared" si="37"/>
        <v>83</v>
      </c>
      <c r="P50">
        <f>VLOOKUP($D50,CLASS!$D$2:$W$403,13,FALSE)</f>
        <v>0</v>
      </c>
      <c r="Q50" s="20">
        <f t="shared" si="38"/>
        <v>0</v>
      </c>
      <c r="R50">
        <f>VLOOKUP($D50,CLASS!$D$2:$W$403,15,FALSE)</f>
        <v>67</v>
      </c>
      <c r="S50" s="20">
        <f t="shared" si="39"/>
        <v>77</v>
      </c>
      <c r="T50">
        <f>VLOOKUP($D50,CLASS!$D$2:$W$403,17,FALSE)</f>
        <v>79</v>
      </c>
      <c r="U50" s="20">
        <f t="shared" si="40"/>
        <v>89</v>
      </c>
      <c r="V50">
        <f>VLOOKUP($D50,CLASS!$D$2:$W$403,19,FALSE)</f>
        <v>74</v>
      </c>
      <c r="W50" s="20">
        <f t="shared" si="41"/>
        <v>84</v>
      </c>
      <c r="X50"/>
      <c r="Y50"/>
      <c r="Z50" s="20">
        <f t="shared" si="42"/>
        <v>554</v>
      </c>
      <c r="AA50"/>
      <c r="AB50">
        <f t="shared" si="43"/>
        <v>52</v>
      </c>
      <c r="AC50">
        <f t="shared" si="44"/>
        <v>89</v>
      </c>
      <c r="AD50">
        <f t="shared" si="45"/>
        <v>80</v>
      </c>
      <c r="AE50">
        <f t="shared" si="46"/>
        <v>83</v>
      </c>
      <c r="AF50">
        <f t="shared" si="47"/>
        <v>0</v>
      </c>
      <c r="AG50">
        <f t="shared" si="48"/>
        <v>77</v>
      </c>
      <c r="AH50">
        <f t="shared" si="49"/>
        <v>89</v>
      </c>
      <c r="AI50">
        <f t="shared" si="50"/>
        <v>84</v>
      </c>
      <c r="AJ50" s="24">
        <f>SUMPRODUCT(LARGE(AB50:AI50, {1,2,3,4,5}))</f>
        <v>425</v>
      </c>
      <c r="AK50"/>
    </row>
    <row r="51" spans="1:37" x14ac:dyDescent="0.25">
      <c r="A51" s="4" t="s">
        <v>41</v>
      </c>
      <c r="B51" t="s">
        <v>116</v>
      </c>
      <c r="C51" t="s">
        <v>123</v>
      </c>
      <c r="D51">
        <v>128211</v>
      </c>
      <c r="E51" t="str">
        <f>VLOOKUP($D51,CLASS!$D$2:$W$403,2,FALSE)</f>
        <v>B</v>
      </c>
      <c r="F51" t="str">
        <f>VLOOKUP($D51,CLASS!$D$2:$W$403,3,FALSE)</f>
        <v>SNR</v>
      </c>
      <c r="G51">
        <f>VLOOKUP($D51,CLASS!$D$2:$W$403,4,FALSE)</f>
        <v>10</v>
      </c>
      <c r="H51">
        <f>VLOOKUP(D51,CLASS!$D$2:$W$403,5,FALSE)</f>
        <v>61</v>
      </c>
      <c r="I51" s="20">
        <f t="shared" si="34"/>
        <v>71</v>
      </c>
      <c r="J51">
        <f>VLOOKUP($D51,CLASS!$D$2:$W$403,7,FALSE)</f>
        <v>81</v>
      </c>
      <c r="K51" s="20">
        <f t="shared" si="35"/>
        <v>91</v>
      </c>
      <c r="L51">
        <f>VLOOKUP($D51,CLASS!$D$2:$W$403,9,FALSE)</f>
        <v>83</v>
      </c>
      <c r="M51" s="20">
        <f t="shared" si="36"/>
        <v>93</v>
      </c>
      <c r="N51">
        <f>VLOOKUP($D51,CLASS!$D$2:$W$403,11,FALSE)</f>
        <v>80</v>
      </c>
      <c r="O51" s="20">
        <f t="shared" si="37"/>
        <v>90</v>
      </c>
      <c r="P51">
        <f>VLOOKUP($D51,CLASS!$D$2:$W$403,13,FALSE)</f>
        <v>69</v>
      </c>
      <c r="Q51" s="20">
        <f t="shared" si="38"/>
        <v>79</v>
      </c>
      <c r="R51">
        <f>VLOOKUP($D51,CLASS!$D$2:$W$403,15,FALSE)</f>
        <v>0</v>
      </c>
      <c r="S51" s="20">
        <f t="shared" si="39"/>
        <v>0</v>
      </c>
      <c r="T51">
        <f>VLOOKUP($D51,CLASS!$D$2:$W$403,17,FALSE)</f>
        <v>0</v>
      </c>
      <c r="U51" s="20">
        <f t="shared" si="40"/>
        <v>0</v>
      </c>
      <c r="V51">
        <f>VLOOKUP($D51,CLASS!$D$2:$W$403,19,FALSE)</f>
        <v>0</v>
      </c>
      <c r="W51" s="20">
        <f t="shared" si="41"/>
        <v>0</v>
      </c>
      <c r="X51"/>
      <c r="Y51"/>
      <c r="Z51" s="20">
        <f t="shared" si="42"/>
        <v>424</v>
      </c>
      <c r="AA51"/>
      <c r="AB51">
        <f t="shared" si="43"/>
        <v>71</v>
      </c>
      <c r="AC51">
        <f t="shared" si="44"/>
        <v>91</v>
      </c>
      <c r="AD51">
        <f t="shared" si="45"/>
        <v>93</v>
      </c>
      <c r="AE51">
        <f t="shared" si="46"/>
        <v>90</v>
      </c>
      <c r="AF51">
        <f t="shared" si="47"/>
        <v>79</v>
      </c>
      <c r="AG51">
        <f t="shared" si="48"/>
        <v>0</v>
      </c>
      <c r="AH51">
        <f t="shared" si="49"/>
        <v>0</v>
      </c>
      <c r="AI51">
        <f t="shared" si="50"/>
        <v>0</v>
      </c>
      <c r="AJ51" s="24">
        <f>SUMPRODUCT(LARGE(AB51:AI51, {1,2,3,4,5}))</f>
        <v>424</v>
      </c>
      <c r="AK51"/>
    </row>
    <row r="52" spans="1:37" x14ac:dyDescent="0.25">
      <c r="A52" s="4" t="s">
        <v>29</v>
      </c>
      <c r="B52" t="s">
        <v>79</v>
      </c>
      <c r="C52" t="s">
        <v>228</v>
      </c>
      <c r="D52">
        <v>131683</v>
      </c>
      <c r="E52" t="str">
        <f>VLOOKUP($D52,CLASS!$D$2:$W$403,2,FALSE)</f>
        <v>B</v>
      </c>
      <c r="F52" t="str">
        <f>VLOOKUP($D52,CLASS!$D$2:$W$403,3,FALSE)</f>
        <v>SNR</v>
      </c>
      <c r="G52">
        <f>VLOOKUP($D52,CLASS!$D$2:$W$403,4,FALSE)</f>
        <v>10</v>
      </c>
      <c r="H52">
        <f>VLOOKUP(D52,CLASS!$D$2:$W$403,5,FALSE)</f>
        <v>47</v>
      </c>
      <c r="I52" s="20">
        <f t="shared" si="34"/>
        <v>57</v>
      </c>
      <c r="J52">
        <f>VLOOKUP($D52,CLASS!$D$2:$W$403,7,FALSE)</f>
        <v>71</v>
      </c>
      <c r="K52" s="20">
        <f t="shared" si="35"/>
        <v>81</v>
      </c>
      <c r="L52">
        <f>VLOOKUP($D52,CLASS!$D$2:$W$403,9,FALSE)</f>
        <v>70</v>
      </c>
      <c r="M52" s="20">
        <f t="shared" si="36"/>
        <v>80</v>
      </c>
      <c r="N52">
        <f>VLOOKUP($D52,CLASS!$D$2:$W$403,11,FALSE)</f>
        <v>71</v>
      </c>
      <c r="O52" s="20">
        <f t="shared" si="37"/>
        <v>81</v>
      </c>
      <c r="P52">
        <f>VLOOKUP($D52,CLASS!$D$2:$W$403,13,FALSE)</f>
        <v>77</v>
      </c>
      <c r="Q52" s="20">
        <f t="shared" si="38"/>
        <v>87</v>
      </c>
      <c r="R52">
        <f>VLOOKUP($D52,CLASS!$D$2:$W$403,15,FALSE)</f>
        <v>0</v>
      </c>
      <c r="S52" s="20">
        <f t="shared" si="39"/>
        <v>0</v>
      </c>
      <c r="T52">
        <f>VLOOKUP($D52,CLASS!$D$2:$W$403,17,FALSE)</f>
        <v>75</v>
      </c>
      <c r="U52" s="20">
        <f t="shared" si="40"/>
        <v>85</v>
      </c>
      <c r="V52">
        <f>VLOOKUP($D52,CLASS!$D$2:$W$403,19,FALSE)</f>
        <v>79</v>
      </c>
      <c r="W52" s="20">
        <f t="shared" si="41"/>
        <v>89</v>
      </c>
      <c r="X52"/>
      <c r="Y52"/>
      <c r="Z52" s="20">
        <f t="shared" si="42"/>
        <v>560</v>
      </c>
      <c r="AA52"/>
      <c r="AB52">
        <f t="shared" si="43"/>
        <v>57</v>
      </c>
      <c r="AC52">
        <f t="shared" si="44"/>
        <v>81</v>
      </c>
      <c r="AD52">
        <f t="shared" si="45"/>
        <v>80</v>
      </c>
      <c r="AE52">
        <f t="shared" si="46"/>
        <v>81</v>
      </c>
      <c r="AF52">
        <f t="shared" si="47"/>
        <v>87</v>
      </c>
      <c r="AG52">
        <f t="shared" si="48"/>
        <v>0</v>
      </c>
      <c r="AH52">
        <f t="shared" si="49"/>
        <v>85</v>
      </c>
      <c r="AI52">
        <f t="shared" si="50"/>
        <v>89</v>
      </c>
      <c r="AJ52" s="24">
        <f>SUMPRODUCT(LARGE(AB52:AI52, {1,2,3,4,5}))</f>
        <v>423</v>
      </c>
      <c r="AK52"/>
    </row>
    <row r="53" spans="1:37" x14ac:dyDescent="0.25">
      <c r="A53" s="4" t="s">
        <v>13</v>
      </c>
      <c r="B53" t="s">
        <v>320</v>
      </c>
      <c r="C53" t="s">
        <v>321</v>
      </c>
      <c r="D53">
        <v>116300</v>
      </c>
      <c r="E53" t="str">
        <f>VLOOKUP($D53,CLASS!$D$2:$W$403,2,FALSE)</f>
        <v>AA</v>
      </c>
      <c r="F53" t="str">
        <f>VLOOKUP($D53,CLASS!$D$2:$W$403,3,FALSE)</f>
        <v>SNR</v>
      </c>
      <c r="G53">
        <f>VLOOKUP($D53,CLASS!$D$2:$W$403,4,FALSE)</f>
        <v>0</v>
      </c>
      <c r="H53">
        <f>VLOOKUP(D53,CLASS!$D$2:$W$403,5,FALSE)</f>
        <v>76</v>
      </c>
      <c r="I53" s="20">
        <f t="shared" si="34"/>
        <v>76</v>
      </c>
      <c r="J53">
        <f>VLOOKUP($D53,CLASS!$D$2:$W$403,7,FALSE)</f>
        <v>90</v>
      </c>
      <c r="K53" s="20">
        <f t="shared" si="35"/>
        <v>90</v>
      </c>
      <c r="L53">
        <f>VLOOKUP($D53,CLASS!$D$2:$W$403,9,FALSE)</f>
        <v>84</v>
      </c>
      <c r="M53" s="20">
        <f t="shared" si="36"/>
        <v>84</v>
      </c>
      <c r="N53">
        <f>VLOOKUP($D53,CLASS!$D$2:$W$403,11,FALSE)</f>
        <v>85</v>
      </c>
      <c r="O53" s="20">
        <f t="shared" si="37"/>
        <v>85</v>
      </c>
      <c r="P53">
        <f>VLOOKUP($D53,CLASS!$D$2:$W$403,13,FALSE)</f>
        <v>0</v>
      </c>
      <c r="Q53" s="20">
        <f t="shared" si="38"/>
        <v>0</v>
      </c>
      <c r="R53">
        <f>VLOOKUP($D53,CLASS!$D$2:$W$403,15,FALSE)</f>
        <v>0</v>
      </c>
      <c r="S53" s="20">
        <f t="shared" si="39"/>
        <v>0</v>
      </c>
      <c r="T53">
        <f>VLOOKUP($D53,CLASS!$D$2:$W$403,17,FALSE)</f>
        <v>0</v>
      </c>
      <c r="U53" s="20">
        <f t="shared" si="40"/>
        <v>0</v>
      </c>
      <c r="V53">
        <f>VLOOKUP($D53,CLASS!$D$2:$W$403,19,FALSE)</f>
        <v>87</v>
      </c>
      <c r="W53" s="20">
        <f t="shared" si="41"/>
        <v>87</v>
      </c>
      <c r="X53"/>
      <c r="Y53"/>
      <c r="Z53" s="20">
        <f t="shared" si="42"/>
        <v>422</v>
      </c>
      <c r="AA53"/>
      <c r="AB53">
        <f t="shared" si="43"/>
        <v>76</v>
      </c>
      <c r="AC53">
        <f t="shared" si="44"/>
        <v>90</v>
      </c>
      <c r="AD53">
        <f t="shared" si="45"/>
        <v>84</v>
      </c>
      <c r="AE53">
        <f t="shared" si="46"/>
        <v>85</v>
      </c>
      <c r="AF53">
        <f t="shared" si="47"/>
        <v>0</v>
      </c>
      <c r="AG53">
        <f t="shared" si="48"/>
        <v>0</v>
      </c>
      <c r="AH53">
        <f t="shared" si="49"/>
        <v>0</v>
      </c>
      <c r="AI53">
        <f t="shared" si="50"/>
        <v>87</v>
      </c>
      <c r="AJ53" s="24">
        <f>SUMPRODUCT(LARGE(AB53:AI53, {1,2,3,4,5}))</f>
        <v>422</v>
      </c>
      <c r="AK53"/>
    </row>
    <row r="54" spans="1:37" x14ac:dyDescent="0.25">
      <c r="A54" s="4" t="s">
        <v>29</v>
      </c>
      <c r="B54" t="s">
        <v>271</v>
      </c>
      <c r="C54" t="s">
        <v>272</v>
      </c>
      <c r="D54">
        <v>111458</v>
      </c>
      <c r="E54" t="str">
        <f>VLOOKUP($D54,CLASS!$D$2:$W$403,2,FALSE)</f>
        <v>AA</v>
      </c>
      <c r="F54" t="str">
        <f>VLOOKUP($D54,CLASS!$D$2:$W$403,3,FALSE)</f>
        <v>SNR</v>
      </c>
      <c r="G54">
        <f>VLOOKUP($D54,CLASS!$D$2:$W$403,4,FALSE)</f>
        <v>0</v>
      </c>
      <c r="H54">
        <f>VLOOKUP(D54,CLASS!$D$2:$W$403,5,FALSE)</f>
        <v>65</v>
      </c>
      <c r="I54" s="20">
        <f t="shared" si="34"/>
        <v>65</v>
      </c>
      <c r="J54">
        <f>VLOOKUP($D54,CLASS!$D$2:$W$403,7,FALSE)</f>
        <v>89</v>
      </c>
      <c r="K54" s="20">
        <f t="shared" si="35"/>
        <v>89</v>
      </c>
      <c r="L54">
        <f>VLOOKUP($D54,CLASS!$D$2:$W$403,9,FALSE)</f>
        <v>88</v>
      </c>
      <c r="M54" s="20">
        <f t="shared" si="36"/>
        <v>88</v>
      </c>
      <c r="N54">
        <f>VLOOKUP($D54,CLASS!$D$2:$W$403,11,FALSE)</f>
        <v>0</v>
      </c>
      <c r="O54" s="20">
        <f t="shared" si="37"/>
        <v>0</v>
      </c>
      <c r="P54">
        <f>VLOOKUP($D54,CLASS!$D$2:$W$403,13,FALSE)</f>
        <v>0</v>
      </c>
      <c r="Q54" s="20">
        <f t="shared" si="38"/>
        <v>0</v>
      </c>
      <c r="R54">
        <f>VLOOKUP($D54,CLASS!$D$2:$W$403,15,FALSE)</f>
        <v>0</v>
      </c>
      <c r="S54" s="20">
        <f t="shared" si="39"/>
        <v>0</v>
      </c>
      <c r="T54">
        <f>VLOOKUP($D54,CLASS!$D$2:$W$403,17,FALSE)</f>
        <v>86</v>
      </c>
      <c r="U54" s="20">
        <f t="shared" si="40"/>
        <v>86</v>
      </c>
      <c r="V54">
        <f>VLOOKUP($D54,CLASS!$D$2:$W$403,19,FALSE)</f>
        <v>92</v>
      </c>
      <c r="W54" s="20">
        <f t="shared" si="41"/>
        <v>92</v>
      </c>
      <c r="X54"/>
      <c r="Y54"/>
      <c r="Z54" s="20">
        <f t="shared" si="42"/>
        <v>420</v>
      </c>
      <c r="AA54"/>
      <c r="AB54">
        <f t="shared" si="43"/>
        <v>65</v>
      </c>
      <c r="AC54">
        <f t="shared" si="44"/>
        <v>89</v>
      </c>
      <c r="AD54">
        <f t="shared" si="45"/>
        <v>88</v>
      </c>
      <c r="AE54">
        <f t="shared" si="46"/>
        <v>0</v>
      </c>
      <c r="AF54">
        <f t="shared" si="47"/>
        <v>0</v>
      </c>
      <c r="AG54">
        <f t="shared" si="48"/>
        <v>0</v>
      </c>
      <c r="AH54">
        <f t="shared" si="49"/>
        <v>86</v>
      </c>
      <c r="AI54">
        <f t="shared" si="50"/>
        <v>92</v>
      </c>
      <c r="AJ54" s="24">
        <f>SUMPRODUCT(LARGE(AB54:AI54, {1,2,3,4,5}))</f>
        <v>420</v>
      </c>
      <c r="AK54"/>
    </row>
    <row r="55" spans="1:37" x14ac:dyDescent="0.25">
      <c r="A55" s="4" t="s">
        <v>380</v>
      </c>
      <c r="B55" t="s">
        <v>294</v>
      </c>
      <c r="C55" t="s">
        <v>482</v>
      </c>
      <c r="D55">
        <v>131831</v>
      </c>
      <c r="E55" t="str">
        <f>VLOOKUP($D55,CLASS!$D$2:$W$403,2,FALSE)</f>
        <v>C</v>
      </c>
      <c r="F55" t="str">
        <f>VLOOKUP($D55,CLASS!$D$2:$W$403,3,FALSE)</f>
        <v>SNR</v>
      </c>
      <c r="G55">
        <f>VLOOKUP($D55,CLASS!$D$2:$W$403,4,FALSE)</f>
        <v>15</v>
      </c>
      <c r="H55">
        <f>VLOOKUP(D55,CLASS!$D$2:$W$403,5,FALSE)</f>
        <v>40</v>
      </c>
      <c r="I55" s="20">
        <f t="shared" si="34"/>
        <v>55</v>
      </c>
      <c r="J55">
        <f>VLOOKUP($D55,CLASS!$D$2:$W$403,7,FALSE)</f>
        <v>81</v>
      </c>
      <c r="K55" s="20">
        <f t="shared" si="35"/>
        <v>96</v>
      </c>
      <c r="L55">
        <f>VLOOKUP($D55,CLASS!$D$2:$W$403,9,FALSE)</f>
        <v>80</v>
      </c>
      <c r="M55" s="20">
        <f t="shared" si="36"/>
        <v>95</v>
      </c>
      <c r="N55">
        <f>VLOOKUP($D55,CLASS!$D$2:$W$403,11,FALSE)</f>
        <v>0</v>
      </c>
      <c r="O55" s="20">
        <f t="shared" si="37"/>
        <v>0</v>
      </c>
      <c r="P55">
        <f>VLOOKUP($D55,CLASS!$D$2:$W$403,13,FALSE)</f>
        <v>67</v>
      </c>
      <c r="Q55" s="20">
        <f t="shared" si="38"/>
        <v>82</v>
      </c>
      <c r="R55">
        <f>VLOOKUP($D55,CLASS!$D$2:$W$403,15,FALSE)</f>
        <v>0</v>
      </c>
      <c r="S55" s="20">
        <f t="shared" si="39"/>
        <v>0</v>
      </c>
      <c r="T55">
        <f>VLOOKUP($D55,CLASS!$D$2:$W$403,17,FALSE)</f>
        <v>77</v>
      </c>
      <c r="U55" s="20">
        <f t="shared" si="40"/>
        <v>92</v>
      </c>
      <c r="V55">
        <f>VLOOKUP($D55,CLASS!$D$2:$W$403,19,FALSE)</f>
        <v>0</v>
      </c>
      <c r="W55" s="20">
        <f t="shared" si="41"/>
        <v>0</v>
      </c>
      <c r="X55"/>
      <c r="Y55"/>
      <c r="Z55" s="20">
        <f t="shared" si="42"/>
        <v>420</v>
      </c>
      <c r="AA55"/>
      <c r="AB55">
        <f t="shared" si="43"/>
        <v>55</v>
      </c>
      <c r="AC55">
        <f t="shared" si="44"/>
        <v>96</v>
      </c>
      <c r="AD55">
        <f t="shared" si="45"/>
        <v>95</v>
      </c>
      <c r="AE55">
        <f t="shared" si="46"/>
        <v>0</v>
      </c>
      <c r="AF55">
        <f t="shared" si="47"/>
        <v>82</v>
      </c>
      <c r="AG55">
        <f t="shared" si="48"/>
        <v>0</v>
      </c>
      <c r="AH55">
        <f t="shared" si="49"/>
        <v>92</v>
      </c>
      <c r="AI55">
        <f t="shared" si="50"/>
        <v>0</v>
      </c>
      <c r="AJ55" s="24">
        <f>SUMPRODUCT(LARGE(AB55:AI55, {1,2,3,4,5}))</f>
        <v>420</v>
      </c>
    </row>
    <row r="56" spans="1:37" x14ac:dyDescent="0.25">
      <c r="A56" s="4" t="s">
        <v>13</v>
      </c>
      <c r="B56" t="s">
        <v>48</v>
      </c>
      <c r="C56" t="s">
        <v>149</v>
      </c>
      <c r="D56">
        <v>124600</v>
      </c>
      <c r="E56" t="str">
        <f>VLOOKUP($D56,CLASS!$D$2:$W$403,2,FALSE)</f>
        <v>C</v>
      </c>
      <c r="F56" t="str">
        <f>VLOOKUP($D56,CLASS!$D$2:$W$403,3,FALSE)</f>
        <v>SNR</v>
      </c>
      <c r="G56">
        <f>VLOOKUP($D56,CLASS!$D$2:$W$403,4,FALSE)</f>
        <v>15</v>
      </c>
      <c r="H56">
        <f>VLOOKUP(D56,CLASS!$D$2:$W$403,5,FALSE)</f>
        <v>48</v>
      </c>
      <c r="I56" s="20">
        <f t="shared" si="34"/>
        <v>63</v>
      </c>
      <c r="J56">
        <f>VLOOKUP($D56,CLASS!$D$2:$W$403,7,FALSE)</f>
        <v>72</v>
      </c>
      <c r="K56" s="20">
        <f t="shared" si="35"/>
        <v>87</v>
      </c>
      <c r="L56">
        <f>VLOOKUP($D56,CLASS!$D$2:$W$403,9,FALSE)</f>
        <v>70</v>
      </c>
      <c r="M56" s="20">
        <f t="shared" si="36"/>
        <v>85</v>
      </c>
      <c r="N56">
        <f>VLOOKUP($D56,CLASS!$D$2:$W$403,11,FALSE)</f>
        <v>0</v>
      </c>
      <c r="O56" s="20">
        <f t="shared" si="37"/>
        <v>0</v>
      </c>
      <c r="P56">
        <f>VLOOKUP($D56,CLASS!$D$2:$W$403,13,FALSE)</f>
        <v>0</v>
      </c>
      <c r="Q56" s="20">
        <f t="shared" si="38"/>
        <v>0</v>
      </c>
      <c r="R56">
        <f>VLOOKUP($D56,CLASS!$D$2:$W$403,15,FALSE)</f>
        <v>68</v>
      </c>
      <c r="S56" s="20">
        <f t="shared" si="39"/>
        <v>83</v>
      </c>
      <c r="T56">
        <f>VLOOKUP($D56,CLASS!$D$2:$W$403,17,FALSE)</f>
        <v>69</v>
      </c>
      <c r="U56" s="20">
        <f t="shared" si="40"/>
        <v>84</v>
      </c>
      <c r="V56">
        <f>VLOOKUP($D56,CLASS!$D$2:$W$403,19,FALSE)</f>
        <v>65</v>
      </c>
      <c r="W56" s="20">
        <f t="shared" si="41"/>
        <v>80</v>
      </c>
      <c r="X56"/>
      <c r="Y56"/>
      <c r="Z56" s="20">
        <f t="shared" si="42"/>
        <v>482</v>
      </c>
      <c r="AA56"/>
      <c r="AB56">
        <f t="shared" si="43"/>
        <v>63</v>
      </c>
      <c r="AC56">
        <f t="shared" si="44"/>
        <v>87</v>
      </c>
      <c r="AD56">
        <f t="shared" si="45"/>
        <v>85</v>
      </c>
      <c r="AE56">
        <f t="shared" si="46"/>
        <v>0</v>
      </c>
      <c r="AF56">
        <f t="shared" si="47"/>
        <v>0</v>
      </c>
      <c r="AG56">
        <f t="shared" si="48"/>
        <v>83</v>
      </c>
      <c r="AH56">
        <f t="shared" si="49"/>
        <v>84</v>
      </c>
      <c r="AI56">
        <f t="shared" si="50"/>
        <v>80</v>
      </c>
      <c r="AJ56" s="24">
        <f>SUMPRODUCT(LARGE(AB56:AI56, {1,2,3,4,5}))</f>
        <v>419</v>
      </c>
      <c r="AK56"/>
    </row>
    <row r="57" spans="1:37" x14ac:dyDescent="0.25">
      <c r="A57" s="4" t="s">
        <v>13</v>
      </c>
      <c r="B57" t="s">
        <v>96</v>
      </c>
      <c r="C57" t="s">
        <v>308</v>
      </c>
      <c r="D57">
        <v>129598</v>
      </c>
      <c r="E57" t="str">
        <f>VLOOKUP($D57,CLASS!$D$2:$W$403,2,FALSE)</f>
        <v>B</v>
      </c>
      <c r="F57" t="str">
        <f>VLOOKUP($D57,CLASS!$D$2:$W$403,3,FALSE)</f>
        <v>SNR</v>
      </c>
      <c r="G57">
        <f>VLOOKUP($D57,CLASS!$D$2:$W$403,4,FALSE)</f>
        <v>10</v>
      </c>
      <c r="H57">
        <f>VLOOKUP(D57,CLASS!$D$2:$W$403,5,FALSE)</f>
        <v>57</v>
      </c>
      <c r="I57" s="20">
        <f t="shared" si="34"/>
        <v>67</v>
      </c>
      <c r="J57">
        <f>VLOOKUP($D57,CLASS!$D$2:$W$403,7,FALSE)</f>
        <v>71</v>
      </c>
      <c r="K57" s="20">
        <f t="shared" si="35"/>
        <v>81</v>
      </c>
      <c r="L57">
        <f>VLOOKUP($D57,CLASS!$D$2:$W$403,9,FALSE)</f>
        <v>70</v>
      </c>
      <c r="M57" s="20">
        <f t="shared" si="36"/>
        <v>80</v>
      </c>
      <c r="N57">
        <f>VLOOKUP($D57,CLASS!$D$2:$W$403,11,FALSE)</f>
        <v>0</v>
      </c>
      <c r="O57" s="20">
        <f t="shared" si="37"/>
        <v>0</v>
      </c>
      <c r="P57">
        <f>VLOOKUP($D57,CLASS!$D$2:$W$403,13,FALSE)</f>
        <v>0</v>
      </c>
      <c r="Q57" s="20">
        <f t="shared" si="38"/>
        <v>0</v>
      </c>
      <c r="R57">
        <f>VLOOKUP($D57,CLASS!$D$2:$W$403,15,FALSE)</f>
        <v>69</v>
      </c>
      <c r="S57" s="20">
        <f t="shared" si="39"/>
        <v>79</v>
      </c>
      <c r="T57">
        <f>VLOOKUP($D57,CLASS!$D$2:$W$403,17,FALSE)</f>
        <v>80</v>
      </c>
      <c r="U57" s="20">
        <f t="shared" si="40"/>
        <v>90</v>
      </c>
      <c r="V57">
        <f>VLOOKUP($D57,CLASS!$D$2:$W$403,19,FALSE)</f>
        <v>79</v>
      </c>
      <c r="W57" s="20">
        <f t="shared" si="41"/>
        <v>89</v>
      </c>
      <c r="X57"/>
      <c r="Y57"/>
      <c r="Z57" s="20">
        <f t="shared" si="42"/>
        <v>486</v>
      </c>
      <c r="AA57"/>
      <c r="AB57">
        <f t="shared" si="43"/>
        <v>67</v>
      </c>
      <c r="AC57">
        <f t="shared" si="44"/>
        <v>81</v>
      </c>
      <c r="AD57">
        <f t="shared" si="45"/>
        <v>80</v>
      </c>
      <c r="AE57">
        <f t="shared" si="46"/>
        <v>0</v>
      </c>
      <c r="AF57">
        <f t="shared" si="47"/>
        <v>0</v>
      </c>
      <c r="AG57">
        <f t="shared" si="48"/>
        <v>79</v>
      </c>
      <c r="AH57">
        <f t="shared" si="49"/>
        <v>90</v>
      </c>
      <c r="AI57">
        <f t="shared" si="50"/>
        <v>89</v>
      </c>
      <c r="AJ57" s="24">
        <f>SUMPRODUCT(LARGE(AB57:AI57, {1,2,3,4,5}))</f>
        <v>419</v>
      </c>
    </row>
    <row r="58" spans="1:37" x14ac:dyDescent="0.25">
      <c r="A58" s="4" t="s">
        <v>380</v>
      </c>
      <c r="B58" t="s">
        <v>135</v>
      </c>
      <c r="C58" t="s">
        <v>343</v>
      </c>
      <c r="D58">
        <v>129268</v>
      </c>
      <c r="E58" t="str">
        <f>VLOOKUP($D58,CLASS!$D$2:$W$403,2,FALSE)</f>
        <v>B</v>
      </c>
      <c r="F58" t="str">
        <f>VLOOKUP($D58,CLASS!$D$2:$W$403,3,FALSE)</f>
        <v>SNR</v>
      </c>
      <c r="G58">
        <f>VLOOKUP($D58,CLASS!$D$2:$W$403,4,FALSE)</f>
        <v>10</v>
      </c>
      <c r="H58">
        <f>VLOOKUP(D58,CLASS!$D$2:$W$403,5,FALSE)</f>
        <v>60</v>
      </c>
      <c r="I58" s="20">
        <f t="shared" si="34"/>
        <v>70</v>
      </c>
      <c r="J58">
        <f>VLOOKUP($D58,CLASS!$D$2:$W$403,7,FALSE)</f>
        <v>78</v>
      </c>
      <c r="K58" s="20">
        <f t="shared" si="35"/>
        <v>88</v>
      </c>
      <c r="L58">
        <f>VLOOKUP($D58,CLASS!$D$2:$W$403,9,FALSE)</f>
        <v>75</v>
      </c>
      <c r="M58" s="20">
        <f t="shared" si="36"/>
        <v>85</v>
      </c>
      <c r="N58">
        <f>VLOOKUP($D58,CLASS!$D$2:$W$403,11,FALSE)</f>
        <v>74</v>
      </c>
      <c r="O58" s="20">
        <f t="shared" si="37"/>
        <v>84</v>
      </c>
      <c r="P58">
        <f>VLOOKUP($D58,CLASS!$D$2:$W$403,13,FALSE)</f>
        <v>0</v>
      </c>
      <c r="Q58" s="20">
        <f t="shared" si="38"/>
        <v>0</v>
      </c>
      <c r="R58">
        <f>VLOOKUP($D58,CLASS!$D$2:$W$403,15,FALSE)</f>
        <v>81</v>
      </c>
      <c r="S58" s="20">
        <f t="shared" si="39"/>
        <v>91</v>
      </c>
      <c r="T58">
        <f>VLOOKUP($D58,CLASS!$D$2:$W$403,17,FALSE)</f>
        <v>0</v>
      </c>
      <c r="U58" s="20">
        <f t="shared" si="40"/>
        <v>0</v>
      </c>
      <c r="V58">
        <f>VLOOKUP($D58,CLASS!$D$2:$W$403,19,FALSE)</f>
        <v>0</v>
      </c>
      <c r="W58" s="20">
        <f t="shared" si="41"/>
        <v>0</v>
      </c>
      <c r="X58"/>
      <c r="Y58"/>
      <c r="Z58" s="20">
        <f t="shared" si="42"/>
        <v>418</v>
      </c>
      <c r="AA58"/>
      <c r="AB58">
        <f t="shared" si="43"/>
        <v>70</v>
      </c>
      <c r="AC58">
        <f t="shared" si="44"/>
        <v>88</v>
      </c>
      <c r="AD58">
        <f t="shared" si="45"/>
        <v>85</v>
      </c>
      <c r="AE58">
        <f t="shared" si="46"/>
        <v>84</v>
      </c>
      <c r="AF58">
        <f t="shared" si="47"/>
        <v>0</v>
      </c>
      <c r="AG58">
        <f t="shared" si="48"/>
        <v>91</v>
      </c>
      <c r="AH58">
        <f t="shared" si="49"/>
        <v>0</v>
      </c>
      <c r="AI58">
        <f t="shared" si="50"/>
        <v>0</v>
      </c>
      <c r="AJ58" s="24">
        <f>SUMPRODUCT(LARGE(AB58:AI58, {1,2,3,4,5}))</f>
        <v>418</v>
      </c>
      <c r="AK58"/>
    </row>
    <row r="59" spans="1:37" x14ac:dyDescent="0.25">
      <c r="A59" s="4" t="s">
        <v>29</v>
      </c>
      <c r="B59" t="s">
        <v>245</v>
      </c>
      <c r="C59" t="s">
        <v>246</v>
      </c>
      <c r="D59">
        <v>131162</v>
      </c>
      <c r="E59" t="str">
        <f>VLOOKUP($D59,CLASS!$D$2:$W$403,2,FALSE)</f>
        <v>B</v>
      </c>
      <c r="F59" t="str">
        <f>VLOOKUP($D59,CLASS!$D$2:$W$403,3,FALSE)</f>
        <v>SNR</v>
      </c>
      <c r="G59">
        <f>VLOOKUP($D59,CLASS!$D$2:$W$403,4,FALSE)</f>
        <v>10</v>
      </c>
      <c r="H59">
        <f>VLOOKUP(D59,CLASS!$D$2:$W$403,5,FALSE)</f>
        <v>55</v>
      </c>
      <c r="I59" s="20">
        <f t="shared" si="34"/>
        <v>65</v>
      </c>
      <c r="J59">
        <f>VLOOKUP($D59,CLASS!$D$2:$W$403,7,FALSE)</f>
        <v>77</v>
      </c>
      <c r="K59" s="20">
        <f t="shared" si="35"/>
        <v>87</v>
      </c>
      <c r="L59">
        <f>VLOOKUP($D59,CLASS!$D$2:$W$403,9,FALSE)</f>
        <v>70</v>
      </c>
      <c r="M59" s="20">
        <f t="shared" si="36"/>
        <v>80</v>
      </c>
      <c r="N59">
        <f>VLOOKUP($D59,CLASS!$D$2:$W$403,11,FALSE)</f>
        <v>62</v>
      </c>
      <c r="O59" s="20">
        <f t="shared" si="37"/>
        <v>72</v>
      </c>
      <c r="P59">
        <f>VLOOKUP($D59,CLASS!$D$2:$W$403,13,FALSE)</f>
        <v>70</v>
      </c>
      <c r="Q59" s="20">
        <f t="shared" si="38"/>
        <v>80</v>
      </c>
      <c r="R59">
        <f>VLOOKUP($D59,CLASS!$D$2:$W$403,15,FALSE)</f>
        <v>77</v>
      </c>
      <c r="S59" s="20">
        <f t="shared" si="39"/>
        <v>87</v>
      </c>
      <c r="T59">
        <f>VLOOKUP($D59,CLASS!$D$2:$W$403,17,FALSE)</f>
        <v>74</v>
      </c>
      <c r="U59" s="20">
        <f t="shared" si="40"/>
        <v>84</v>
      </c>
      <c r="V59">
        <f>VLOOKUP($D59,CLASS!$D$2:$W$403,19,FALSE)</f>
        <v>0</v>
      </c>
      <c r="W59" s="20">
        <f t="shared" si="41"/>
        <v>0</v>
      </c>
      <c r="X59"/>
      <c r="Y59"/>
      <c r="Z59" s="20">
        <f t="shared" si="42"/>
        <v>555</v>
      </c>
      <c r="AA59"/>
      <c r="AB59">
        <f t="shared" si="43"/>
        <v>65</v>
      </c>
      <c r="AC59">
        <f t="shared" si="44"/>
        <v>87</v>
      </c>
      <c r="AD59">
        <f t="shared" si="45"/>
        <v>80</v>
      </c>
      <c r="AE59">
        <f t="shared" si="46"/>
        <v>72</v>
      </c>
      <c r="AF59">
        <f t="shared" si="47"/>
        <v>80</v>
      </c>
      <c r="AG59">
        <f t="shared" si="48"/>
        <v>87</v>
      </c>
      <c r="AH59">
        <f t="shared" si="49"/>
        <v>84</v>
      </c>
      <c r="AI59">
        <f t="shared" si="50"/>
        <v>0</v>
      </c>
      <c r="AJ59" s="24">
        <f>SUMPRODUCT(LARGE(AB59:AI59, {1,2,3,4,5}))</f>
        <v>418</v>
      </c>
      <c r="AK59"/>
    </row>
    <row r="60" spans="1:37" x14ac:dyDescent="0.25">
      <c r="A60" s="4" t="s">
        <v>17</v>
      </c>
      <c r="B60" t="s">
        <v>62</v>
      </c>
      <c r="C60" t="s">
        <v>448</v>
      </c>
      <c r="D60">
        <v>49768</v>
      </c>
      <c r="E60" t="str">
        <f>VLOOKUP($D60,CLASS!$D$2:$W$403,2,FALSE)</f>
        <v>A</v>
      </c>
      <c r="F60" t="str">
        <f>VLOOKUP($D60,CLASS!$D$2:$W$403,3,FALSE)</f>
        <v>SNR</v>
      </c>
      <c r="G60">
        <f>VLOOKUP($D60,CLASS!$D$2:$W$403,4,FALSE)</f>
        <v>5</v>
      </c>
      <c r="H60">
        <f>VLOOKUP(D60,CLASS!$D$2:$W$403,5,FALSE)</f>
        <v>67</v>
      </c>
      <c r="I60" s="20">
        <f t="shared" si="34"/>
        <v>72</v>
      </c>
      <c r="J60">
        <f>VLOOKUP($D60,CLASS!$D$2:$W$403,7,FALSE)</f>
        <v>86</v>
      </c>
      <c r="K60" s="20">
        <f t="shared" si="35"/>
        <v>91</v>
      </c>
      <c r="L60">
        <f>VLOOKUP($D60,CLASS!$D$2:$W$403,9,FALSE)</f>
        <v>78</v>
      </c>
      <c r="M60" s="20">
        <f t="shared" si="36"/>
        <v>83</v>
      </c>
      <c r="N60">
        <f>VLOOKUP($D60,CLASS!$D$2:$W$403,11,FALSE)</f>
        <v>84</v>
      </c>
      <c r="O60" s="20">
        <f t="shared" si="37"/>
        <v>89</v>
      </c>
      <c r="P60">
        <f>VLOOKUP($D60,CLASS!$D$2:$W$403,13,FALSE)</f>
        <v>0</v>
      </c>
      <c r="Q60" s="20">
        <f t="shared" si="38"/>
        <v>0</v>
      </c>
      <c r="R60">
        <f>VLOOKUP($D60,CLASS!$D$2:$W$403,15,FALSE)</f>
        <v>0</v>
      </c>
      <c r="S60" s="20">
        <f t="shared" si="39"/>
        <v>0</v>
      </c>
      <c r="T60">
        <f>VLOOKUP($D60,CLASS!$D$2:$W$403,17,FALSE)</f>
        <v>77</v>
      </c>
      <c r="U60" s="20">
        <f t="shared" si="40"/>
        <v>82</v>
      </c>
      <c r="V60">
        <f>VLOOKUP($D60,CLASS!$D$2:$W$403,19,FALSE)</f>
        <v>0</v>
      </c>
      <c r="W60" s="20">
        <f t="shared" si="41"/>
        <v>0</v>
      </c>
      <c r="X60"/>
      <c r="Y60"/>
      <c r="Z60" s="20">
        <f t="shared" si="42"/>
        <v>417</v>
      </c>
      <c r="AA60"/>
      <c r="AB60">
        <f t="shared" si="43"/>
        <v>72</v>
      </c>
      <c r="AC60">
        <f t="shared" si="44"/>
        <v>91</v>
      </c>
      <c r="AD60">
        <f t="shared" si="45"/>
        <v>83</v>
      </c>
      <c r="AE60">
        <f t="shared" si="46"/>
        <v>89</v>
      </c>
      <c r="AF60">
        <f t="shared" si="47"/>
        <v>0</v>
      </c>
      <c r="AG60">
        <f t="shared" si="48"/>
        <v>0</v>
      </c>
      <c r="AH60">
        <f t="shared" si="49"/>
        <v>82</v>
      </c>
      <c r="AI60">
        <f t="shared" si="50"/>
        <v>0</v>
      </c>
      <c r="AJ60" s="24">
        <f>SUMPRODUCT(LARGE(AB60:AI60, {1,2,3,4,5}))</f>
        <v>417</v>
      </c>
      <c r="AK60"/>
    </row>
    <row r="61" spans="1:37" x14ac:dyDescent="0.25">
      <c r="A61" s="4" t="s">
        <v>41</v>
      </c>
      <c r="B61" t="s">
        <v>147</v>
      </c>
      <c r="C61" t="s">
        <v>148</v>
      </c>
      <c r="D61">
        <v>126565</v>
      </c>
      <c r="E61" t="str">
        <f>VLOOKUP($D61,CLASS!$D$2:$W$403,2,FALSE)</f>
        <v>B</v>
      </c>
      <c r="F61" t="str">
        <f>VLOOKUP($D61,CLASS!$D$2:$W$403,3,FALSE)</f>
        <v>SNR</v>
      </c>
      <c r="G61">
        <f>VLOOKUP($D61,CLASS!$D$2:$W$403,4,FALSE)</f>
        <v>10</v>
      </c>
      <c r="H61">
        <f>VLOOKUP(D61,CLASS!$D$2:$W$403,5,FALSE)</f>
        <v>62</v>
      </c>
      <c r="I61" s="20">
        <f t="shared" si="34"/>
        <v>72</v>
      </c>
      <c r="J61">
        <f>VLOOKUP($D61,CLASS!$D$2:$W$403,7,FALSE)</f>
        <v>0</v>
      </c>
      <c r="K61" s="20">
        <f t="shared" si="35"/>
        <v>0</v>
      </c>
      <c r="L61">
        <f>VLOOKUP($D61,CLASS!$D$2:$W$403,9,FALSE)</f>
        <v>82</v>
      </c>
      <c r="M61" s="20">
        <f t="shared" si="36"/>
        <v>92</v>
      </c>
      <c r="N61">
        <f>VLOOKUP($D61,CLASS!$D$2:$W$403,11,FALSE)</f>
        <v>69</v>
      </c>
      <c r="O61" s="20">
        <f t="shared" si="37"/>
        <v>79</v>
      </c>
      <c r="P61">
        <f>VLOOKUP($D61,CLASS!$D$2:$W$403,13,FALSE)</f>
        <v>78</v>
      </c>
      <c r="Q61" s="20">
        <f t="shared" si="38"/>
        <v>88</v>
      </c>
      <c r="R61">
        <f>VLOOKUP($D61,CLASS!$D$2:$W$403,15,FALSE)</f>
        <v>75</v>
      </c>
      <c r="S61" s="20">
        <f t="shared" si="39"/>
        <v>85</v>
      </c>
      <c r="T61">
        <f>VLOOKUP($D61,CLASS!$D$2:$W$403,17,FALSE)</f>
        <v>0</v>
      </c>
      <c r="U61" s="20">
        <f t="shared" si="40"/>
        <v>0</v>
      </c>
      <c r="V61">
        <f>VLOOKUP($D61,CLASS!$D$2:$W$403,19,FALSE)</f>
        <v>0</v>
      </c>
      <c r="W61" s="20">
        <f t="shared" si="41"/>
        <v>0</v>
      </c>
      <c r="X61"/>
      <c r="Y61"/>
      <c r="Z61" s="20">
        <f t="shared" si="42"/>
        <v>416</v>
      </c>
      <c r="AA61"/>
      <c r="AB61">
        <f t="shared" si="43"/>
        <v>72</v>
      </c>
      <c r="AC61">
        <f t="shared" si="44"/>
        <v>0</v>
      </c>
      <c r="AD61">
        <f t="shared" si="45"/>
        <v>92</v>
      </c>
      <c r="AE61">
        <f t="shared" si="46"/>
        <v>79</v>
      </c>
      <c r="AF61">
        <f t="shared" si="47"/>
        <v>88</v>
      </c>
      <c r="AG61">
        <f t="shared" si="48"/>
        <v>85</v>
      </c>
      <c r="AH61">
        <f t="shared" si="49"/>
        <v>0</v>
      </c>
      <c r="AI61">
        <f t="shared" si="50"/>
        <v>0</v>
      </c>
      <c r="AJ61" s="24">
        <f>SUMPRODUCT(LARGE(AB61:AI61, {1,2,3,4,5}))</f>
        <v>416</v>
      </c>
      <c r="AK61"/>
    </row>
    <row r="62" spans="1:37" x14ac:dyDescent="0.25">
      <c r="A62" s="4" t="s">
        <v>29</v>
      </c>
      <c r="B62" t="s">
        <v>242</v>
      </c>
      <c r="C62" t="s">
        <v>171</v>
      </c>
      <c r="D62">
        <v>131233</v>
      </c>
      <c r="E62" t="str">
        <f>VLOOKUP($D62,CLASS!$D$2:$W$403,2,FALSE)</f>
        <v>C</v>
      </c>
      <c r="F62" t="str">
        <f>VLOOKUP($D62,CLASS!$D$2:$W$403,3,FALSE)</f>
        <v>SNR</v>
      </c>
      <c r="G62">
        <f>VLOOKUP($D62,CLASS!$D$2:$W$403,4,FALSE)</f>
        <v>15</v>
      </c>
      <c r="H62">
        <f>VLOOKUP(D62,CLASS!$D$2:$W$403,5,FALSE)</f>
        <v>34</v>
      </c>
      <c r="I62" s="20">
        <f t="shared" si="34"/>
        <v>49</v>
      </c>
      <c r="J62">
        <f>VLOOKUP($D62,CLASS!$D$2:$W$403,7,FALSE)</f>
        <v>69</v>
      </c>
      <c r="K62" s="20">
        <f t="shared" si="35"/>
        <v>84</v>
      </c>
      <c r="L62">
        <f>VLOOKUP($D62,CLASS!$D$2:$W$403,9,FALSE)</f>
        <v>68</v>
      </c>
      <c r="M62" s="20">
        <f t="shared" si="36"/>
        <v>83</v>
      </c>
      <c r="N62">
        <f>VLOOKUP($D62,CLASS!$D$2:$W$403,11,FALSE)</f>
        <v>57</v>
      </c>
      <c r="O62" s="20">
        <f t="shared" si="37"/>
        <v>72</v>
      </c>
      <c r="P62">
        <f>VLOOKUP($D62,CLASS!$D$2:$W$403,13,FALSE)</f>
        <v>65</v>
      </c>
      <c r="Q62" s="20">
        <f t="shared" si="38"/>
        <v>80</v>
      </c>
      <c r="R62">
        <f>VLOOKUP($D62,CLASS!$D$2:$W$403,15,FALSE)</f>
        <v>69</v>
      </c>
      <c r="S62" s="20">
        <f t="shared" si="39"/>
        <v>84</v>
      </c>
      <c r="T62">
        <f>VLOOKUP($D62,CLASS!$D$2:$W$403,17,FALSE)</f>
        <v>69</v>
      </c>
      <c r="U62" s="20">
        <f t="shared" si="40"/>
        <v>84</v>
      </c>
      <c r="V62">
        <f>VLOOKUP($D62,CLASS!$D$2:$W$403,19,FALSE)</f>
        <v>0</v>
      </c>
      <c r="W62" s="20">
        <f t="shared" si="41"/>
        <v>0</v>
      </c>
      <c r="X62"/>
      <c r="Y62"/>
      <c r="Z62" s="20">
        <f t="shared" si="42"/>
        <v>536</v>
      </c>
      <c r="AA62"/>
      <c r="AB62">
        <f t="shared" si="43"/>
        <v>49</v>
      </c>
      <c r="AC62">
        <f t="shared" si="44"/>
        <v>84</v>
      </c>
      <c r="AD62">
        <f t="shared" si="45"/>
        <v>83</v>
      </c>
      <c r="AE62">
        <f t="shared" si="46"/>
        <v>72</v>
      </c>
      <c r="AF62">
        <f t="shared" si="47"/>
        <v>80</v>
      </c>
      <c r="AG62">
        <f t="shared" si="48"/>
        <v>84</v>
      </c>
      <c r="AH62">
        <f t="shared" si="49"/>
        <v>84</v>
      </c>
      <c r="AI62">
        <f t="shared" si="50"/>
        <v>0</v>
      </c>
      <c r="AJ62" s="24">
        <f>SUMPRODUCT(LARGE(AB62:AI62, {1,2,3,4,5}))</f>
        <v>415</v>
      </c>
      <c r="AK62"/>
    </row>
    <row r="63" spans="1:37" x14ac:dyDescent="0.25">
      <c r="A63" s="4" t="s">
        <v>41</v>
      </c>
      <c r="B63" t="s">
        <v>64</v>
      </c>
      <c r="C63" t="s">
        <v>153</v>
      </c>
      <c r="D63">
        <v>99093</v>
      </c>
      <c r="E63" t="str">
        <f>VLOOKUP($D63,CLASS!$D$2:$W$403,2,FALSE)</f>
        <v>A</v>
      </c>
      <c r="F63" t="str">
        <f>VLOOKUP($D63,CLASS!$D$2:$W$403,3,FALSE)</f>
        <v>SNR</v>
      </c>
      <c r="G63">
        <f>VLOOKUP($D63,CLASS!$D$2:$W$403,4,FALSE)</f>
        <v>5</v>
      </c>
      <c r="H63">
        <f>VLOOKUP(D63,CLASS!$D$2:$W$403,5,FALSE)</f>
        <v>0</v>
      </c>
      <c r="I63" s="20">
        <f t="shared" si="34"/>
        <v>0</v>
      </c>
      <c r="J63">
        <f>VLOOKUP($D63,CLASS!$D$2:$W$403,7,FALSE)</f>
        <v>63</v>
      </c>
      <c r="K63" s="20">
        <f t="shared" si="35"/>
        <v>68</v>
      </c>
      <c r="L63">
        <f>VLOOKUP($D63,CLASS!$D$2:$W$403,9,FALSE)</f>
        <v>77</v>
      </c>
      <c r="M63" s="20">
        <f t="shared" si="36"/>
        <v>82</v>
      </c>
      <c r="N63">
        <f>VLOOKUP($D63,CLASS!$D$2:$W$403,11,FALSE)</f>
        <v>83</v>
      </c>
      <c r="O63" s="20">
        <f t="shared" si="37"/>
        <v>88</v>
      </c>
      <c r="P63">
        <f>VLOOKUP($D63,CLASS!$D$2:$W$403,13,FALSE)</f>
        <v>84</v>
      </c>
      <c r="Q63" s="20">
        <f t="shared" si="38"/>
        <v>89</v>
      </c>
      <c r="R63">
        <f>VLOOKUP($D63,CLASS!$D$2:$W$403,15,FALSE)</f>
        <v>78</v>
      </c>
      <c r="S63" s="20">
        <f t="shared" si="39"/>
        <v>83</v>
      </c>
      <c r="T63">
        <f>VLOOKUP($D63,CLASS!$D$2:$W$403,17,FALSE)</f>
        <v>0</v>
      </c>
      <c r="U63" s="20">
        <f t="shared" si="40"/>
        <v>0</v>
      </c>
      <c r="V63">
        <f>VLOOKUP($D63,CLASS!$D$2:$W$403,19,FALSE)</f>
        <v>0</v>
      </c>
      <c r="W63" s="20">
        <f t="shared" si="41"/>
        <v>0</v>
      </c>
      <c r="X63"/>
      <c r="Y63"/>
      <c r="Z63" s="20">
        <f t="shared" si="42"/>
        <v>410</v>
      </c>
      <c r="AA63"/>
      <c r="AB63">
        <f t="shared" si="43"/>
        <v>0</v>
      </c>
      <c r="AC63">
        <f t="shared" si="44"/>
        <v>68</v>
      </c>
      <c r="AD63">
        <f t="shared" si="45"/>
        <v>82</v>
      </c>
      <c r="AE63">
        <f t="shared" si="46"/>
        <v>88</v>
      </c>
      <c r="AF63">
        <f t="shared" si="47"/>
        <v>89</v>
      </c>
      <c r="AG63">
        <f t="shared" si="48"/>
        <v>83</v>
      </c>
      <c r="AH63">
        <f t="shared" si="49"/>
        <v>0</v>
      </c>
      <c r="AI63">
        <f t="shared" si="50"/>
        <v>0</v>
      </c>
      <c r="AJ63" s="24">
        <f>SUMPRODUCT(LARGE(AB63:AI63, {1,2,3,4,5}))</f>
        <v>410</v>
      </c>
      <c r="AK63"/>
    </row>
    <row r="64" spans="1:37" x14ac:dyDescent="0.25">
      <c r="A64" s="4" t="s">
        <v>13</v>
      </c>
      <c r="B64" t="s">
        <v>135</v>
      </c>
      <c r="C64" t="s">
        <v>298</v>
      </c>
      <c r="D64">
        <v>133095</v>
      </c>
      <c r="E64" t="str">
        <f>VLOOKUP($D64,CLASS!$D$2:$W$403,2,FALSE)</f>
        <v>A</v>
      </c>
      <c r="F64" t="str">
        <f>VLOOKUP($D64,CLASS!$D$2:$W$403,3,FALSE)</f>
        <v>SNR</v>
      </c>
      <c r="G64">
        <f>VLOOKUP($D64,CLASS!$D$2:$W$403,4,FALSE)</f>
        <v>5</v>
      </c>
      <c r="H64">
        <f>VLOOKUP(D64,CLASS!$D$2:$W$403,5,FALSE)</f>
        <v>54</v>
      </c>
      <c r="I64" s="20">
        <f t="shared" si="34"/>
        <v>59</v>
      </c>
      <c r="J64">
        <f>VLOOKUP($D64,CLASS!$D$2:$W$403,7,FALSE)</f>
        <v>74</v>
      </c>
      <c r="K64" s="20">
        <f t="shared" si="35"/>
        <v>79</v>
      </c>
      <c r="L64">
        <f>VLOOKUP($D64,CLASS!$D$2:$W$403,9,FALSE)</f>
        <v>0</v>
      </c>
      <c r="M64" s="20">
        <f t="shared" si="36"/>
        <v>0</v>
      </c>
      <c r="N64">
        <f>VLOOKUP($D64,CLASS!$D$2:$W$403,11,FALSE)</f>
        <v>75</v>
      </c>
      <c r="O64" s="20">
        <f t="shared" si="37"/>
        <v>80</v>
      </c>
      <c r="P64">
        <f>VLOOKUP($D64,CLASS!$D$2:$W$403,13,FALSE)</f>
        <v>0</v>
      </c>
      <c r="Q64" s="20">
        <f t="shared" si="38"/>
        <v>0</v>
      </c>
      <c r="R64">
        <f>VLOOKUP($D64,CLASS!$D$2:$W$403,15,FALSE)</f>
        <v>77</v>
      </c>
      <c r="S64" s="20">
        <f t="shared" si="39"/>
        <v>82</v>
      </c>
      <c r="T64">
        <f>VLOOKUP($D64,CLASS!$D$2:$W$403,17,FALSE)</f>
        <v>75</v>
      </c>
      <c r="U64" s="20">
        <f t="shared" si="40"/>
        <v>80</v>
      </c>
      <c r="V64">
        <f>VLOOKUP($D64,CLASS!$D$2:$W$403,19,FALSE)</f>
        <v>84</v>
      </c>
      <c r="W64" s="20">
        <f t="shared" si="41"/>
        <v>89</v>
      </c>
      <c r="X64"/>
      <c r="Y64"/>
      <c r="Z64" s="20">
        <f t="shared" si="42"/>
        <v>469</v>
      </c>
      <c r="AA64"/>
      <c r="AB64">
        <f t="shared" si="43"/>
        <v>59</v>
      </c>
      <c r="AC64">
        <f t="shared" si="44"/>
        <v>79</v>
      </c>
      <c r="AD64">
        <f t="shared" si="45"/>
        <v>0</v>
      </c>
      <c r="AE64">
        <f t="shared" si="46"/>
        <v>80</v>
      </c>
      <c r="AF64">
        <f t="shared" si="47"/>
        <v>0</v>
      </c>
      <c r="AG64">
        <f t="shared" si="48"/>
        <v>82</v>
      </c>
      <c r="AH64">
        <f t="shared" si="49"/>
        <v>80</v>
      </c>
      <c r="AI64">
        <f t="shared" si="50"/>
        <v>89</v>
      </c>
      <c r="AJ64" s="24">
        <f>SUMPRODUCT(LARGE(AB64:AI64, {1,2,3,4,5}))</f>
        <v>410</v>
      </c>
      <c r="AK64"/>
    </row>
    <row r="65" spans="1:37" x14ac:dyDescent="0.25">
      <c r="A65" s="4" t="s">
        <v>17</v>
      </c>
      <c r="B65" t="s">
        <v>70</v>
      </c>
      <c r="C65" t="s">
        <v>487</v>
      </c>
      <c r="D65">
        <v>119321</v>
      </c>
      <c r="E65" t="str">
        <f>VLOOKUP($D65,CLASS!$D$2:$W$403,2,FALSE)</f>
        <v>C</v>
      </c>
      <c r="F65" t="str">
        <f>VLOOKUP($D65,CLASS!$D$2:$W$403,3,FALSE)</f>
        <v>SNR</v>
      </c>
      <c r="G65">
        <f>VLOOKUP($D65,CLASS!$D$2:$W$403,4,FALSE)</f>
        <v>15</v>
      </c>
      <c r="H65">
        <f>VLOOKUP(D65,CLASS!$D$2:$W$403,5,FALSE)</f>
        <v>45</v>
      </c>
      <c r="I65" s="20">
        <f t="shared" si="34"/>
        <v>60</v>
      </c>
      <c r="J65">
        <f>VLOOKUP($D65,CLASS!$D$2:$W$403,7,FALSE)</f>
        <v>75</v>
      </c>
      <c r="K65" s="20">
        <f t="shared" si="35"/>
        <v>90</v>
      </c>
      <c r="L65">
        <f>VLOOKUP($D65,CLASS!$D$2:$W$403,9,FALSE)</f>
        <v>53</v>
      </c>
      <c r="M65" s="20">
        <f t="shared" si="36"/>
        <v>68</v>
      </c>
      <c r="N65">
        <f>VLOOKUP($D65,CLASS!$D$2:$W$403,11,FALSE)</f>
        <v>67</v>
      </c>
      <c r="O65" s="20">
        <f t="shared" si="37"/>
        <v>82</v>
      </c>
      <c r="P65">
        <f>VLOOKUP($D65,CLASS!$D$2:$W$403,13,FALSE)</f>
        <v>0</v>
      </c>
      <c r="Q65" s="20">
        <f t="shared" si="38"/>
        <v>0</v>
      </c>
      <c r="R65">
        <f>VLOOKUP($D65,CLASS!$D$2:$W$403,15,FALSE)</f>
        <v>75</v>
      </c>
      <c r="S65" s="20">
        <f t="shared" si="39"/>
        <v>90</v>
      </c>
      <c r="T65">
        <f>VLOOKUP($D65,CLASS!$D$2:$W$403,17,FALSE)</f>
        <v>64</v>
      </c>
      <c r="U65" s="20">
        <f t="shared" si="40"/>
        <v>79</v>
      </c>
      <c r="V65">
        <f>VLOOKUP($D65,CLASS!$D$2:$W$403,19,FALSE)</f>
        <v>0</v>
      </c>
      <c r="W65" s="20">
        <f t="shared" si="41"/>
        <v>0</v>
      </c>
      <c r="X65"/>
      <c r="Y65"/>
      <c r="Z65" s="20">
        <f t="shared" si="42"/>
        <v>469</v>
      </c>
      <c r="AA65"/>
      <c r="AB65">
        <f t="shared" si="43"/>
        <v>60</v>
      </c>
      <c r="AC65">
        <f t="shared" si="44"/>
        <v>90</v>
      </c>
      <c r="AD65">
        <f t="shared" si="45"/>
        <v>68</v>
      </c>
      <c r="AE65">
        <f t="shared" si="46"/>
        <v>82</v>
      </c>
      <c r="AF65">
        <f t="shared" si="47"/>
        <v>0</v>
      </c>
      <c r="AG65">
        <f t="shared" si="48"/>
        <v>90</v>
      </c>
      <c r="AH65">
        <f t="shared" si="49"/>
        <v>79</v>
      </c>
      <c r="AI65">
        <f t="shared" si="50"/>
        <v>0</v>
      </c>
      <c r="AJ65" s="24">
        <f>SUMPRODUCT(LARGE(AB65:AI65, {1,2,3,4,5}))</f>
        <v>409</v>
      </c>
      <c r="AK65"/>
    </row>
    <row r="66" spans="1:37" x14ac:dyDescent="0.25">
      <c r="A66" s="4" t="s">
        <v>13</v>
      </c>
      <c r="B66" t="s">
        <v>48</v>
      </c>
      <c r="C66" t="s">
        <v>313</v>
      </c>
      <c r="D66">
        <v>121358</v>
      </c>
      <c r="E66" t="str">
        <f>VLOOKUP($D66,CLASS!$D$2:$W$403,2,FALSE)</f>
        <v>B</v>
      </c>
      <c r="F66" t="str">
        <f>VLOOKUP($D66,CLASS!$D$2:$W$403,3,FALSE)</f>
        <v>SNR</v>
      </c>
      <c r="G66">
        <f>VLOOKUP($D66,CLASS!$D$2:$W$403,4,FALSE)</f>
        <v>10</v>
      </c>
      <c r="H66">
        <f>VLOOKUP(D66,CLASS!$D$2:$W$403,5,FALSE)</f>
        <v>61</v>
      </c>
      <c r="I66" s="20">
        <f t="shared" si="34"/>
        <v>71</v>
      </c>
      <c r="J66">
        <f>VLOOKUP($D66,CLASS!$D$2:$W$403,7,FALSE)</f>
        <v>73</v>
      </c>
      <c r="K66" s="20">
        <f t="shared" si="35"/>
        <v>83</v>
      </c>
      <c r="L66">
        <f>VLOOKUP($D66,CLASS!$D$2:$W$403,9,FALSE)</f>
        <v>77</v>
      </c>
      <c r="M66" s="20">
        <f t="shared" si="36"/>
        <v>87</v>
      </c>
      <c r="N66">
        <f>VLOOKUP($D66,CLASS!$D$2:$W$403,11,FALSE)</f>
        <v>0</v>
      </c>
      <c r="O66" s="20">
        <f t="shared" si="37"/>
        <v>0</v>
      </c>
      <c r="P66">
        <f>VLOOKUP($D66,CLASS!$D$2:$W$403,13,FALSE)</f>
        <v>0</v>
      </c>
      <c r="Q66" s="20">
        <f t="shared" si="38"/>
        <v>0</v>
      </c>
      <c r="R66">
        <f>VLOOKUP($D66,CLASS!$D$2:$W$403,15,FALSE)</f>
        <v>70</v>
      </c>
      <c r="S66" s="20">
        <f t="shared" si="39"/>
        <v>80</v>
      </c>
      <c r="T66">
        <f>VLOOKUP($D66,CLASS!$D$2:$W$403,17,FALSE)</f>
        <v>77</v>
      </c>
      <c r="U66" s="20">
        <f t="shared" si="40"/>
        <v>87</v>
      </c>
      <c r="V66">
        <f>VLOOKUP($D66,CLASS!$D$2:$W$403,19,FALSE)</f>
        <v>0</v>
      </c>
      <c r="W66" s="20">
        <f t="shared" si="41"/>
        <v>0</v>
      </c>
      <c r="X66"/>
      <c r="Y66"/>
      <c r="Z66" s="20">
        <f t="shared" si="42"/>
        <v>408</v>
      </c>
      <c r="AA66"/>
      <c r="AB66">
        <f t="shared" si="43"/>
        <v>71</v>
      </c>
      <c r="AC66">
        <f t="shared" si="44"/>
        <v>83</v>
      </c>
      <c r="AD66">
        <f t="shared" si="45"/>
        <v>87</v>
      </c>
      <c r="AE66">
        <f t="shared" si="46"/>
        <v>0</v>
      </c>
      <c r="AF66">
        <f t="shared" si="47"/>
        <v>0</v>
      </c>
      <c r="AG66">
        <f t="shared" si="48"/>
        <v>80</v>
      </c>
      <c r="AH66">
        <f t="shared" si="49"/>
        <v>87</v>
      </c>
      <c r="AI66">
        <f t="shared" si="50"/>
        <v>0</v>
      </c>
      <c r="AJ66" s="24">
        <f>SUMPRODUCT(LARGE(AB66:AI66, {1,2,3,4,5}))</f>
        <v>408</v>
      </c>
      <c r="AK66"/>
    </row>
    <row r="67" spans="1:37" x14ac:dyDescent="0.25">
      <c r="A67" s="4" t="s">
        <v>41</v>
      </c>
      <c r="B67" t="s">
        <v>51</v>
      </c>
      <c r="C67" t="s">
        <v>115</v>
      </c>
      <c r="D67">
        <v>115160</v>
      </c>
      <c r="E67" t="str">
        <f>VLOOKUP($D67,CLASS!$D$2:$W$403,2,FALSE)</f>
        <v>B</v>
      </c>
      <c r="F67" t="str">
        <f>VLOOKUP($D67,CLASS!$D$2:$W$403,3,FALSE)</f>
        <v>SNR</v>
      </c>
      <c r="G67">
        <f>VLOOKUP($D67,CLASS!$D$2:$W$403,4,FALSE)</f>
        <v>10</v>
      </c>
      <c r="H67">
        <f>VLOOKUP(D67,CLASS!$D$2:$W$403,5,FALSE)</f>
        <v>58</v>
      </c>
      <c r="I67" s="20">
        <f t="shared" si="34"/>
        <v>68</v>
      </c>
      <c r="J67">
        <f>VLOOKUP($D67,CLASS!$D$2:$W$403,7,FALSE)</f>
        <v>69</v>
      </c>
      <c r="K67" s="20">
        <f t="shared" si="35"/>
        <v>79</v>
      </c>
      <c r="L67">
        <f>VLOOKUP($D67,CLASS!$D$2:$W$403,9,FALSE)</f>
        <v>0</v>
      </c>
      <c r="M67" s="20">
        <f t="shared" si="36"/>
        <v>0</v>
      </c>
      <c r="N67">
        <f>VLOOKUP($D67,CLASS!$D$2:$W$403,11,FALSE)</f>
        <v>75</v>
      </c>
      <c r="O67" s="20">
        <f t="shared" si="37"/>
        <v>85</v>
      </c>
      <c r="P67">
        <f>VLOOKUP($D67,CLASS!$D$2:$W$403,13,FALSE)</f>
        <v>74</v>
      </c>
      <c r="Q67" s="20">
        <f t="shared" si="38"/>
        <v>84</v>
      </c>
      <c r="R67">
        <f>VLOOKUP($D67,CLASS!$D$2:$W$403,15,FALSE)</f>
        <v>77</v>
      </c>
      <c r="S67" s="20">
        <f t="shared" si="39"/>
        <v>87</v>
      </c>
      <c r="T67">
        <f>VLOOKUP($D67,CLASS!$D$2:$W$403,17,FALSE)</f>
        <v>0</v>
      </c>
      <c r="U67" s="20">
        <f t="shared" si="40"/>
        <v>0</v>
      </c>
      <c r="V67">
        <f>VLOOKUP($D67,CLASS!$D$2:$W$403,19,FALSE)</f>
        <v>0</v>
      </c>
      <c r="W67" s="20">
        <f t="shared" si="41"/>
        <v>0</v>
      </c>
      <c r="X67"/>
      <c r="Y67"/>
      <c r="Z67" s="20">
        <f t="shared" si="42"/>
        <v>403</v>
      </c>
      <c r="AA67"/>
      <c r="AB67">
        <f t="shared" si="43"/>
        <v>68</v>
      </c>
      <c r="AC67">
        <f t="shared" si="44"/>
        <v>79</v>
      </c>
      <c r="AD67">
        <f t="shared" si="45"/>
        <v>0</v>
      </c>
      <c r="AE67">
        <f t="shared" si="46"/>
        <v>85</v>
      </c>
      <c r="AF67">
        <f t="shared" si="47"/>
        <v>84</v>
      </c>
      <c r="AG67">
        <f t="shared" si="48"/>
        <v>87</v>
      </c>
      <c r="AH67">
        <f t="shared" si="49"/>
        <v>0</v>
      </c>
      <c r="AI67">
        <f t="shared" si="50"/>
        <v>0</v>
      </c>
      <c r="AJ67" s="24">
        <f>SUMPRODUCT(LARGE(AB67:AI67, {1,2,3,4,5}))</f>
        <v>403</v>
      </c>
      <c r="AK67"/>
    </row>
    <row r="68" spans="1:37" x14ac:dyDescent="0.25">
      <c r="A68" s="4" t="s">
        <v>380</v>
      </c>
      <c r="B68" t="s">
        <v>111</v>
      </c>
      <c r="C68" t="s">
        <v>362</v>
      </c>
      <c r="D68">
        <v>108833</v>
      </c>
      <c r="E68" t="str">
        <f>VLOOKUP($D68,CLASS!$D$2:$W$403,2,FALSE)</f>
        <v>AA</v>
      </c>
      <c r="F68" t="str">
        <f>VLOOKUP($D68,CLASS!$D$2:$W$403,3,FALSE)</f>
        <v>SNR</v>
      </c>
      <c r="G68">
        <f>VLOOKUP($D68,CLASS!$D$2:$W$403,4,FALSE)</f>
        <v>0</v>
      </c>
      <c r="H68">
        <f>VLOOKUP(D68,CLASS!$D$2:$W$403,5,FALSE)</f>
        <v>66</v>
      </c>
      <c r="I68" s="20">
        <f t="shared" si="34"/>
        <v>66</v>
      </c>
      <c r="J68">
        <f>VLOOKUP($D68,CLASS!$D$2:$W$403,7,FALSE)</f>
        <v>88</v>
      </c>
      <c r="K68" s="20">
        <f t="shared" si="35"/>
        <v>88</v>
      </c>
      <c r="L68">
        <f>VLOOKUP($D68,CLASS!$D$2:$W$403,9,FALSE)</f>
        <v>91</v>
      </c>
      <c r="M68" s="20">
        <f t="shared" si="36"/>
        <v>91</v>
      </c>
      <c r="N68">
        <f>VLOOKUP($D68,CLASS!$D$2:$W$403,11,FALSE)</f>
        <v>78</v>
      </c>
      <c r="O68" s="20">
        <f t="shared" si="37"/>
        <v>78</v>
      </c>
      <c r="P68">
        <f>VLOOKUP($D68,CLASS!$D$2:$W$403,13,FALSE)</f>
        <v>78</v>
      </c>
      <c r="Q68" s="20">
        <f t="shared" si="38"/>
        <v>78</v>
      </c>
      <c r="R68">
        <f>VLOOKUP($D68,CLASS!$D$2:$W$403,15,FALSE)</f>
        <v>0</v>
      </c>
      <c r="S68" s="20">
        <f t="shared" si="39"/>
        <v>0</v>
      </c>
      <c r="T68">
        <f>VLOOKUP($D68,CLASS!$D$2:$W$403,17,FALSE)</f>
        <v>0</v>
      </c>
      <c r="U68" s="20">
        <f t="shared" si="40"/>
        <v>0</v>
      </c>
      <c r="V68">
        <f>VLOOKUP($D68,CLASS!$D$2:$W$403,19,FALSE)</f>
        <v>0</v>
      </c>
      <c r="W68" s="20">
        <f t="shared" si="41"/>
        <v>0</v>
      </c>
      <c r="X68"/>
      <c r="Y68"/>
      <c r="Z68" s="20">
        <f t="shared" si="42"/>
        <v>401</v>
      </c>
      <c r="AA68"/>
      <c r="AB68">
        <f t="shared" si="43"/>
        <v>66</v>
      </c>
      <c r="AC68">
        <f t="shared" si="44"/>
        <v>88</v>
      </c>
      <c r="AD68">
        <f t="shared" si="45"/>
        <v>91</v>
      </c>
      <c r="AE68">
        <f t="shared" si="46"/>
        <v>78</v>
      </c>
      <c r="AF68">
        <f t="shared" si="47"/>
        <v>78</v>
      </c>
      <c r="AG68">
        <f t="shared" si="48"/>
        <v>0</v>
      </c>
      <c r="AH68">
        <f t="shared" si="49"/>
        <v>0</v>
      </c>
      <c r="AI68">
        <f t="shared" si="50"/>
        <v>0</v>
      </c>
      <c r="AJ68" s="24">
        <f>SUMPRODUCT(LARGE(AB68:AI68, {1,2,3,4,5}))</f>
        <v>401</v>
      </c>
    </row>
    <row r="69" spans="1:37" x14ac:dyDescent="0.25">
      <c r="A69" s="4" t="s">
        <v>29</v>
      </c>
      <c r="B69" t="s">
        <v>283</v>
      </c>
      <c r="C69" t="s">
        <v>284</v>
      </c>
      <c r="D69">
        <v>131400</v>
      </c>
      <c r="E69" t="str">
        <f>VLOOKUP($D69,CLASS!$D$2:$W$403,2,FALSE)</f>
        <v>B</v>
      </c>
      <c r="F69" t="str">
        <f>VLOOKUP($D69,CLASS!$D$2:$W$403,3,FALSE)</f>
        <v>SNR</v>
      </c>
      <c r="G69">
        <f>VLOOKUP($D69,CLASS!$D$2:$W$403,4,FALSE)</f>
        <v>10</v>
      </c>
      <c r="H69">
        <f>VLOOKUP(D69,CLASS!$D$2:$W$403,5,FALSE)</f>
        <v>54</v>
      </c>
      <c r="I69" s="20">
        <f t="shared" ref="I69:I132" si="51">IF(H69,G69+H69,0)</f>
        <v>64</v>
      </c>
      <c r="J69">
        <f>VLOOKUP($D69,CLASS!$D$2:$W$403,7,FALSE)</f>
        <v>75</v>
      </c>
      <c r="K69" s="20">
        <f t="shared" ref="K69:K132" si="52">IF(J69,J69+G69,0)</f>
        <v>85</v>
      </c>
      <c r="L69">
        <f>VLOOKUP($D69,CLASS!$D$2:$W$403,9,FALSE)</f>
        <v>75</v>
      </c>
      <c r="M69" s="20">
        <f t="shared" ref="M69:M132" si="53">IF(L69,L69+G69,0)</f>
        <v>85</v>
      </c>
      <c r="N69">
        <f>VLOOKUP($D69,CLASS!$D$2:$W$403,11,FALSE)</f>
        <v>68</v>
      </c>
      <c r="O69" s="20">
        <f t="shared" ref="O69:O132" si="54">IF(N69,G69+N69,0)</f>
        <v>78</v>
      </c>
      <c r="P69">
        <f>VLOOKUP($D69,CLASS!$D$2:$W$403,13,FALSE)</f>
        <v>0</v>
      </c>
      <c r="Q69" s="20">
        <f t="shared" ref="Q69:Q132" si="55">IF(P69,G69+P69,0)</f>
        <v>0</v>
      </c>
      <c r="R69">
        <f>VLOOKUP($D69,CLASS!$D$2:$W$403,15,FALSE)</f>
        <v>0</v>
      </c>
      <c r="S69" s="20">
        <f t="shared" ref="S69:S132" si="56">IF(R69,G69+R69,0)</f>
        <v>0</v>
      </c>
      <c r="T69">
        <f>VLOOKUP($D69,CLASS!$D$2:$W$403,17,FALSE)</f>
        <v>0</v>
      </c>
      <c r="U69" s="20">
        <f t="shared" ref="U69:U132" si="57">IF(T69,G69+T69,0)</f>
        <v>0</v>
      </c>
      <c r="V69">
        <f>VLOOKUP($D69,CLASS!$D$2:$W$403,19,FALSE)</f>
        <v>78</v>
      </c>
      <c r="W69" s="20">
        <f t="shared" ref="W69:W132" si="58">IF(V69,G69+V69,0)</f>
        <v>88</v>
      </c>
      <c r="X69"/>
      <c r="Y69"/>
      <c r="Z69" s="20">
        <f t="shared" ref="Z69:Z132" si="59">I69+K69+M69+O69+Q69+S69+U69+W69</f>
        <v>400</v>
      </c>
      <c r="AA69"/>
      <c r="AB69">
        <f t="shared" ref="AB69:AB132" si="60">I69</f>
        <v>64</v>
      </c>
      <c r="AC69">
        <f t="shared" ref="AC69:AC132" si="61">K69</f>
        <v>85</v>
      </c>
      <c r="AD69">
        <f t="shared" ref="AD69:AD132" si="62">M69</f>
        <v>85</v>
      </c>
      <c r="AE69">
        <f t="shared" ref="AE69:AE132" si="63">O69</f>
        <v>78</v>
      </c>
      <c r="AF69">
        <f t="shared" ref="AF69:AF132" si="64">Q69</f>
        <v>0</v>
      </c>
      <c r="AG69">
        <f t="shared" ref="AG69:AG132" si="65">S69</f>
        <v>0</v>
      </c>
      <c r="AH69">
        <f t="shared" ref="AH69:AH132" si="66">U69</f>
        <v>0</v>
      </c>
      <c r="AI69">
        <f t="shared" ref="AI69:AI132" si="67">W69</f>
        <v>88</v>
      </c>
      <c r="AJ69" s="24">
        <f>SUMPRODUCT(LARGE(AB69:AI69, {1,2,3,4,5}))</f>
        <v>400</v>
      </c>
      <c r="AK69"/>
    </row>
    <row r="70" spans="1:37" x14ac:dyDescent="0.25">
      <c r="A70" s="4" t="s">
        <v>219</v>
      </c>
      <c r="B70" t="s">
        <v>135</v>
      </c>
      <c r="C70" t="s">
        <v>162</v>
      </c>
      <c r="D70">
        <v>118492</v>
      </c>
      <c r="E70" t="str">
        <f>VLOOKUP($D70,CLASS!$D$2:$W$403,2,FALSE)</f>
        <v>B</v>
      </c>
      <c r="F70" t="str">
        <f>VLOOKUP($D70,CLASS!$D$2:$W$403,3,FALSE)</f>
        <v>SNR</v>
      </c>
      <c r="G70">
        <f>VLOOKUP($D70,CLASS!$D$2:$W$403,4,FALSE)</f>
        <v>10</v>
      </c>
      <c r="H70">
        <f>VLOOKUP(D70,CLASS!$D$2:$W$403,5,FALSE)</f>
        <v>55</v>
      </c>
      <c r="I70" s="20">
        <f t="shared" si="51"/>
        <v>65</v>
      </c>
      <c r="J70">
        <f>VLOOKUP($D70,CLASS!$D$2:$W$403,7,FALSE)</f>
        <v>83</v>
      </c>
      <c r="K70" s="20">
        <f t="shared" si="52"/>
        <v>93</v>
      </c>
      <c r="L70">
        <f>VLOOKUP($D70,CLASS!$D$2:$W$403,9,FALSE)</f>
        <v>65</v>
      </c>
      <c r="M70" s="20">
        <f t="shared" si="53"/>
        <v>75</v>
      </c>
      <c r="N70">
        <f>VLOOKUP($D70,CLASS!$D$2:$W$403,11,FALSE)</f>
        <v>75</v>
      </c>
      <c r="O70" s="20">
        <f t="shared" si="54"/>
        <v>85</v>
      </c>
      <c r="P70">
        <f>VLOOKUP($D70,CLASS!$D$2:$W$403,13,FALSE)</f>
        <v>0</v>
      </c>
      <c r="Q70" s="20">
        <f t="shared" si="55"/>
        <v>0</v>
      </c>
      <c r="R70">
        <f>VLOOKUP($D70,CLASS!$D$2:$W$403,15,FALSE)</f>
        <v>71</v>
      </c>
      <c r="S70" s="20">
        <f t="shared" si="56"/>
        <v>81</v>
      </c>
      <c r="T70">
        <f>VLOOKUP($D70,CLASS!$D$2:$W$403,17,FALSE)</f>
        <v>0</v>
      </c>
      <c r="U70" s="20">
        <f t="shared" si="57"/>
        <v>0</v>
      </c>
      <c r="V70">
        <f>VLOOKUP($D70,CLASS!$D$2:$W$403,19,FALSE)</f>
        <v>0</v>
      </c>
      <c r="W70" s="20">
        <f t="shared" si="58"/>
        <v>0</v>
      </c>
      <c r="X70"/>
      <c r="Y70"/>
      <c r="Z70" s="20">
        <f t="shared" si="59"/>
        <v>399</v>
      </c>
      <c r="AA70"/>
      <c r="AB70">
        <f t="shared" si="60"/>
        <v>65</v>
      </c>
      <c r="AC70">
        <f t="shared" si="61"/>
        <v>93</v>
      </c>
      <c r="AD70">
        <f t="shared" si="62"/>
        <v>75</v>
      </c>
      <c r="AE70">
        <f t="shared" si="63"/>
        <v>85</v>
      </c>
      <c r="AF70">
        <f t="shared" si="64"/>
        <v>0</v>
      </c>
      <c r="AG70">
        <f t="shared" si="65"/>
        <v>81</v>
      </c>
      <c r="AH70">
        <f t="shared" si="66"/>
        <v>0</v>
      </c>
      <c r="AI70">
        <f t="shared" si="67"/>
        <v>0</v>
      </c>
      <c r="AJ70" s="24">
        <f>SUMPRODUCT(LARGE(AB70:AI70, {1,2,3,4,5}))</f>
        <v>399</v>
      </c>
      <c r="AK70"/>
    </row>
    <row r="71" spans="1:37" x14ac:dyDescent="0.25">
      <c r="A71" s="4" t="s">
        <v>219</v>
      </c>
      <c r="B71" t="s">
        <v>70</v>
      </c>
      <c r="C71" t="s">
        <v>199</v>
      </c>
      <c r="D71">
        <v>110595</v>
      </c>
      <c r="E71" t="str">
        <f>VLOOKUP($D71,CLASS!$D$2:$W$403,2,FALSE)</f>
        <v>A</v>
      </c>
      <c r="F71" t="str">
        <f>VLOOKUP($D71,CLASS!$D$2:$W$403,3,FALSE)</f>
        <v>SNR</v>
      </c>
      <c r="G71">
        <f>VLOOKUP($D71,CLASS!$D$2:$W$403,4,FALSE)</f>
        <v>5</v>
      </c>
      <c r="H71">
        <f>VLOOKUP(D71,CLASS!$D$2:$W$403,5,FALSE)</f>
        <v>60</v>
      </c>
      <c r="I71" s="20">
        <f t="shared" si="51"/>
        <v>65</v>
      </c>
      <c r="J71">
        <f>VLOOKUP($D71,CLASS!$D$2:$W$403,7,FALSE)</f>
        <v>83</v>
      </c>
      <c r="K71" s="20">
        <f t="shared" si="52"/>
        <v>88</v>
      </c>
      <c r="L71">
        <f>VLOOKUP($D71,CLASS!$D$2:$W$403,9,FALSE)</f>
        <v>75</v>
      </c>
      <c r="M71" s="20">
        <f t="shared" si="53"/>
        <v>80</v>
      </c>
      <c r="N71">
        <f>VLOOKUP($D71,CLASS!$D$2:$W$403,11,FALSE)</f>
        <v>0</v>
      </c>
      <c r="O71" s="20">
        <f t="shared" si="54"/>
        <v>0</v>
      </c>
      <c r="P71">
        <f>VLOOKUP($D71,CLASS!$D$2:$W$403,13,FALSE)</f>
        <v>68</v>
      </c>
      <c r="Q71" s="20">
        <f t="shared" si="55"/>
        <v>73</v>
      </c>
      <c r="R71">
        <f>VLOOKUP($D71,CLASS!$D$2:$W$403,15,FALSE)</f>
        <v>75</v>
      </c>
      <c r="S71" s="20">
        <f t="shared" si="56"/>
        <v>80</v>
      </c>
      <c r="T71">
        <f>VLOOKUP($D71,CLASS!$D$2:$W$403,17,FALSE)</f>
        <v>73</v>
      </c>
      <c r="U71" s="20">
        <f t="shared" si="57"/>
        <v>78</v>
      </c>
      <c r="V71">
        <f>VLOOKUP($D71,CLASS!$D$2:$W$403,19,FALSE)</f>
        <v>0</v>
      </c>
      <c r="W71" s="20">
        <f t="shared" si="58"/>
        <v>0</v>
      </c>
      <c r="X71"/>
      <c r="Y71"/>
      <c r="Z71" s="20">
        <f t="shared" si="59"/>
        <v>464</v>
      </c>
      <c r="AA71"/>
      <c r="AB71">
        <f t="shared" si="60"/>
        <v>65</v>
      </c>
      <c r="AC71">
        <f t="shared" si="61"/>
        <v>88</v>
      </c>
      <c r="AD71">
        <f t="shared" si="62"/>
        <v>80</v>
      </c>
      <c r="AE71">
        <f t="shared" si="63"/>
        <v>0</v>
      </c>
      <c r="AF71">
        <f t="shared" si="64"/>
        <v>73</v>
      </c>
      <c r="AG71">
        <f t="shared" si="65"/>
        <v>80</v>
      </c>
      <c r="AH71">
        <f t="shared" si="66"/>
        <v>78</v>
      </c>
      <c r="AI71">
        <f t="shared" si="67"/>
        <v>0</v>
      </c>
      <c r="AJ71" s="24">
        <f>SUMPRODUCT(LARGE(AB71:AI71, {1,2,3,4,5}))</f>
        <v>399</v>
      </c>
      <c r="AK71"/>
    </row>
    <row r="72" spans="1:37" x14ac:dyDescent="0.25">
      <c r="A72" s="4" t="s">
        <v>42</v>
      </c>
      <c r="B72" t="s">
        <v>383</v>
      </c>
      <c r="C72" t="s">
        <v>384</v>
      </c>
      <c r="D72">
        <v>132907</v>
      </c>
      <c r="E72" t="str">
        <f>VLOOKUP($D72,CLASS!$D$2:$W$403,2,FALSE)</f>
        <v>C</v>
      </c>
      <c r="F72" t="str">
        <f>VLOOKUP($D72,CLASS!$D$2:$W$403,3,FALSE)</f>
        <v>SNR</v>
      </c>
      <c r="G72">
        <f>VLOOKUP($D72,CLASS!$D$2:$W$403,4,FALSE)</f>
        <v>15</v>
      </c>
      <c r="H72">
        <f>VLOOKUP(D72,CLASS!$D$2:$W$403,5,FALSE)</f>
        <v>39</v>
      </c>
      <c r="I72" s="20">
        <f t="shared" si="51"/>
        <v>54</v>
      </c>
      <c r="J72">
        <f>VLOOKUP($D72,CLASS!$D$2:$W$403,7,FALSE)</f>
        <v>67</v>
      </c>
      <c r="K72" s="20">
        <f t="shared" si="52"/>
        <v>82</v>
      </c>
      <c r="L72">
        <f>VLOOKUP($D72,CLASS!$D$2:$W$403,9,FALSE)</f>
        <v>54</v>
      </c>
      <c r="M72" s="20">
        <f t="shared" si="53"/>
        <v>69</v>
      </c>
      <c r="N72">
        <f>VLOOKUP($D72,CLASS!$D$2:$W$403,11,FALSE)</f>
        <v>0</v>
      </c>
      <c r="O72" s="20">
        <f t="shared" si="54"/>
        <v>0</v>
      </c>
      <c r="P72">
        <f>VLOOKUP($D72,CLASS!$D$2:$W$403,13,FALSE)</f>
        <v>0</v>
      </c>
      <c r="Q72" s="20">
        <f t="shared" si="55"/>
        <v>0</v>
      </c>
      <c r="R72">
        <f>VLOOKUP($D72,CLASS!$D$2:$W$403,15,FALSE)</f>
        <v>62</v>
      </c>
      <c r="S72" s="20">
        <f t="shared" si="56"/>
        <v>77</v>
      </c>
      <c r="T72">
        <f>VLOOKUP($D72,CLASS!$D$2:$W$403,17,FALSE)</f>
        <v>70</v>
      </c>
      <c r="U72" s="20">
        <f t="shared" si="57"/>
        <v>85</v>
      </c>
      <c r="V72">
        <f>VLOOKUP($D72,CLASS!$D$2:$W$403,19,FALSE)</f>
        <v>70</v>
      </c>
      <c r="W72" s="20">
        <f t="shared" si="58"/>
        <v>85</v>
      </c>
      <c r="X72"/>
      <c r="Y72"/>
      <c r="Z72" s="20">
        <f t="shared" si="59"/>
        <v>452</v>
      </c>
      <c r="AA72"/>
      <c r="AB72">
        <f t="shared" si="60"/>
        <v>54</v>
      </c>
      <c r="AC72">
        <f t="shared" si="61"/>
        <v>82</v>
      </c>
      <c r="AD72">
        <f t="shared" si="62"/>
        <v>69</v>
      </c>
      <c r="AE72">
        <f t="shared" si="63"/>
        <v>0</v>
      </c>
      <c r="AF72">
        <f t="shared" si="64"/>
        <v>0</v>
      </c>
      <c r="AG72">
        <f t="shared" si="65"/>
        <v>77</v>
      </c>
      <c r="AH72">
        <f t="shared" si="66"/>
        <v>85</v>
      </c>
      <c r="AI72">
        <f t="shared" si="67"/>
        <v>85</v>
      </c>
      <c r="AJ72" s="24">
        <f>SUMPRODUCT(LARGE(AB72:AI72, {1,2,3,4,5}))</f>
        <v>398</v>
      </c>
      <c r="AK72" s="8"/>
    </row>
    <row r="73" spans="1:37" x14ac:dyDescent="0.25">
      <c r="A73" s="4" t="s">
        <v>42</v>
      </c>
      <c r="B73" t="s">
        <v>427</v>
      </c>
      <c r="C73" t="s">
        <v>426</v>
      </c>
      <c r="D73">
        <v>123642</v>
      </c>
      <c r="E73" t="str">
        <f>VLOOKUP($D73,CLASS!$D$2:$W$403,2,FALSE)</f>
        <v>C</v>
      </c>
      <c r="F73" t="str">
        <f>VLOOKUP($D73,CLASS!$D$2:$W$403,3,FALSE)</f>
        <v>SNR</v>
      </c>
      <c r="G73">
        <f>VLOOKUP($D73,CLASS!$D$2:$W$403,4,FALSE)</f>
        <v>15</v>
      </c>
      <c r="H73">
        <f>VLOOKUP(D73,CLASS!$D$2:$W$403,5,FALSE)</f>
        <v>50</v>
      </c>
      <c r="I73" s="20">
        <f t="shared" si="51"/>
        <v>65</v>
      </c>
      <c r="J73">
        <f>VLOOKUP($D73,CLASS!$D$2:$W$403,7,FALSE)</f>
        <v>0</v>
      </c>
      <c r="K73" s="20">
        <f t="shared" si="52"/>
        <v>0</v>
      </c>
      <c r="L73">
        <f>VLOOKUP($D73,CLASS!$D$2:$W$403,9,FALSE)</f>
        <v>0</v>
      </c>
      <c r="M73" s="20">
        <f t="shared" si="53"/>
        <v>0</v>
      </c>
      <c r="N73">
        <f>VLOOKUP($D73,CLASS!$D$2:$W$403,11,FALSE)</f>
        <v>60</v>
      </c>
      <c r="O73" s="20">
        <f t="shared" si="54"/>
        <v>75</v>
      </c>
      <c r="P73">
        <f>VLOOKUP($D73,CLASS!$D$2:$W$403,13,FALSE)</f>
        <v>67</v>
      </c>
      <c r="Q73" s="20">
        <f t="shared" si="55"/>
        <v>82</v>
      </c>
      <c r="R73">
        <f>VLOOKUP($D73,CLASS!$D$2:$W$403,15,FALSE)</f>
        <v>66</v>
      </c>
      <c r="S73" s="20">
        <f t="shared" si="56"/>
        <v>81</v>
      </c>
      <c r="T73">
        <f>VLOOKUP($D73,CLASS!$D$2:$W$403,17,FALSE)</f>
        <v>65</v>
      </c>
      <c r="U73" s="20">
        <f t="shared" si="57"/>
        <v>80</v>
      </c>
      <c r="V73">
        <f>VLOOKUP($D73,CLASS!$D$2:$W$403,19,FALSE)</f>
        <v>64</v>
      </c>
      <c r="W73" s="20">
        <f t="shared" si="58"/>
        <v>79</v>
      </c>
      <c r="X73"/>
      <c r="Y73"/>
      <c r="Z73" s="20">
        <f t="shared" si="59"/>
        <v>462</v>
      </c>
      <c r="AA73"/>
      <c r="AB73">
        <f t="shared" si="60"/>
        <v>65</v>
      </c>
      <c r="AC73">
        <f t="shared" si="61"/>
        <v>0</v>
      </c>
      <c r="AD73">
        <f t="shared" si="62"/>
        <v>0</v>
      </c>
      <c r="AE73">
        <f t="shared" si="63"/>
        <v>75</v>
      </c>
      <c r="AF73">
        <f t="shared" si="64"/>
        <v>82</v>
      </c>
      <c r="AG73">
        <f t="shared" si="65"/>
        <v>81</v>
      </c>
      <c r="AH73">
        <f t="shared" si="66"/>
        <v>80</v>
      </c>
      <c r="AI73">
        <f t="shared" si="67"/>
        <v>79</v>
      </c>
      <c r="AJ73" s="24">
        <f>SUMPRODUCT(LARGE(AB73:AI73, {1,2,3,4,5}))</f>
        <v>397</v>
      </c>
      <c r="AK73"/>
    </row>
    <row r="74" spans="1:37" x14ac:dyDescent="0.25">
      <c r="A74" s="4" t="s">
        <v>29</v>
      </c>
      <c r="B74" t="s">
        <v>48</v>
      </c>
      <c r="C74" t="s">
        <v>250</v>
      </c>
      <c r="D74">
        <v>129280</v>
      </c>
      <c r="E74" t="str">
        <f>VLOOKUP($D74,CLASS!$D$2:$W$403,2,FALSE)</f>
        <v>C</v>
      </c>
      <c r="F74" t="str">
        <f>VLOOKUP($D74,CLASS!$D$2:$W$403,3,FALSE)</f>
        <v>SNR</v>
      </c>
      <c r="G74">
        <f>VLOOKUP($D74,CLASS!$D$2:$W$403,4,FALSE)</f>
        <v>15</v>
      </c>
      <c r="H74">
        <f>VLOOKUP(D74,CLASS!$D$2:$W$403,5,FALSE)</f>
        <v>41</v>
      </c>
      <c r="I74" s="20">
        <f t="shared" si="51"/>
        <v>56</v>
      </c>
      <c r="J74">
        <f>VLOOKUP($D74,CLASS!$D$2:$W$403,7,FALSE)</f>
        <v>71</v>
      </c>
      <c r="K74" s="20">
        <f t="shared" si="52"/>
        <v>86</v>
      </c>
      <c r="L74">
        <f>VLOOKUP($D74,CLASS!$D$2:$W$403,9,FALSE)</f>
        <v>62</v>
      </c>
      <c r="M74" s="20">
        <f t="shared" si="53"/>
        <v>77</v>
      </c>
      <c r="N74">
        <f>VLOOKUP($D74,CLASS!$D$2:$W$403,11,FALSE)</f>
        <v>69</v>
      </c>
      <c r="O74" s="20">
        <f t="shared" si="54"/>
        <v>84</v>
      </c>
      <c r="P74">
        <f>VLOOKUP($D74,CLASS!$D$2:$W$403,13,FALSE)</f>
        <v>56</v>
      </c>
      <c r="Q74" s="20">
        <f t="shared" si="55"/>
        <v>71</v>
      </c>
      <c r="R74">
        <f>VLOOKUP($D74,CLASS!$D$2:$W$403,15,FALSE)</f>
        <v>63</v>
      </c>
      <c r="S74" s="20">
        <f t="shared" si="56"/>
        <v>78</v>
      </c>
      <c r="T74">
        <f>VLOOKUP($D74,CLASS!$D$2:$W$403,17,FALSE)</f>
        <v>0</v>
      </c>
      <c r="U74" s="20">
        <f t="shared" si="57"/>
        <v>0</v>
      </c>
      <c r="V74">
        <f>VLOOKUP($D74,CLASS!$D$2:$W$403,19,FALSE)</f>
        <v>0</v>
      </c>
      <c r="W74" s="20">
        <f t="shared" si="58"/>
        <v>0</v>
      </c>
      <c r="X74"/>
      <c r="Y74"/>
      <c r="Z74" s="20">
        <f t="shared" si="59"/>
        <v>452</v>
      </c>
      <c r="AA74"/>
      <c r="AB74">
        <f t="shared" si="60"/>
        <v>56</v>
      </c>
      <c r="AC74">
        <f t="shared" si="61"/>
        <v>86</v>
      </c>
      <c r="AD74">
        <f t="shared" si="62"/>
        <v>77</v>
      </c>
      <c r="AE74">
        <f t="shared" si="63"/>
        <v>84</v>
      </c>
      <c r="AF74">
        <f t="shared" si="64"/>
        <v>71</v>
      </c>
      <c r="AG74">
        <f t="shared" si="65"/>
        <v>78</v>
      </c>
      <c r="AH74">
        <f t="shared" si="66"/>
        <v>0</v>
      </c>
      <c r="AI74">
        <f t="shared" si="67"/>
        <v>0</v>
      </c>
      <c r="AJ74" s="24">
        <f>SUMPRODUCT(LARGE(AB74:AI74, {1,2,3,4,5}))</f>
        <v>396</v>
      </c>
      <c r="AK74"/>
    </row>
    <row r="75" spans="1:37" x14ac:dyDescent="0.25">
      <c r="A75" s="4" t="s">
        <v>6</v>
      </c>
      <c r="B75" t="s">
        <v>83</v>
      </c>
      <c r="C75" t="s">
        <v>82</v>
      </c>
      <c r="D75">
        <v>125656</v>
      </c>
      <c r="E75" t="str">
        <f>VLOOKUP($D75,CLASS!$D$2:$W$403,2,FALSE)</f>
        <v>C</v>
      </c>
      <c r="F75" t="str">
        <f>VLOOKUP($D75,CLASS!$D$2:$W$403,3,FALSE)</f>
        <v>SNR</v>
      </c>
      <c r="G75">
        <f>VLOOKUP($D75,CLASS!$D$2:$W$403,4,FALSE)</f>
        <v>15</v>
      </c>
      <c r="H75">
        <f>VLOOKUP(D75,CLASS!$D$2:$W$403,5,FALSE)</f>
        <v>41</v>
      </c>
      <c r="I75" s="20">
        <f t="shared" si="51"/>
        <v>56</v>
      </c>
      <c r="J75">
        <f>VLOOKUP($D75,CLASS!$D$2:$W$403,7,FALSE)</f>
        <v>72</v>
      </c>
      <c r="K75" s="20">
        <f t="shared" si="52"/>
        <v>87</v>
      </c>
      <c r="L75">
        <f>VLOOKUP($D75,CLASS!$D$2:$W$403,9,FALSE)</f>
        <v>71</v>
      </c>
      <c r="M75" s="20">
        <f t="shared" si="53"/>
        <v>86</v>
      </c>
      <c r="N75">
        <f>VLOOKUP($D75,CLASS!$D$2:$W$403,11,FALSE)</f>
        <v>0</v>
      </c>
      <c r="O75" s="20">
        <f t="shared" si="54"/>
        <v>0</v>
      </c>
      <c r="P75">
        <f>VLOOKUP($D75,CLASS!$D$2:$W$403,13,FALSE)</f>
        <v>0</v>
      </c>
      <c r="Q75" s="20">
        <f t="shared" si="55"/>
        <v>0</v>
      </c>
      <c r="R75">
        <f>VLOOKUP($D75,CLASS!$D$2:$W$403,15,FALSE)</f>
        <v>0</v>
      </c>
      <c r="S75" s="20">
        <f t="shared" si="56"/>
        <v>0</v>
      </c>
      <c r="T75">
        <f>VLOOKUP($D75,CLASS!$D$2:$W$403,17,FALSE)</f>
        <v>70</v>
      </c>
      <c r="U75" s="20">
        <f t="shared" si="57"/>
        <v>85</v>
      </c>
      <c r="V75">
        <f>VLOOKUP($D75,CLASS!$D$2:$W$403,19,FALSE)</f>
        <v>66</v>
      </c>
      <c r="W75" s="20">
        <f t="shared" si="58"/>
        <v>81</v>
      </c>
      <c r="X75"/>
      <c r="Y75"/>
      <c r="Z75" s="20">
        <f t="shared" si="59"/>
        <v>395</v>
      </c>
      <c r="AA75"/>
      <c r="AB75">
        <f t="shared" si="60"/>
        <v>56</v>
      </c>
      <c r="AC75">
        <f t="shared" si="61"/>
        <v>87</v>
      </c>
      <c r="AD75">
        <f t="shared" si="62"/>
        <v>86</v>
      </c>
      <c r="AE75">
        <f t="shared" si="63"/>
        <v>0</v>
      </c>
      <c r="AF75">
        <f t="shared" si="64"/>
        <v>0</v>
      </c>
      <c r="AG75">
        <f t="shared" si="65"/>
        <v>0</v>
      </c>
      <c r="AH75">
        <f t="shared" si="66"/>
        <v>85</v>
      </c>
      <c r="AI75">
        <f t="shared" si="67"/>
        <v>81</v>
      </c>
      <c r="AJ75" s="24">
        <f>SUMPRODUCT(LARGE(AB75:AI75, {1,2,3,4,5}))</f>
        <v>395</v>
      </c>
      <c r="AK75"/>
    </row>
    <row r="76" spans="1:37" x14ac:dyDescent="0.25">
      <c r="A76" s="4" t="s">
        <v>6</v>
      </c>
      <c r="B76" t="s">
        <v>48</v>
      </c>
      <c r="C76" t="s">
        <v>49</v>
      </c>
      <c r="D76">
        <v>123217</v>
      </c>
      <c r="E76" t="str">
        <f>VLOOKUP($D76,CLASS!$D$2:$W$403,2,FALSE)</f>
        <v>B</v>
      </c>
      <c r="F76" t="str">
        <f>VLOOKUP($D76,CLASS!$D$2:$W$403,3,FALSE)</f>
        <v>SNR</v>
      </c>
      <c r="G76">
        <f>VLOOKUP($D76,CLASS!$D$2:$W$403,4,FALSE)</f>
        <v>10</v>
      </c>
      <c r="H76">
        <f>VLOOKUP(D76,CLASS!$D$2:$W$403,5,FALSE)</f>
        <v>48</v>
      </c>
      <c r="I76" s="20">
        <f t="shared" si="51"/>
        <v>58</v>
      </c>
      <c r="J76">
        <f>VLOOKUP($D76,CLASS!$D$2:$W$403,7,FALSE)</f>
        <v>64</v>
      </c>
      <c r="K76" s="20">
        <f t="shared" si="52"/>
        <v>74</v>
      </c>
      <c r="L76">
        <f>VLOOKUP($D76,CLASS!$D$2:$W$403,9,FALSE)</f>
        <v>0</v>
      </c>
      <c r="M76" s="20">
        <f t="shared" si="53"/>
        <v>0</v>
      </c>
      <c r="N76">
        <f>VLOOKUP($D76,CLASS!$D$2:$W$403,11,FALSE)</f>
        <v>66</v>
      </c>
      <c r="O76" s="20">
        <f t="shared" si="54"/>
        <v>76</v>
      </c>
      <c r="P76">
        <f>VLOOKUP($D76,CLASS!$D$2:$W$403,13,FALSE)</f>
        <v>76</v>
      </c>
      <c r="Q76" s="20">
        <f t="shared" si="55"/>
        <v>86</v>
      </c>
      <c r="R76">
        <f>VLOOKUP($D76,CLASS!$D$2:$W$403,15,FALSE)</f>
        <v>66</v>
      </c>
      <c r="S76" s="20">
        <f t="shared" si="56"/>
        <v>76</v>
      </c>
      <c r="T76">
        <f>VLOOKUP($D76,CLASS!$D$2:$W$403,17,FALSE)</f>
        <v>71</v>
      </c>
      <c r="U76" s="20">
        <f t="shared" si="57"/>
        <v>81</v>
      </c>
      <c r="V76">
        <f>VLOOKUP($D76,CLASS!$D$2:$W$403,19,FALSE)</f>
        <v>65</v>
      </c>
      <c r="W76" s="20">
        <f t="shared" si="58"/>
        <v>75</v>
      </c>
      <c r="X76"/>
      <c r="Y76"/>
      <c r="Z76" s="20">
        <f t="shared" si="59"/>
        <v>526</v>
      </c>
      <c r="AA76"/>
      <c r="AB76">
        <f t="shared" si="60"/>
        <v>58</v>
      </c>
      <c r="AC76">
        <f t="shared" si="61"/>
        <v>74</v>
      </c>
      <c r="AD76">
        <f t="shared" si="62"/>
        <v>0</v>
      </c>
      <c r="AE76">
        <f t="shared" si="63"/>
        <v>76</v>
      </c>
      <c r="AF76">
        <f t="shared" si="64"/>
        <v>86</v>
      </c>
      <c r="AG76">
        <f t="shared" si="65"/>
        <v>76</v>
      </c>
      <c r="AH76">
        <f t="shared" si="66"/>
        <v>81</v>
      </c>
      <c r="AI76">
        <f t="shared" si="67"/>
        <v>75</v>
      </c>
      <c r="AJ76" s="24">
        <f>SUMPRODUCT(LARGE(AB76:AI76, {1,2,3,4,5}))</f>
        <v>394</v>
      </c>
    </row>
    <row r="77" spans="1:37" x14ac:dyDescent="0.25">
      <c r="A77" s="4" t="s">
        <v>29</v>
      </c>
      <c r="B77" t="s">
        <v>231</v>
      </c>
      <c r="C77" t="s">
        <v>255</v>
      </c>
      <c r="D77">
        <v>110699</v>
      </c>
      <c r="E77" t="str">
        <f>VLOOKUP($D77,CLASS!$D$2:$W$403,2,FALSE)</f>
        <v>A</v>
      </c>
      <c r="F77" t="str">
        <f>VLOOKUP($D77,CLASS!$D$2:$W$403,3,FALSE)</f>
        <v>SNR</v>
      </c>
      <c r="G77">
        <f>VLOOKUP($D77,CLASS!$D$2:$W$403,4,FALSE)</f>
        <v>5</v>
      </c>
      <c r="H77">
        <f>VLOOKUP(D77,CLASS!$D$2:$W$403,5,FALSE)</f>
        <v>63</v>
      </c>
      <c r="I77" s="20">
        <f t="shared" si="51"/>
        <v>68</v>
      </c>
      <c r="J77">
        <f>VLOOKUP($D77,CLASS!$D$2:$W$403,7,FALSE)</f>
        <v>80</v>
      </c>
      <c r="K77" s="20">
        <f t="shared" si="52"/>
        <v>85</v>
      </c>
      <c r="L77">
        <f>VLOOKUP($D77,CLASS!$D$2:$W$403,9,FALSE)</f>
        <v>69</v>
      </c>
      <c r="M77" s="20">
        <f t="shared" si="53"/>
        <v>74</v>
      </c>
      <c r="N77">
        <f>VLOOKUP($D77,CLASS!$D$2:$W$403,11,FALSE)</f>
        <v>70</v>
      </c>
      <c r="O77" s="20">
        <f t="shared" si="54"/>
        <v>75</v>
      </c>
      <c r="P77">
        <f>VLOOKUP($D77,CLASS!$D$2:$W$403,13,FALSE)</f>
        <v>0</v>
      </c>
      <c r="Q77" s="20">
        <f t="shared" si="55"/>
        <v>0</v>
      </c>
      <c r="R77">
        <f>VLOOKUP($D77,CLASS!$D$2:$W$403,15,FALSE)</f>
        <v>0</v>
      </c>
      <c r="S77" s="20">
        <f t="shared" si="56"/>
        <v>0</v>
      </c>
      <c r="T77">
        <f>VLOOKUP($D77,CLASS!$D$2:$W$403,17,FALSE)</f>
        <v>74</v>
      </c>
      <c r="U77" s="20">
        <f t="shared" si="57"/>
        <v>79</v>
      </c>
      <c r="V77">
        <f>VLOOKUP($D77,CLASS!$D$2:$W$403,19,FALSE)</f>
        <v>0</v>
      </c>
      <c r="W77" s="20">
        <f t="shared" si="58"/>
        <v>0</v>
      </c>
      <c r="X77"/>
      <c r="Y77"/>
      <c r="Z77" s="20">
        <f t="shared" si="59"/>
        <v>381</v>
      </c>
      <c r="AA77"/>
      <c r="AB77">
        <f t="shared" si="60"/>
        <v>68</v>
      </c>
      <c r="AC77">
        <f t="shared" si="61"/>
        <v>85</v>
      </c>
      <c r="AD77">
        <f t="shared" si="62"/>
        <v>74</v>
      </c>
      <c r="AE77">
        <f t="shared" si="63"/>
        <v>75</v>
      </c>
      <c r="AF77">
        <f t="shared" si="64"/>
        <v>0</v>
      </c>
      <c r="AG77">
        <f t="shared" si="65"/>
        <v>0</v>
      </c>
      <c r="AH77">
        <f t="shared" si="66"/>
        <v>79</v>
      </c>
      <c r="AI77">
        <f t="shared" si="67"/>
        <v>0</v>
      </c>
      <c r="AJ77" s="24">
        <f>SUMPRODUCT(LARGE(AB77:AI77, {1,2,3,4,5}))</f>
        <v>381</v>
      </c>
      <c r="AK77"/>
    </row>
    <row r="78" spans="1:37" x14ac:dyDescent="0.25">
      <c r="A78" s="4" t="s">
        <v>380</v>
      </c>
      <c r="B78" t="s">
        <v>377</v>
      </c>
      <c r="C78" t="s">
        <v>378</v>
      </c>
      <c r="D78">
        <v>124063</v>
      </c>
      <c r="E78" t="str">
        <f>VLOOKUP($D78,CLASS!$D$2:$W$403,2,FALSE)</f>
        <v>A</v>
      </c>
      <c r="F78" t="str">
        <f>VLOOKUP($D78,CLASS!$D$2:$W$403,3,FALSE)</f>
        <v>SNR</v>
      </c>
      <c r="G78">
        <f>VLOOKUP($D78,CLASS!$D$2:$W$403,4,FALSE)</f>
        <v>5</v>
      </c>
      <c r="H78">
        <f>VLOOKUP(D78,CLASS!$D$2:$W$403,5,FALSE)</f>
        <v>54</v>
      </c>
      <c r="I78" s="20">
        <f t="shared" si="51"/>
        <v>59</v>
      </c>
      <c r="J78">
        <f>VLOOKUP($D78,CLASS!$D$2:$W$403,7,FALSE)</f>
        <v>76</v>
      </c>
      <c r="K78" s="20">
        <f t="shared" si="52"/>
        <v>81</v>
      </c>
      <c r="L78">
        <f>VLOOKUP($D78,CLASS!$D$2:$W$403,9,FALSE)</f>
        <v>85</v>
      </c>
      <c r="M78" s="20">
        <f t="shared" si="53"/>
        <v>90</v>
      </c>
      <c r="N78">
        <f>VLOOKUP($D78,CLASS!$D$2:$W$403,11,FALSE)</f>
        <v>0</v>
      </c>
      <c r="O78" s="20">
        <f t="shared" si="54"/>
        <v>0</v>
      </c>
      <c r="P78">
        <f>VLOOKUP($D78,CLASS!$D$2:$W$403,13,FALSE)</f>
        <v>0</v>
      </c>
      <c r="Q78" s="20">
        <f t="shared" si="55"/>
        <v>0</v>
      </c>
      <c r="R78">
        <f>VLOOKUP($D78,CLASS!$D$2:$W$403,15,FALSE)</f>
        <v>0</v>
      </c>
      <c r="S78" s="20">
        <f t="shared" si="56"/>
        <v>0</v>
      </c>
      <c r="T78">
        <f>VLOOKUP($D78,CLASS!$D$2:$W$403,17,FALSE)</f>
        <v>68</v>
      </c>
      <c r="U78" s="20">
        <f t="shared" si="57"/>
        <v>73</v>
      </c>
      <c r="V78">
        <f>VLOOKUP($D78,CLASS!$D$2:$W$403,19,FALSE)</f>
        <v>68</v>
      </c>
      <c r="W78" s="20">
        <f t="shared" si="58"/>
        <v>73</v>
      </c>
      <c r="X78"/>
      <c r="Y78"/>
      <c r="Z78" s="20">
        <f t="shared" si="59"/>
        <v>376</v>
      </c>
      <c r="AA78"/>
      <c r="AB78">
        <f t="shared" si="60"/>
        <v>59</v>
      </c>
      <c r="AC78">
        <f t="shared" si="61"/>
        <v>81</v>
      </c>
      <c r="AD78">
        <f t="shared" si="62"/>
        <v>90</v>
      </c>
      <c r="AE78">
        <f t="shared" si="63"/>
        <v>0</v>
      </c>
      <c r="AF78">
        <f t="shared" si="64"/>
        <v>0</v>
      </c>
      <c r="AG78">
        <f t="shared" si="65"/>
        <v>0</v>
      </c>
      <c r="AH78">
        <f t="shared" si="66"/>
        <v>73</v>
      </c>
      <c r="AI78">
        <f t="shared" si="67"/>
        <v>73</v>
      </c>
      <c r="AJ78" s="24">
        <f>SUMPRODUCT(LARGE(AB78:AI78, {1,2,3,4,5}))</f>
        <v>376</v>
      </c>
    </row>
    <row r="79" spans="1:37" x14ac:dyDescent="0.25">
      <c r="A79" s="4" t="s">
        <v>41</v>
      </c>
      <c r="B79" t="s">
        <v>111</v>
      </c>
      <c r="C79" t="s">
        <v>112</v>
      </c>
      <c r="D79">
        <v>132581</v>
      </c>
      <c r="E79" t="str">
        <f>VLOOKUP($D79,CLASS!$D$2:$W$403,2,FALSE)</f>
        <v>C</v>
      </c>
      <c r="F79" t="str">
        <f>VLOOKUP($D79,CLASS!$D$2:$W$403,3,FALSE)</f>
        <v>SNR</v>
      </c>
      <c r="G79">
        <f>VLOOKUP($D79,CLASS!$D$2:$W$403,4,FALSE)</f>
        <v>15</v>
      </c>
      <c r="H79">
        <f>VLOOKUP(D79,CLASS!$D$2:$W$403,5,FALSE)</f>
        <v>0</v>
      </c>
      <c r="I79" s="20">
        <f t="shared" si="51"/>
        <v>0</v>
      </c>
      <c r="J79">
        <f>VLOOKUP($D79,CLASS!$D$2:$W$403,7,FALSE)</f>
        <v>0</v>
      </c>
      <c r="K79" s="20">
        <f t="shared" si="52"/>
        <v>0</v>
      </c>
      <c r="L79">
        <f>VLOOKUP($D79,CLASS!$D$2:$W$403,9,FALSE)</f>
        <v>0</v>
      </c>
      <c r="M79" s="20">
        <f t="shared" si="53"/>
        <v>0</v>
      </c>
      <c r="N79">
        <f>VLOOKUP($D79,CLASS!$D$2:$W$403,11,FALSE)</f>
        <v>76</v>
      </c>
      <c r="O79" s="20">
        <f t="shared" si="54"/>
        <v>91</v>
      </c>
      <c r="P79">
        <f>VLOOKUP($D79,CLASS!$D$2:$W$403,13,FALSE)</f>
        <v>0</v>
      </c>
      <c r="Q79" s="20">
        <f t="shared" si="55"/>
        <v>0</v>
      </c>
      <c r="R79">
        <f>VLOOKUP($D79,CLASS!$D$2:$W$403,15,FALSE)</f>
        <v>74</v>
      </c>
      <c r="S79" s="20">
        <f t="shared" si="56"/>
        <v>89</v>
      </c>
      <c r="T79">
        <f>VLOOKUP($D79,CLASS!$D$2:$W$403,17,FALSE)</f>
        <v>82</v>
      </c>
      <c r="U79" s="20">
        <f t="shared" si="57"/>
        <v>97</v>
      </c>
      <c r="V79">
        <f>VLOOKUP($D79,CLASS!$D$2:$W$403,19,FALSE)</f>
        <v>80</v>
      </c>
      <c r="W79" s="20">
        <f t="shared" si="58"/>
        <v>95</v>
      </c>
      <c r="X79"/>
      <c r="Y79"/>
      <c r="Z79" s="20">
        <f t="shared" si="59"/>
        <v>372</v>
      </c>
      <c r="AA79"/>
      <c r="AB79">
        <f t="shared" si="60"/>
        <v>0</v>
      </c>
      <c r="AC79">
        <f t="shared" si="61"/>
        <v>0</v>
      </c>
      <c r="AD79">
        <f t="shared" si="62"/>
        <v>0</v>
      </c>
      <c r="AE79">
        <f t="shared" si="63"/>
        <v>91</v>
      </c>
      <c r="AF79">
        <f t="shared" si="64"/>
        <v>0</v>
      </c>
      <c r="AG79">
        <f t="shared" si="65"/>
        <v>89</v>
      </c>
      <c r="AH79">
        <f t="shared" si="66"/>
        <v>97</v>
      </c>
      <c r="AI79">
        <f t="shared" si="67"/>
        <v>95</v>
      </c>
      <c r="AJ79" s="24">
        <f>SUMPRODUCT(LARGE(AB79:AI79, {1,2,3,4,5}))</f>
        <v>372</v>
      </c>
    </row>
    <row r="80" spans="1:37" x14ac:dyDescent="0.25">
      <c r="A80" s="4" t="s">
        <v>29</v>
      </c>
      <c r="B80" t="s">
        <v>58</v>
      </c>
      <c r="C80" t="s">
        <v>234</v>
      </c>
      <c r="D80">
        <v>129647</v>
      </c>
      <c r="E80" t="str">
        <f>VLOOKUP($D80,CLASS!$D$2:$W$403,2,FALSE)</f>
        <v>C</v>
      </c>
      <c r="F80" t="str">
        <f>VLOOKUP($D80,CLASS!$D$2:$W$403,3,FALSE)</f>
        <v>SNR</v>
      </c>
      <c r="G80">
        <f>VLOOKUP($D80,CLASS!$D$2:$W$403,4,FALSE)</f>
        <v>15</v>
      </c>
      <c r="H80">
        <f>VLOOKUP(D80,CLASS!$D$2:$W$403,5,FALSE)</f>
        <v>58</v>
      </c>
      <c r="I80" s="20">
        <f t="shared" si="51"/>
        <v>73</v>
      </c>
      <c r="J80">
        <f>VLOOKUP($D80,CLASS!$D$2:$W$403,7,FALSE)</f>
        <v>0</v>
      </c>
      <c r="K80" s="20">
        <f t="shared" si="52"/>
        <v>0</v>
      </c>
      <c r="L80">
        <f>VLOOKUP($D80,CLASS!$D$2:$W$403,9,FALSE)</f>
        <v>87</v>
      </c>
      <c r="M80" s="20">
        <f t="shared" si="53"/>
        <v>102</v>
      </c>
      <c r="N80">
        <f>VLOOKUP($D80,CLASS!$D$2:$W$403,11,FALSE)</f>
        <v>0</v>
      </c>
      <c r="O80" s="20">
        <f t="shared" si="54"/>
        <v>0</v>
      </c>
      <c r="P80">
        <f>VLOOKUP($D80,CLASS!$D$2:$W$403,13,FALSE)</f>
        <v>0</v>
      </c>
      <c r="Q80" s="20">
        <f t="shared" si="55"/>
        <v>0</v>
      </c>
      <c r="R80">
        <f>VLOOKUP($D80,CLASS!$D$2:$W$403,15,FALSE)</f>
        <v>0</v>
      </c>
      <c r="S80" s="20">
        <f t="shared" si="56"/>
        <v>0</v>
      </c>
      <c r="T80">
        <f>VLOOKUP($D80,CLASS!$D$2:$W$403,17,FALSE)</f>
        <v>81</v>
      </c>
      <c r="U80" s="20">
        <f t="shared" si="57"/>
        <v>96</v>
      </c>
      <c r="V80">
        <f>VLOOKUP($D80,CLASS!$D$2:$W$403,19,FALSE)</f>
        <v>82</v>
      </c>
      <c r="W80" s="20">
        <f t="shared" si="58"/>
        <v>97</v>
      </c>
      <c r="X80"/>
      <c r="Y80"/>
      <c r="Z80" s="20">
        <f t="shared" si="59"/>
        <v>368</v>
      </c>
      <c r="AA80"/>
      <c r="AB80">
        <f t="shared" si="60"/>
        <v>73</v>
      </c>
      <c r="AC80">
        <f t="shared" si="61"/>
        <v>0</v>
      </c>
      <c r="AD80">
        <f t="shared" si="62"/>
        <v>102</v>
      </c>
      <c r="AE80">
        <f t="shared" si="63"/>
        <v>0</v>
      </c>
      <c r="AF80">
        <f t="shared" si="64"/>
        <v>0</v>
      </c>
      <c r="AG80">
        <f t="shared" si="65"/>
        <v>0</v>
      </c>
      <c r="AH80">
        <f t="shared" si="66"/>
        <v>96</v>
      </c>
      <c r="AI80">
        <f t="shared" si="67"/>
        <v>97</v>
      </c>
      <c r="AJ80" s="24">
        <f>SUMPRODUCT(LARGE(AB80:AI80, {1,2,3,4,5}))</f>
        <v>368</v>
      </c>
    </row>
    <row r="81" spans="1:37" x14ac:dyDescent="0.25">
      <c r="A81" s="4" t="s">
        <v>42</v>
      </c>
      <c r="B81" t="s">
        <v>428</v>
      </c>
      <c r="C81" t="s">
        <v>429</v>
      </c>
      <c r="D81">
        <v>132934</v>
      </c>
      <c r="E81" t="str">
        <f>VLOOKUP($D81,CLASS!$D$2:$W$403,2,FALSE)</f>
        <v>C</v>
      </c>
      <c r="F81" t="str">
        <f>VLOOKUP($D81,CLASS!$D$2:$W$403,3,FALSE)</f>
        <v>SNR</v>
      </c>
      <c r="G81">
        <f>VLOOKUP($D81,CLASS!$D$2:$W$403,4,FALSE)</f>
        <v>15</v>
      </c>
      <c r="H81">
        <f>VLOOKUP(D81,CLASS!$D$2:$W$403,5,FALSE)</f>
        <v>44</v>
      </c>
      <c r="I81" s="20">
        <f t="shared" si="51"/>
        <v>59</v>
      </c>
      <c r="J81">
        <f>VLOOKUP($D81,CLASS!$D$2:$W$403,7,FALSE)</f>
        <v>69</v>
      </c>
      <c r="K81" s="20">
        <f t="shared" si="52"/>
        <v>84</v>
      </c>
      <c r="L81">
        <f>VLOOKUP($D81,CLASS!$D$2:$W$403,9,FALSE)</f>
        <v>54</v>
      </c>
      <c r="M81" s="20">
        <f t="shared" si="53"/>
        <v>69</v>
      </c>
      <c r="N81">
        <f>VLOOKUP($D81,CLASS!$D$2:$W$403,11,FALSE)</f>
        <v>50</v>
      </c>
      <c r="O81" s="20">
        <f t="shared" si="54"/>
        <v>65</v>
      </c>
      <c r="P81">
        <f>VLOOKUP($D81,CLASS!$D$2:$W$403,13,FALSE)</f>
        <v>50</v>
      </c>
      <c r="Q81" s="20">
        <f t="shared" si="55"/>
        <v>65</v>
      </c>
      <c r="R81">
        <f>VLOOKUP($D81,CLASS!$D$2:$W$403,15,FALSE)</f>
        <v>53</v>
      </c>
      <c r="S81" s="20">
        <f t="shared" si="56"/>
        <v>68</v>
      </c>
      <c r="T81">
        <f>VLOOKUP($D81,CLASS!$D$2:$W$403,17,FALSE)</f>
        <v>66</v>
      </c>
      <c r="U81" s="20">
        <f t="shared" si="57"/>
        <v>81</v>
      </c>
      <c r="V81">
        <f>VLOOKUP($D81,CLASS!$D$2:$W$403,19,FALSE)</f>
        <v>0</v>
      </c>
      <c r="W81" s="20">
        <f t="shared" si="58"/>
        <v>0</v>
      </c>
      <c r="X81"/>
      <c r="Y81"/>
      <c r="Z81" s="20">
        <f t="shared" si="59"/>
        <v>491</v>
      </c>
      <c r="AA81"/>
      <c r="AB81">
        <f t="shared" si="60"/>
        <v>59</v>
      </c>
      <c r="AC81">
        <f t="shared" si="61"/>
        <v>84</v>
      </c>
      <c r="AD81">
        <f t="shared" si="62"/>
        <v>69</v>
      </c>
      <c r="AE81">
        <f t="shared" si="63"/>
        <v>65</v>
      </c>
      <c r="AF81">
        <f t="shared" si="64"/>
        <v>65</v>
      </c>
      <c r="AG81">
        <f t="shared" si="65"/>
        <v>68</v>
      </c>
      <c r="AH81">
        <f t="shared" si="66"/>
        <v>81</v>
      </c>
      <c r="AI81">
        <f t="shared" si="67"/>
        <v>0</v>
      </c>
      <c r="AJ81" s="24">
        <f>SUMPRODUCT(LARGE(AB81:AI81, {1,2,3,4,5}))</f>
        <v>367</v>
      </c>
      <c r="AK81"/>
    </row>
    <row r="82" spans="1:37" x14ac:dyDescent="0.25">
      <c r="A82" s="4" t="s">
        <v>219</v>
      </c>
      <c r="B82" t="s">
        <v>468</v>
      </c>
      <c r="C82" t="s">
        <v>469</v>
      </c>
      <c r="D82">
        <v>27871</v>
      </c>
      <c r="E82" t="str">
        <f>VLOOKUP($D82,CLASS!$D$2:$W$403,2,FALSE)</f>
        <v>AA</v>
      </c>
      <c r="F82" t="str">
        <f>VLOOKUP($D82,CLASS!$D$2:$W$403,3,FALSE)</f>
        <v>SNR</v>
      </c>
      <c r="G82">
        <f>VLOOKUP($D82,CLASS!$D$2:$W$403,4,FALSE)</f>
        <v>0</v>
      </c>
      <c r="H82">
        <f>VLOOKUP(D82,CLASS!$D$2:$W$403,5,FALSE)</f>
        <v>76</v>
      </c>
      <c r="I82" s="20">
        <f t="shared" si="51"/>
        <v>76</v>
      </c>
      <c r="J82">
        <f>VLOOKUP($D82,CLASS!$D$2:$W$403,7,FALSE)</f>
        <v>95</v>
      </c>
      <c r="K82" s="20">
        <f t="shared" si="52"/>
        <v>95</v>
      </c>
      <c r="L82">
        <f>VLOOKUP($D82,CLASS!$D$2:$W$403,9,FALSE)</f>
        <v>0</v>
      </c>
      <c r="M82" s="20">
        <f t="shared" si="53"/>
        <v>0</v>
      </c>
      <c r="N82">
        <f>VLOOKUP($D82,CLASS!$D$2:$W$403,11,FALSE)</f>
        <v>97</v>
      </c>
      <c r="O82" s="20">
        <f t="shared" si="54"/>
        <v>97</v>
      </c>
      <c r="P82">
        <f>VLOOKUP($D82,CLASS!$D$2:$W$403,13,FALSE)</f>
        <v>95</v>
      </c>
      <c r="Q82" s="20">
        <f t="shared" si="55"/>
        <v>95</v>
      </c>
      <c r="R82">
        <f>VLOOKUP($D82,CLASS!$D$2:$W$403,15,FALSE)</f>
        <v>0</v>
      </c>
      <c r="S82" s="20">
        <f t="shared" si="56"/>
        <v>0</v>
      </c>
      <c r="T82">
        <f>VLOOKUP($D82,CLASS!$D$2:$W$403,17,FALSE)</f>
        <v>0</v>
      </c>
      <c r="U82" s="20">
        <f t="shared" si="57"/>
        <v>0</v>
      </c>
      <c r="V82">
        <f>VLOOKUP($D82,CLASS!$D$2:$W$403,19,FALSE)</f>
        <v>0</v>
      </c>
      <c r="W82" s="20">
        <f t="shared" si="58"/>
        <v>0</v>
      </c>
      <c r="X82"/>
      <c r="Y82"/>
      <c r="Z82" s="20">
        <f t="shared" si="59"/>
        <v>363</v>
      </c>
      <c r="AA82"/>
      <c r="AB82">
        <f t="shared" si="60"/>
        <v>76</v>
      </c>
      <c r="AC82">
        <f t="shared" si="61"/>
        <v>95</v>
      </c>
      <c r="AD82">
        <f t="shared" si="62"/>
        <v>0</v>
      </c>
      <c r="AE82">
        <f t="shared" si="63"/>
        <v>97</v>
      </c>
      <c r="AF82">
        <f t="shared" si="64"/>
        <v>95</v>
      </c>
      <c r="AG82">
        <f t="shared" si="65"/>
        <v>0</v>
      </c>
      <c r="AH82">
        <f t="shared" si="66"/>
        <v>0</v>
      </c>
      <c r="AI82">
        <f t="shared" si="67"/>
        <v>0</v>
      </c>
      <c r="AJ82" s="24">
        <f>SUMPRODUCT(LARGE(AB82:AI82, {1,2,3,4,5}))</f>
        <v>363</v>
      </c>
      <c r="AK82"/>
    </row>
    <row r="83" spans="1:37" x14ac:dyDescent="0.25">
      <c r="A83" s="4" t="s">
        <v>219</v>
      </c>
      <c r="B83" t="s">
        <v>48</v>
      </c>
      <c r="C83" t="s">
        <v>181</v>
      </c>
      <c r="D83">
        <v>108393</v>
      </c>
      <c r="E83" t="str">
        <f>VLOOKUP($D83,CLASS!$D$2:$W$403,2,FALSE)</f>
        <v>A</v>
      </c>
      <c r="F83" t="str">
        <f>VLOOKUP($D83,CLASS!$D$2:$W$403,3,FALSE)</f>
        <v>SNR</v>
      </c>
      <c r="G83">
        <f>VLOOKUP($D83,CLASS!$D$2:$W$403,4,FALSE)</f>
        <v>5</v>
      </c>
      <c r="H83">
        <f>VLOOKUP(D83,CLASS!$D$2:$W$403,5,FALSE)</f>
        <v>0</v>
      </c>
      <c r="I83" s="20">
        <f t="shared" si="51"/>
        <v>0</v>
      </c>
      <c r="J83">
        <f>VLOOKUP($D83,CLASS!$D$2:$W$403,7,FALSE)</f>
        <v>0</v>
      </c>
      <c r="K83" s="20">
        <f t="shared" si="52"/>
        <v>0</v>
      </c>
      <c r="L83">
        <f>VLOOKUP($D83,CLASS!$D$2:$W$403,9,FALSE)</f>
        <v>0</v>
      </c>
      <c r="M83" s="20">
        <f t="shared" si="53"/>
        <v>0</v>
      </c>
      <c r="N83">
        <f>VLOOKUP($D83,CLASS!$D$2:$W$403,11,FALSE)</f>
        <v>84</v>
      </c>
      <c r="O83" s="20">
        <f t="shared" si="54"/>
        <v>89</v>
      </c>
      <c r="P83">
        <f>VLOOKUP($D83,CLASS!$D$2:$W$403,13,FALSE)</f>
        <v>88</v>
      </c>
      <c r="Q83" s="20">
        <f t="shared" si="55"/>
        <v>93</v>
      </c>
      <c r="R83">
        <f>VLOOKUP($D83,CLASS!$D$2:$W$403,15,FALSE)</f>
        <v>89</v>
      </c>
      <c r="S83" s="20">
        <f t="shared" si="56"/>
        <v>94</v>
      </c>
      <c r="T83">
        <f>VLOOKUP($D83,CLASS!$D$2:$W$403,17,FALSE)</f>
        <v>80</v>
      </c>
      <c r="U83" s="20">
        <f t="shared" si="57"/>
        <v>85</v>
      </c>
      <c r="V83">
        <f>VLOOKUP($D83,CLASS!$D$2:$W$403,19,FALSE)</f>
        <v>0</v>
      </c>
      <c r="W83" s="20">
        <f t="shared" si="58"/>
        <v>0</v>
      </c>
      <c r="X83"/>
      <c r="Y83"/>
      <c r="Z83" s="20">
        <f t="shared" si="59"/>
        <v>361</v>
      </c>
      <c r="AA83"/>
      <c r="AB83">
        <f t="shared" si="60"/>
        <v>0</v>
      </c>
      <c r="AC83">
        <f t="shared" si="61"/>
        <v>0</v>
      </c>
      <c r="AD83">
        <f t="shared" si="62"/>
        <v>0</v>
      </c>
      <c r="AE83">
        <f t="shared" si="63"/>
        <v>89</v>
      </c>
      <c r="AF83">
        <f t="shared" si="64"/>
        <v>93</v>
      </c>
      <c r="AG83">
        <f t="shared" si="65"/>
        <v>94</v>
      </c>
      <c r="AH83">
        <f t="shared" si="66"/>
        <v>85</v>
      </c>
      <c r="AI83">
        <f t="shared" si="67"/>
        <v>0</v>
      </c>
      <c r="AJ83" s="24">
        <f>SUMPRODUCT(LARGE(AB83:AI83, {1,2,3,4,5}))</f>
        <v>361</v>
      </c>
      <c r="AK83"/>
    </row>
    <row r="84" spans="1:37" x14ac:dyDescent="0.25">
      <c r="A84" s="4" t="s">
        <v>42</v>
      </c>
      <c r="B84" t="s">
        <v>103</v>
      </c>
      <c r="C84" t="s">
        <v>418</v>
      </c>
      <c r="D84">
        <v>90948</v>
      </c>
      <c r="E84" t="str">
        <f>VLOOKUP($D84,CLASS!$D$2:$W$403,2,FALSE)</f>
        <v>AA</v>
      </c>
      <c r="F84" t="str">
        <f>VLOOKUP($D84,CLASS!$D$2:$W$403,3,FALSE)</f>
        <v>SNR</v>
      </c>
      <c r="G84">
        <f>VLOOKUP($D84,CLASS!$D$2:$W$403,4,FALSE)</f>
        <v>0</v>
      </c>
      <c r="H84">
        <f>VLOOKUP(D84,CLASS!$D$2:$W$403,5,FALSE)</f>
        <v>0</v>
      </c>
      <c r="I84" s="20">
        <f t="shared" si="51"/>
        <v>0</v>
      </c>
      <c r="J84">
        <f>VLOOKUP($D84,CLASS!$D$2:$W$403,7,FALSE)</f>
        <v>94</v>
      </c>
      <c r="K84" s="20">
        <f t="shared" si="52"/>
        <v>94</v>
      </c>
      <c r="L84">
        <f>VLOOKUP($D84,CLASS!$D$2:$W$403,9,FALSE)</f>
        <v>0</v>
      </c>
      <c r="M84" s="20">
        <f t="shared" si="53"/>
        <v>0</v>
      </c>
      <c r="N84">
        <f>VLOOKUP($D84,CLASS!$D$2:$W$403,11,FALSE)</f>
        <v>90</v>
      </c>
      <c r="O84" s="20">
        <f t="shared" si="54"/>
        <v>90</v>
      </c>
      <c r="P84">
        <f>VLOOKUP($D84,CLASS!$D$2:$W$403,13,FALSE)</f>
        <v>0</v>
      </c>
      <c r="Q84" s="20">
        <f t="shared" si="55"/>
        <v>0</v>
      </c>
      <c r="R84">
        <f>VLOOKUP($D84,CLASS!$D$2:$W$403,15,FALSE)</f>
        <v>88</v>
      </c>
      <c r="S84" s="20">
        <f t="shared" si="56"/>
        <v>88</v>
      </c>
      <c r="T84">
        <f>VLOOKUP($D84,CLASS!$D$2:$W$403,17,FALSE)</f>
        <v>0</v>
      </c>
      <c r="U84" s="20">
        <f t="shared" si="57"/>
        <v>0</v>
      </c>
      <c r="V84">
        <f>VLOOKUP($D84,CLASS!$D$2:$W$403,19,FALSE)</f>
        <v>87</v>
      </c>
      <c r="W84" s="20">
        <f t="shared" si="58"/>
        <v>87</v>
      </c>
      <c r="X84"/>
      <c r="Y84"/>
      <c r="Z84" s="20">
        <f t="shared" si="59"/>
        <v>359</v>
      </c>
      <c r="AA84"/>
      <c r="AB84">
        <f t="shared" si="60"/>
        <v>0</v>
      </c>
      <c r="AC84">
        <f t="shared" si="61"/>
        <v>94</v>
      </c>
      <c r="AD84">
        <f t="shared" si="62"/>
        <v>0</v>
      </c>
      <c r="AE84">
        <f t="shared" si="63"/>
        <v>90</v>
      </c>
      <c r="AF84">
        <f t="shared" si="64"/>
        <v>0</v>
      </c>
      <c r="AG84">
        <f t="shared" si="65"/>
        <v>88</v>
      </c>
      <c r="AH84">
        <f t="shared" si="66"/>
        <v>0</v>
      </c>
      <c r="AI84">
        <f t="shared" si="67"/>
        <v>87</v>
      </c>
      <c r="AJ84" s="24">
        <f>SUMPRODUCT(LARGE(AB84:AI84, {1,2,3,4,5}))</f>
        <v>359</v>
      </c>
      <c r="AK84"/>
    </row>
    <row r="85" spans="1:37" x14ac:dyDescent="0.25">
      <c r="A85" s="4" t="s">
        <v>219</v>
      </c>
      <c r="B85" t="s">
        <v>116</v>
      </c>
      <c r="C85" t="s">
        <v>163</v>
      </c>
      <c r="D85">
        <v>95782</v>
      </c>
      <c r="E85" t="str">
        <f>VLOOKUP($D85,CLASS!$D$2:$W$403,2,FALSE)</f>
        <v>A</v>
      </c>
      <c r="F85" t="str">
        <f>VLOOKUP($D85,CLASS!$D$2:$W$403,3,FALSE)</f>
        <v>SNR</v>
      </c>
      <c r="G85">
        <f>VLOOKUP($D85,CLASS!$D$2:$W$403,4,FALSE)</f>
        <v>5</v>
      </c>
      <c r="H85">
        <f>VLOOKUP(D85,CLASS!$D$2:$W$403,5,FALSE)</f>
        <v>70</v>
      </c>
      <c r="I85" s="20">
        <f t="shared" si="51"/>
        <v>75</v>
      </c>
      <c r="J85">
        <f>VLOOKUP($D85,CLASS!$D$2:$W$403,7,FALSE)</f>
        <v>89</v>
      </c>
      <c r="K85" s="20">
        <f t="shared" si="52"/>
        <v>94</v>
      </c>
      <c r="L85">
        <f>VLOOKUP($D85,CLASS!$D$2:$W$403,9,FALSE)</f>
        <v>93</v>
      </c>
      <c r="M85" s="20">
        <f t="shared" si="53"/>
        <v>98</v>
      </c>
      <c r="N85">
        <f>VLOOKUP($D85,CLASS!$D$2:$W$403,11,FALSE)</f>
        <v>0</v>
      </c>
      <c r="O85" s="20">
        <f t="shared" si="54"/>
        <v>0</v>
      </c>
      <c r="P85">
        <f>VLOOKUP($D85,CLASS!$D$2:$W$403,13,FALSE)</f>
        <v>85</v>
      </c>
      <c r="Q85" s="20">
        <f t="shared" si="55"/>
        <v>90</v>
      </c>
      <c r="R85">
        <f>VLOOKUP($D85,CLASS!$D$2:$W$403,15,FALSE)</f>
        <v>0</v>
      </c>
      <c r="S85" s="20">
        <f t="shared" si="56"/>
        <v>0</v>
      </c>
      <c r="T85">
        <f>VLOOKUP($D85,CLASS!$D$2:$W$403,17,FALSE)</f>
        <v>0</v>
      </c>
      <c r="U85" s="20">
        <f t="shared" si="57"/>
        <v>0</v>
      </c>
      <c r="V85">
        <f>VLOOKUP($D85,CLASS!$D$2:$W$403,19,FALSE)</f>
        <v>0</v>
      </c>
      <c r="W85" s="20">
        <f t="shared" si="58"/>
        <v>0</v>
      </c>
      <c r="X85"/>
      <c r="Y85"/>
      <c r="Z85" s="20">
        <f t="shared" si="59"/>
        <v>357</v>
      </c>
      <c r="AA85"/>
      <c r="AB85">
        <f t="shared" si="60"/>
        <v>75</v>
      </c>
      <c r="AC85">
        <f t="shared" si="61"/>
        <v>94</v>
      </c>
      <c r="AD85">
        <f t="shared" si="62"/>
        <v>98</v>
      </c>
      <c r="AE85">
        <f t="shared" si="63"/>
        <v>0</v>
      </c>
      <c r="AF85">
        <f t="shared" si="64"/>
        <v>90</v>
      </c>
      <c r="AG85">
        <f t="shared" si="65"/>
        <v>0</v>
      </c>
      <c r="AH85">
        <f t="shared" si="66"/>
        <v>0</v>
      </c>
      <c r="AI85">
        <f t="shared" si="67"/>
        <v>0</v>
      </c>
      <c r="AJ85" s="24">
        <f>SUMPRODUCT(LARGE(AB85:AI85, {1,2,3,4,5}))</f>
        <v>357</v>
      </c>
      <c r="AK85"/>
    </row>
    <row r="86" spans="1:37" x14ac:dyDescent="0.25">
      <c r="A86" s="4" t="s">
        <v>380</v>
      </c>
      <c r="B86" t="s">
        <v>352</v>
      </c>
      <c r="C86" t="s">
        <v>483</v>
      </c>
      <c r="D86">
        <v>99947</v>
      </c>
      <c r="E86" t="str">
        <f>VLOOKUP($D86,CLASS!$D$2:$W$403,2,FALSE)</f>
        <v>AA</v>
      </c>
      <c r="F86" t="str">
        <f>VLOOKUP($D86,CLASS!$D$2:$W$403,3,FALSE)</f>
        <v>SNR</v>
      </c>
      <c r="G86">
        <f>VLOOKUP($D86,CLASS!$D$2:$W$403,4,FALSE)</f>
        <v>0</v>
      </c>
      <c r="H86">
        <f>VLOOKUP(D86,CLASS!$D$2:$W$403,5,FALSE)</f>
        <v>82</v>
      </c>
      <c r="I86" s="20">
        <f t="shared" si="51"/>
        <v>82</v>
      </c>
      <c r="J86">
        <f>VLOOKUP($D86,CLASS!$D$2:$W$403,7,FALSE)</f>
        <v>88</v>
      </c>
      <c r="K86" s="20">
        <f t="shared" si="52"/>
        <v>88</v>
      </c>
      <c r="L86">
        <f>VLOOKUP($D86,CLASS!$D$2:$W$403,9,FALSE)</f>
        <v>0</v>
      </c>
      <c r="M86" s="20">
        <f t="shared" si="53"/>
        <v>0</v>
      </c>
      <c r="N86">
        <f>VLOOKUP($D86,CLASS!$D$2:$W$403,11,FALSE)</f>
        <v>94</v>
      </c>
      <c r="O86" s="20">
        <f t="shared" si="54"/>
        <v>94</v>
      </c>
      <c r="P86">
        <f>VLOOKUP($D86,CLASS!$D$2:$W$403,13,FALSE)</f>
        <v>90</v>
      </c>
      <c r="Q86" s="20">
        <f t="shared" si="55"/>
        <v>90</v>
      </c>
      <c r="R86">
        <f>VLOOKUP($D86,CLASS!$D$2:$W$403,15,FALSE)</f>
        <v>0</v>
      </c>
      <c r="S86" s="20">
        <f t="shared" si="56"/>
        <v>0</v>
      </c>
      <c r="T86">
        <f>VLOOKUP($D86,CLASS!$D$2:$W$403,17,FALSE)</f>
        <v>0</v>
      </c>
      <c r="U86" s="20">
        <f t="shared" si="57"/>
        <v>0</v>
      </c>
      <c r="V86">
        <f>VLOOKUP($D86,CLASS!$D$2:$W$403,19,FALSE)</f>
        <v>0</v>
      </c>
      <c r="W86" s="20">
        <f t="shared" si="58"/>
        <v>0</v>
      </c>
      <c r="X86"/>
      <c r="Y86"/>
      <c r="Z86" s="20">
        <f t="shared" si="59"/>
        <v>354</v>
      </c>
      <c r="AA86"/>
      <c r="AB86">
        <f t="shared" si="60"/>
        <v>82</v>
      </c>
      <c r="AC86">
        <f t="shared" si="61"/>
        <v>88</v>
      </c>
      <c r="AD86">
        <f t="shared" si="62"/>
        <v>0</v>
      </c>
      <c r="AE86">
        <f t="shared" si="63"/>
        <v>94</v>
      </c>
      <c r="AF86">
        <f t="shared" si="64"/>
        <v>90</v>
      </c>
      <c r="AG86">
        <f t="shared" si="65"/>
        <v>0</v>
      </c>
      <c r="AH86">
        <f t="shared" si="66"/>
        <v>0</v>
      </c>
      <c r="AI86">
        <f t="shared" si="67"/>
        <v>0</v>
      </c>
      <c r="AJ86" s="24">
        <f>SUMPRODUCT(LARGE(AB86:AI86, {1,2,3,4,5}))</f>
        <v>354</v>
      </c>
    </row>
    <row r="87" spans="1:37" x14ac:dyDescent="0.25">
      <c r="A87" s="4" t="s">
        <v>29</v>
      </c>
      <c r="B87" t="s">
        <v>94</v>
      </c>
      <c r="C87" t="s">
        <v>261</v>
      </c>
      <c r="D87">
        <v>120646</v>
      </c>
      <c r="E87" t="str">
        <f>VLOOKUP($D87,CLASS!$D$2:$W$403,2,FALSE)</f>
        <v>A</v>
      </c>
      <c r="F87" t="str">
        <f>VLOOKUP($D87,CLASS!$D$2:$W$403,3,FALSE)</f>
        <v>SNR</v>
      </c>
      <c r="G87">
        <f>VLOOKUP($D87,CLASS!$D$2:$W$403,4,FALSE)</f>
        <v>5</v>
      </c>
      <c r="H87">
        <f>VLOOKUP(D87,CLASS!$D$2:$W$403,5,FALSE)</f>
        <v>59</v>
      </c>
      <c r="I87" s="20">
        <f t="shared" si="51"/>
        <v>64</v>
      </c>
      <c r="J87">
        <f>VLOOKUP($D87,CLASS!$D$2:$W$403,7,FALSE)</f>
        <v>84</v>
      </c>
      <c r="K87" s="20">
        <f t="shared" si="52"/>
        <v>89</v>
      </c>
      <c r="L87">
        <f>VLOOKUP($D87,CLASS!$D$2:$W$403,9,FALSE)</f>
        <v>0</v>
      </c>
      <c r="M87" s="20">
        <f t="shared" si="53"/>
        <v>0</v>
      </c>
      <c r="N87">
        <f>VLOOKUP($D87,CLASS!$D$2:$W$403,11,FALSE)</f>
        <v>0</v>
      </c>
      <c r="O87" s="20">
        <f t="shared" si="54"/>
        <v>0</v>
      </c>
      <c r="P87">
        <f>VLOOKUP($D87,CLASS!$D$2:$W$403,13,FALSE)</f>
        <v>72</v>
      </c>
      <c r="Q87" s="20">
        <f t="shared" si="55"/>
        <v>77</v>
      </c>
      <c r="R87">
        <f>VLOOKUP($D87,CLASS!$D$2:$W$403,15,FALSE)</f>
        <v>76</v>
      </c>
      <c r="S87" s="20">
        <f t="shared" si="56"/>
        <v>81</v>
      </c>
      <c r="T87">
        <f>VLOOKUP($D87,CLASS!$D$2:$W$403,17,FALSE)</f>
        <v>37</v>
      </c>
      <c r="U87" s="20">
        <f t="shared" si="57"/>
        <v>42</v>
      </c>
      <c r="V87">
        <f>VLOOKUP($D87,CLASS!$D$2:$W$403,19,FALSE)</f>
        <v>0</v>
      </c>
      <c r="W87" s="20">
        <f t="shared" si="58"/>
        <v>0</v>
      </c>
      <c r="X87"/>
      <c r="Y87"/>
      <c r="Z87" s="20">
        <f t="shared" si="59"/>
        <v>353</v>
      </c>
      <c r="AA87"/>
      <c r="AB87">
        <f t="shared" si="60"/>
        <v>64</v>
      </c>
      <c r="AC87">
        <f t="shared" si="61"/>
        <v>89</v>
      </c>
      <c r="AD87">
        <f t="shared" si="62"/>
        <v>0</v>
      </c>
      <c r="AE87">
        <f t="shared" si="63"/>
        <v>0</v>
      </c>
      <c r="AF87">
        <f t="shared" si="64"/>
        <v>77</v>
      </c>
      <c r="AG87">
        <f t="shared" si="65"/>
        <v>81</v>
      </c>
      <c r="AH87">
        <f t="shared" si="66"/>
        <v>42</v>
      </c>
      <c r="AI87">
        <f t="shared" si="67"/>
        <v>0</v>
      </c>
      <c r="AJ87" s="24">
        <f>SUMPRODUCT(LARGE(AB87:AI87, {1,2,3,4,5}))</f>
        <v>353</v>
      </c>
      <c r="AK87"/>
    </row>
    <row r="88" spans="1:37" x14ac:dyDescent="0.25">
      <c r="A88" s="4" t="s">
        <v>41</v>
      </c>
      <c r="B88" t="s">
        <v>135</v>
      </c>
      <c r="C88" t="s">
        <v>424</v>
      </c>
      <c r="D88">
        <v>85061</v>
      </c>
      <c r="E88" t="str">
        <f>VLOOKUP($D88,CLASS!$D$2:$W$403,2,FALSE)</f>
        <v>AA</v>
      </c>
      <c r="F88" t="str">
        <f>VLOOKUP($D88,CLASS!$D$2:$W$403,3,FALSE)</f>
        <v>SNR</v>
      </c>
      <c r="G88">
        <f>VLOOKUP($D88,CLASS!$D$2:$W$403,4,FALSE)</f>
        <v>0</v>
      </c>
      <c r="H88">
        <f>VLOOKUP(D88,CLASS!$D$2:$W$403,5,FALSE)</f>
        <v>87</v>
      </c>
      <c r="I88" s="20">
        <f t="shared" si="51"/>
        <v>87</v>
      </c>
      <c r="J88">
        <f>VLOOKUP($D88,CLASS!$D$2:$W$403,7,FALSE)</f>
        <v>94</v>
      </c>
      <c r="K88" s="20">
        <f t="shared" si="52"/>
        <v>94</v>
      </c>
      <c r="L88">
        <f>VLOOKUP($D88,CLASS!$D$2:$W$403,9,FALSE)</f>
        <v>89</v>
      </c>
      <c r="M88" s="20">
        <f t="shared" si="53"/>
        <v>89</v>
      </c>
      <c r="N88">
        <f>VLOOKUP($D88,CLASS!$D$2:$W$403,11,FALSE)</f>
        <v>0</v>
      </c>
      <c r="O88" s="20">
        <f t="shared" si="54"/>
        <v>0</v>
      </c>
      <c r="P88">
        <f>VLOOKUP($D88,CLASS!$D$2:$W$403,13,FALSE)</f>
        <v>0</v>
      </c>
      <c r="Q88" s="20">
        <f t="shared" si="55"/>
        <v>0</v>
      </c>
      <c r="R88">
        <f>VLOOKUP($D88,CLASS!$D$2:$W$403,15,FALSE)</f>
        <v>81</v>
      </c>
      <c r="S88" s="20">
        <f t="shared" si="56"/>
        <v>81</v>
      </c>
      <c r="T88">
        <f>VLOOKUP($D88,CLASS!$D$2:$W$403,17,FALSE)</f>
        <v>0</v>
      </c>
      <c r="U88" s="20">
        <f t="shared" si="57"/>
        <v>0</v>
      </c>
      <c r="V88">
        <f>VLOOKUP($D88,CLASS!$D$2:$W$403,19,FALSE)</f>
        <v>0</v>
      </c>
      <c r="W88" s="20">
        <f t="shared" si="58"/>
        <v>0</v>
      </c>
      <c r="X88"/>
      <c r="Y88"/>
      <c r="Z88" s="20">
        <f t="shared" si="59"/>
        <v>351</v>
      </c>
      <c r="AA88"/>
      <c r="AB88">
        <f t="shared" si="60"/>
        <v>87</v>
      </c>
      <c r="AC88">
        <f t="shared" si="61"/>
        <v>94</v>
      </c>
      <c r="AD88">
        <f t="shared" si="62"/>
        <v>89</v>
      </c>
      <c r="AE88">
        <f t="shared" si="63"/>
        <v>0</v>
      </c>
      <c r="AF88">
        <f t="shared" si="64"/>
        <v>0</v>
      </c>
      <c r="AG88">
        <f t="shared" si="65"/>
        <v>81</v>
      </c>
      <c r="AH88">
        <f t="shared" si="66"/>
        <v>0</v>
      </c>
      <c r="AI88">
        <f t="shared" si="67"/>
        <v>0</v>
      </c>
      <c r="AJ88" s="24">
        <f>SUMPRODUCT(LARGE(AB88:AI88, {1,2,3,4,5}))</f>
        <v>351</v>
      </c>
      <c r="AK88"/>
    </row>
    <row r="89" spans="1:37" x14ac:dyDescent="0.25">
      <c r="A89" s="4" t="s">
        <v>41</v>
      </c>
      <c r="B89" t="s">
        <v>103</v>
      </c>
      <c r="C89" t="s">
        <v>477</v>
      </c>
      <c r="D89">
        <v>129951</v>
      </c>
      <c r="E89" t="str">
        <f>VLOOKUP($D89,CLASS!$D$2:$W$403,2,FALSE)</f>
        <v>C</v>
      </c>
      <c r="F89" t="str">
        <f>VLOOKUP($D89,CLASS!$D$2:$W$403,3,FALSE)</f>
        <v>SNR</v>
      </c>
      <c r="G89">
        <f>VLOOKUP($D89,CLASS!$D$2:$W$403,4,FALSE)</f>
        <v>15</v>
      </c>
      <c r="H89">
        <f>VLOOKUP(D89,CLASS!$D$2:$W$403,5,FALSE)</f>
        <v>60</v>
      </c>
      <c r="I89" s="20">
        <f t="shared" si="51"/>
        <v>75</v>
      </c>
      <c r="J89">
        <f>VLOOKUP($D89,CLASS!$D$2:$W$403,7,FALSE)</f>
        <v>76</v>
      </c>
      <c r="K89" s="20">
        <f t="shared" si="52"/>
        <v>91</v>
      </c>
      <c r="L89">
        <f>VLOOKUP($D89,CLASS!$D$2:$W$403,9,FALSE)</f>
        <v>0</v>
      </c>
      <c r="M89" s="20">
        <f t="shared" si="53"/>
        <v>0</v>
      </c>
      <c r="N89">
        <f>VLOOKUP($D89,CLASS!$D$2:$W$403,11,FALSE)</f>
        <v>78</v>
      </c>
      <c r="O89" s="20">
        <f t="shared" si="54"/>
        <v>93</v>
      </c>
      <c r="P89">
        <f>VLOOKUP($D89,CLASS!$D$2:$W$403,13,FALSE)</f>
        <v>0</v>
      </c>
      <c r="Q89" s="20">
        <f t="shared" si="55"/>
        <v>0</v>
      </c>
      <c r="R89">
        <f>VLOOKUP($D89,CLASS!$D$2:$W$403,15,FALSE)</f>
        <v>76</v>
      </c>
      <c r="S89" s="20">
        <f t="shared" si="56"/>
        <v>91</v>
      </c>
      <c r="T89">
        <f>VLOOKUP($D89,CLASS!$D$2:$W$403,17,FALSE)</f>
        <v>0</v>
      </c>
      <c r="U89" s="20">
        <f t="shared" si="57"/>
        <v>0</v>
      </c>
      <c r="V89">
        <f>VLOOKUP($D89,CLASS!$D$2:$W$403,19,FALSE)</f>
        <v>0</v>
      </c>
      <c r="W89" s="20">
        <f t="shared" si="58"/>
        <v>0</v>
      </c>
      <c r="X89"/>
      <c r="Y89"/>
      <c r="Z89" s="20">
        <f t="shared" si="59"/>
        <v>350</v>
      </c>
      <c r="AA89"/>
      <c r="AB89">
        <f t="shared" si="60"/>
        <v>75</v>
      </c>
      <c r="AC89">
        <f t="shared" si="61"/>
        <v>91</v>
      </c>
      <c r="AD89">
        <f t="shared" si="62"/>
        <v>0</v>
      </c>
      <c r="AE89">
        <f t="shared" si="63"/>
        <v>93</v>
      </c>
      <c r="AF89">
        <f t="shared" si="64"/>
        <v>0</v>
      </c>
      <c r="AG89">
        <f t="shared" si="65"/>
        <v>91</v>
      </c>
      <c r="AH89">
        <f t="shared" si="66"/>
        <v>0</v>
      </c>
      <c r="AI89">
        <f t="shared" si="67"/>
        <v>0</v>
      </c>
      <c r="AJ89" s="24">
        <f>SUMPRODUCT(LARGE(AB89:AI89, {1,2,3,4,5}))</f>
        <v>350</v>
      </c>
      <c r="AK89"/>
    </row>
    <row r="90" spans="1:37" x14ac:dyDescent="0.25">
      <c r="A90" s="4" t="s">
        <v>29</v>
      </c>
      <c r="B90" t="s">
        <v>135</v>
      </c>
      <c r="C90" t="s">
        <v>241</v>
      </c>
      <c r="D90">
        <v>129705</v>
      </c>
      <c r="E90" t="str">
        <f>VLOOKUP($D90,CLASS!$D$2:$W$403,2,FALSE)</f>
        <v>C</v>
      </c>
      <c r="F90" t="str">
        <f>VLOOKUP($D90,CLASS!$D$2:$W$403,3,FALSE)</f>
        <v>SNR</v>
      </c>
      <c r="G90">
        <f>VLOOKUP($D90,CLASS!$D$2:$W$403,4,FALSE)</f>
        <v>15</v>
      </c>
      <c r="H90">
        <f>VLOOKUP(D90,CLASS!$D$2:$W$403,5,FALSE)</f>
        <v>0</v>
      </c>
      <c r="I90" s="20">
        <f t="shared" si="51"/>
        <v>0</v>
      </c>
      <c r="J90">
        <f>VLOOKUP($D90,CLASS!$D$2:$W$403,7,FALSE)</f>
        <v>53</v>
      </c>
      <c r="K90" s="20">
        <f t="shared" si="52"/>
        <v>68</v>
      </c>
      <c r="L90">
        <f>VLOOKUP($D90,CLASS!$D$2:$W$403,9,FALSE)</f>
        <v>46</v>
      </c>
      <c r="M90" s="20">
        <f t="shared" si="53"/>
        <v>61</v>
      </c>
      <c r="N90">
        <f>VLOOKUP($D90,CLASS!$D$2:$W$403,11,FALSE)</f>
        <v>0</v>
      </c>
      <c r="O90" s="20">
        <f t="shared" si="54"/>
        <v>0</v>
      </c>
      <c r="P90">
        <f>VLOOKUP($D90,CLASS!$D$2:$W$403,13,FALSE)</f>
        <v>51</v>
      </c>
      <c r="Q90" s="20">
        <f t="shared" si="55"/>
        <v>66</v>
      </c>
      <c r="R90">
        <f>VLOOKUP($D90,CLASS!$D$2:$W$403,15,FALSE)</f>
        <v>0</v>
      </c>
      <c r="S90" s="20">
        <f t="shared" si="56"/>
        <v>0</v>
      </c>
      <c r="T90">
        <f>VLOOKUP($D90,CLASS!$D$2:$W$403,17,FALSE)</f>
        <v>63</v>
      </c>
      <c r="U90" s="20">
        <f t="shared" si="57"/>
        <v>78</v>
      </c>
      <c r="V90">
        <f>VLOOKUP($D90,CLASS!$D$2:$W$403,19,FALSE)</f>
        <v>62</v>
      </c>
      <c r="W90" s="20">
        <f t="shared" si="58"/>
        <v>77</v>
      </c>
      <c r="X90"/>
      <c r="Y90"/>
      <c r="Z90" s="20">
        <f t="shared" si="59"/>
        <v>350</v>
      </c>
      <c r="AA90"/>
      <c r="AB90">
        <f t="shared" si="60"/>
        <v>0</v>
      </c>
      <c r="AC90">
        <f t="shared" si="61"/>
        <v>68</v>
      </c>
      <c r="AD90">
        <f t="shared" si="62"/>
        <v>61</v>
      </c>
      <c r="AE90">
        <f t="shared" si="63"/>
        <v>0</v>
      </c>
      <c r="AF90">
        <f t="shared" si="64"/>
        <v>66</v>
      </c>
      <c r="AG90">
        <f t="shared" si="65"/>
        <v>0</v>
      </c>
      <c r="AH90">
        <f t="shared" si="66"/>
        <v>78</v>
      </c>
      <c r="AI90">
        <f t="shared" si="67"/>
        <v>77</v>
      </c>
      <c r="AJ90" s="24">
        <f>SUMPRODUCT(LARGE(AB90:AI90, {1,2,3,4,5}))</f>
        <v>350</v>
      </c>
    </row>
    <row r="91" spans="1:37" x14ac:dyDescent="0.25">
      <c r="A91" s="4" t="s">
        <v>42</v>
      </c>
      <c r="B91" t="s">
        <v>431</v>
      </c>
      <c r="C91" t="s">
        <v>432</v>
      </c>
      <c r="D91">
        <v>98171</v>
      </c>
      <c r="E91" t="str">
        <f>VLOOKUP($D91,CLASS!$D$2:$W$403,2,FALSE)</f>
        <v>AA</v>
      </c>
      <c r="F91" t="str">
        <f>VLOOKUP($D91,CLASS!$D$2:$W$403,3,FALSE)</f>
        <v>SNR</v>
      </c>
      <c r="G91">
        <f>VLOOKUP($D91,CLASS!$D$2:$W$403,4,FALSE)</f>
        <v>0</v>
      </c>
      <c r="H91">
        <f>VLOOKUP(D91,CLASS!$D$2:$W$403,5,FALSE)</f>
        <v>73</v>
      </c>
      <c r="I91" s="20">
        <f t="shared" si="51"/>
        <v>73</v>
      </c>
      <c r="J91">
        <f>VLOOKUP($D91,CLASS!$D$2:$W$403,7,FALSE)</f>
        <v>98</v>
      </c>
      <c r="K91" s="20">
        <f t="shared" si="52"/>
        <v>98</v>
      </c>
      <c r="L91">
        <f>VLOOKUP($D91,CLASS!$D$2:$W$403,9,FALSE)</f>
        <v>94</v>
      </c>
      <c r="M91" s="20">
        <f t="shared" si="53"/>
        <v>94</v>
      </c>
      <c r="N91">
        <f>VLOOKUP($D91,CLASS!$D$2:$W$403,11,FALSE)</f>
        <v>0</v>
      </c>
      <c r="O91" s="20">
        <f t="shared" si="54"/>
        <v>0</v>
      </c>
      <c r="P91">
        <f>VLOOKUP($D91,CLASS!$D$2:$W$403,13,FALSE)</f>
        <v>0</v>
      </c>
      <c r="Q91" s="20">
        <f t="shared" si="55"/>
        <v>0</v>
      </c>
      <c r="R91">
        <f>VLOOKUP($D91,CLASS!$D$2:$W$403,15,FALSE)</f>
        <v>0</v>
      </c>
      <c r="S91" s="20">
        <f t="shared" si="56"/>
        <v>0</v>
      </c>
      <c r="T91">
        <f>VLOOKUP($D91,CLASS!$D$2:$W$403,17,FALSE)</f>
        <v>83</v>
      </c>
      <c r="U91" s="20">
        <f t="shared" si="57"/>
        <v>83</v>
      </c>
      <c r="V91">
        <f>VLOOKUP($D91,CLASS!$D$2:$W$403,19,FALSE)</f>
        <v>0</v>
      </c>
      <c r="W91" s="20">
        <f t="shared" si="58"/>
        <v>0</v>
      </c>
      <c r="X91"/>
      <c r="Y91"/>
      <c r="Z91" s="20">
        <f t="shared" si="59"/>
        <v>348</v>
      </c>
      <c r="AA91"/>
      <c r="AB91">
        <f t="shared" si="60"/>
        <v>73</v>
      </c>
      <c r="AC91">
        <f t="shared" si="61"/>
        <v>98</v>
      </c>
      <c r="AD91">
        <f t="shared" si="62"/>
        <v>94</v>
      </c>
      <c r="AE91">
        <f t="shared" si="63"/>
        <v>0</v>
      </c>
      <c r="AF91">
        <f t="shared" si="64"/>
        <v>0</v>
      </c>
      <c r="AG91">
        <f t="shared" si="65"/>
        <v>0</v>
      </c>
      <c r="AH91">
        <f t="shared" si="66"/>
        <v>83</v>
      </c>
      <c r="AI91">
        <f t="shared" si="67"/>
        <v>0</v>
      </c>
      <c r="AJ91" s="24">
        <f>SUMPRODUCT(LARGE(AB91:AI91, {1,2,3,4,5}))</f>
        <v>348</v>
      </c>
      <c r="AK91"/>
    </row>
    <row r="92" spans="1:37" x14ac:dyDescent="0.25">
      <c r="A92" s="4" t="s">
        <v>41</v>
      </c>
      <c r="B92" t="s">
        <v>135</v>
      </c>
      <c r="C92" t="s">
        <v>136</v>
      </c>
      <c r="D92">
        <v>52842</v>
      </c>
      <c r="E92" t="str">
        <f>VLOOKUP($D92,CLASS!$D$2:$W$403,2,FALSE)</f>
        <v>AA</v>
      </c>
      <c r="F92" t="str">
        <f>VLOOKUP($D92,CLASS!$D$2:$W$403,3,FALSE)</f>
        <v>SNR</v>
      </c>
      <c r="G92">
        <f>VLOOKUP($D92,CLASS!$D$2:$W$403,4,FALSE)</f>
        <v>0</v>
      </c>
      <c r="H92">
        <f>VLOOKUP(D92,CLASS!$D$2:$W$403,5,FALSE)</f>
        <v>72</v>
      </c>
      <c r="I92" s="20">
        <f t="shared" si="51"/>
        <v>72</v>
      </c>
      <c r="J92">
        <f>VLOOKUP($D92,CLASS!$D$2:$W$403,7,FALSE)</f>
        <v>95</v>
      </c>
      <c r="K92" s="20">
        <f t="shared" si="52"/>
        <v>95</v>
      </c>
      <c r="L92">
        <f>VLOOKUP($D92,CLASS!$D$2:$W$403,9,FALSE)</f>
        <v>0</v>
      </c>
      <c r="M92" s="20">
        <f t="shared" si="53"/>
        <v>0</v>
      </c>
      <c r="N92">
        <f>VLOOKUP($D92,CLASS!$D$2:$W$403,11,FALSE)</f>
        <v>96</v>
      </c>
      <c r="O92" s="20">
        <f t="shared" si="54"/>
        <v>96</v>
      </c>
      <c r="P92">
        <f>VLOOKUP($D92,CLASS!$D$2:$W$403,13,FALSE)</f>
        <v>0</v>
      </c>
      <c r="Q92" s="20">
        <f t="shared" si="55"/>
        <v>0</v>
      </c>
      <c r="R92">
        <f>VLOOKUP($D92,CLASS!$D$2:$W$403,15,FALSE)</f>
        <v>85</v>
      </c>
      <c r="S92" s="20">
        <f t="shared" si="56"/>
        <v>85</v>
      </c>
      <c r="T92">
        <f>VLOOKUP($D92,CLASS!$D$2:$W$403,17,FALSE)</f>
        <v>0</v>
      </c>
      <c r="U92" s="20">
        <f t="shared" si="57"/>
        <v>0</v>
      </c>
      <c r="V92">
        <f>VLOOKUP($D92,CLASS!$D$2:$W$403,19,FALSE)</f>
        <v>0</v>
      </c>
      <c r="W92" s="20">
        <f t="shared" si="58"/>
        <v>0</v>
      </c>
      <c r="X92"/>
      <c r="Y92"/>
      <c r="Z92" s="20">
        <f t="shared" si="59"/>
        <v>348</v>
      </c>
      <c r="AA92"/>
      <c r="AB92">
        <f t="shared" si="60"/>
        <v>72</v>
      </c>
      <c r="AC92">
        <f t="shared" si="61"/>
        <v>95</v>
      </c>
      <c r="AD92">
        <f t="shared" si="62"/>
        <v>0</v>
      </c>
      <c r="AE92">
        <f t="shared" si="63"/>
        <v>96</v>
      </c>
      <c r="AF92">
        <f t="shared" si="64"/>
        <v>0</v>
      </c>
      <c r="AG92">
        <f t="shared" si="65"/>
        <v>85</v>
      </c>
      <c r="AH92">
        <f t="shared" si="66"/>
        <v>0</v>
      </c>
      <c r="AI92">
        <f t="shared" si="67"/>
        <v>0</v>
      </c>
      <c r="AJ92" s="24">
        <f>SUMPRODUCT(LARGE(AB92:AI92, {1,2,3,4,5}))</f>
        <v>348</v>
      </c>
      <c r="AK92"/>
    </row>
    <row r="93" spans="1:37" x14ac:dyDescent="0.25">
      <c r="A93" s="4" t="s">
        <v>13</v>
      </c>
      <c r="B93" t="s">
        <v>294</v>
      </c>
      <c r="C93" t="s">
        <v>295</v>
      </c>
      <c r="D93">
        <v>98171</v>
      </c>
      <c r="E93" t="str">
        <f>VLOOKUP($D93,CLASS!$D$2:$W$403,2,FALSE)</f>
        <v>AA</v>
      </c>
      <c r="F93" t="str">
        <f>VLOOKUP($D93,CLASS!$D$2:$W$403,3,FALSE)</f>
        <v>SNR</v>
      </c>
      <c r="G93">
        <f>VLOOKUP($D93,CLASS!$D$2:$W$403,4,FALSE)</f>
        <v>0</v>
      </c>
      <c r="H93">
        <f>VLOOKUP(D93,CLASS!$D$2:$W$403,5,FALSE)</f>
        <v>73</v>
      </c>
      <c r="I93" s="20">
        <f t="shared" si="51"/>
        <v>73</v>
      </c>
      <c r="J93">
        <f>VLOOKUP($D93,CLASS!$D$2:$W$403,7,FALSE)</f>
        <v>98</v>
      </c>
      <c r="K93" s="20">
        <f t="shared" si="52"/>
        <v>98</v>
      </c>
      <c r="L93">
        <f>VLOOKUP($D93,CLASS!$D$2:$W$403,9,FALSE)</f>
        <v>94</v>
      </c>
      <c r="M93" s="20">
        <f t="shared" si="53"/>
        <v>94</v>
      </c>
      <c r="N93">
        <f>VLOOKUP($D93,CLASS!$D$2:$W$403,11,FALSE)</f>
        <v>0</v>
      </c>
      <c r="O93" s="20">
        <f t="shared" si="54"/>
        <v>0</v>
      </c>
      <c r="P93">
        <f>VLOOKUP($D93,CLASS!$D$2:$W$403,13,FALSE)</f>
        <v>0</v>
      </c>
      <c r="Q93" s="20">
        <f t="shared" si="55"/>
        <v>0</v>
      </c>
      <c r="R93">
        <f>VLOOKUP($D93,CLASS!$D$2:$W$403,15,FALSE)</f>
        <v>0</v>
      </c>
      <c r="S93" s="20">
        <f t="shared" si="56"/>
        <v>0</v>
      </c>
      <c r="T93">
        <f>VLOOKUP($D93,CLASS!$D$2:$W$403,17,FALSE)</f>
        <v>83</v>
      </c>
      <c r="U93" s="20">
        <f t="shared" si="57"/>
        <v>83</v>
      </c>
      <c r="V93">
        <f>VLOOKUP($D93,CLASS!$D$2:$W$403,19,FALSE)</f>
        <v>0</v>
      </c>
      <c r="W93" s="20">
        <f t="shared" si="58"/>
        <v>0</v>
      </c>
      <c r="X93"/>
      <c r="Y93"/>
      <c r="Z93" s="20">
        <f t="shared" si="59"/>
        <v>348</v>
      </c>
      <c r="AA93"/>
      <c r="AB93">
        <f t="shared" si="60"/>
        <v>73</v>
      </c>
      <c r="AC93">
        <f t="shared" si="61"/>
        <v>98</v>
      </c>
      <c r="AD93">
        <f t="shared" si="62"/>
        <v>94</v>
      </c>
      <c r="AE93">
        <f t="shared" si="63"/>
        <v>0</v>
      </c>
      <c r="AF93">
        <f t="shared" si="64"/>
        <v>0</v>
      </c>
      <c r="AG93">
        <f t="shared" si="65"/>
        <v>0</v>
      </c>
      <c r="AH93">
        <f t="shared" si="66"/>
        <v>83</v>
      </c>
      <c r="AI93">
        <f t="shared" si="67"/>
        <v>0</v>
      </c>
      <c r="AJ93" s="24">
        <f>SUMPRODUCT(LARGE(AB93:AI93, {1,2,3,4,5}))</f>
        <v>348</v>
      </c>
      <c r="AK93"/>
    </row>
    <row r="94" spans="1:37" x14ac:dyDescent="0.25">
      <c r="A94" s="4" t="s">
        <v>219</v>
      </c>
      <c r="B94" t="s">
        <v>204</v>
      </c>
      <c r="C94" t="s">
        <v>203</v>
      </c>
      <c r="D94">
        <v>43085</v>
      </c>
      <c r="E94" t="str">
        <f>VLOOKUP($D94,CLASS!$D$2:$W$403,2,FALSE)</f>
        <v>AA</v>
      </c>
      <c r="F94" t="str">
        <f>VLOOKUP($D94,CLASS!$D$2:$W$403,3,FALSE)</f>
        <v>SNR</v>
      </c>
      <c r="G94">
        <f>VLOOKUP($D94,CLASS!$D$2:$W$403,4,FALSE)</f>
        <v>0</v>
      </c>
      <c r="H94">
        <f>VLOOKUP(D94,CLASS!$D$2:$W$403,5,FALSE)</f>
        <v>80</v>
      </c>
      <c r="I94" s="20">
        <f t="shared" si="51"/>
        <v>80</v>
      </c>
      <c r="J94">
        <f>VLOOKUP($D94,CLASS!$D$2:$W$403,7,FALSE)</f>
        <v>96</v>
      </c>
      <c r="K94" s="20">
        <f t="shared" si="52"/>
        <v>96</v>
      </c>
      <c r="L94">
        <f>VLOOKUP($D94,CLASS!$D$2:$W$403,9,FALSE)</f>
        <v>0</v>
      </c>
      <c r="M94" s="20">
        <f t="shared" si="53"/>
        <v>0</v>
      </c>
      <c r="N94">
        <f>VLOOKUP($D94,CLASS!$D$2:$W$403,11,FALSE)</f>
        <v>91</v>
      </c>
      <c r="O94" s="20">
        <f t="shared" si="54"/>
        <v>91</v>
      </c>
      <c r="P94">
        <f>VLOOKUP($D94,CLASS!$D$2:$W$403,13,FALSE)</f>
        <v>0</v>
      </c>
      <c r="Q94" s="20">
        <f t="shared" si="55"/>
        <v>0</v>
      </c>
      <c r="R94">
        <f>VLOOKUP($D94,CLASS!$D$2:$W$403,15,FALSE)</f>
        <v>0</v>
      </c>
      <c r="S94" s="20">
        <f t="shared" si="56"/>
        <v>0</v>
      </c>
      <c r="T94">
        <f>VLOOKUP($D94,CLASS!$D$2:$W$403,17,FALSE)</f>
        <v>0</v>
      </c>
      <c r="U94" s="20">
        <f t="shared" si="57"/>
        <v>0</v>
      </c>
      <c r="V94">
        <f>VLOOKUP($D94,CLASS!$D$2:$W$403,19,FALSE)</f>
        <v>80</v>
      </c>
      <c r="W94" s="20">
        <f t="shared" si="58"/>
        <v>80</v>
      </c>
      <c r="X94"/>
      <c r="Y94"/>
      <c r="Z94" s="20">
        <f t="shared" si="59"/>
        <v>347</v>
      </c>
      <c r="AA94"/>
      <c r="AB94">
        <f t="shared" si="60"/>
        <v>80</v>
      </c>
      <c r="AC94">
        <f t="shared" si="61"/>
        <v>96</v>
      </c>
      <c r="AD94">
        <f t="shared" si="62"/>
        <v>0</v>
      </c>
      <c r="AE94">
        <f t="shared" si="63"/>
        <v>91</v>
      </c>
      <c r="AF94">
        <f t="shared" si="64"/>
        <v>0</v>
      </c>
      <c r="AG94">
        <f t="shared" si="65"/>
        <v>0</v>
      </c>
      <c r="AH94">
        <f t="shared" si="66"/>
        <v>0</v>
      </c>
      <c r="AI94">
        <f t="shared" si="67"/>
        <v>80</v>
      </c>
      <c r="AJ94" s="24">
        <f>SUMPRODUCT(LARGE(AB94:AI94, {1,2,3,4,5}))</f>
        <v>347</v>
      </c>
      <c r="AK94"/>
    </row>
    <row r="95" spans="1:37" x14ac:dyDescent="0.25">
      <c r="A95" s="4" t="s">
        <v>219</v>
      </c>
      <c r="B95" t="s">
        <v>206</v>
      </c>
      <c r="C95" t="s">
        <v>205</v>
      </c>
      <c r="D95">
        <v>107104</v>
      </c>
      <c r="E95" t="str">
        <f>VLOOKUP($D95,CLASS!$D$2:$W$403,2,FALSE)</f>
        <v>AA</v>
      </c>
      <c r="F95" t="str">
        <f>VLOOKUP($D95,CLASS!$D$2:$W$403,3,FALSE)</f>
        <v>SNR</v>
      </c>
      <c r="G95">
        <f>VLOOKUP($D95,CLASS!$D$2:$W$403,4,FALSE)</f>
        <v>0</v>
      </c>
      <c r="H95">
        <f>VLOOKUP(D95,CLASS!$D$2:$W$403,5,FALSE)</f>
        <v>77</v>
      </c>
      <c r="I95" s="20">
        <f t="shared" si="51"/>
        <v>77</v>
      </c>
      <c r="J95">
        <f>VLOOKUP($D95,CLASS!$D$2:$W$403,7,FALSE)</f>
        <v>92</v>
      </c>
      <c r="K95" s="20">
        <f t="shared" si="52"/>
        <v>92</v>
      </c>
      <c r="L95">
        <f>VLOOKUP($D95,CLASS!$D$2:$W$403,9,FALSE)</f>
        <v>93</v>
      </c>
      <c r="M95" s="20">
        <f t="shared" si="53"/>
        <v>93</v>
      </c>
      <c r="N95">
        <f>VLOOKUP($D95,CLASS!$D$2:$W$403,11,FALSE)</f>
        <v>85</v>
      </c>
      <c r="O95" s="20">
        <f t="shared" si="54"/>
        <v>85</v>
      </c>
      <c r="P95">
        <f>VLOOKUP($D95,CLASS!$D$2:$W$403,13,FALSE)</f>
        <v>0</v>
      </c>
      <c r="Q95" s="20">
        <f t="shared" si="55"/>
        <v>0</v>
      </c>
      <c r="R95">
        <f>VLOOKUP($D95,CLASS!$D$2:$W$403,15,FALSE)</f>
        <v>0</v>
      </c>
      <c r="S95" s="20">
        <f t="shared" si="56"/>
        <v>0</v>
      </c>
      <c r="T95">
        <f>VLOOKUP($D95,CLASS!$D$2:$W$403,17,FALSE)</f>
        <v>0</v>
      </c>
      <c r="U95" s="20">
        <f t="shared" si="57"/>
        <v>0</v>
      </c>
      <c r="V95">
        <f>VLOOKUP($D95,CLASS!$D$2:$W$403,19,FALSE)</f>
        <v>0</v>
      </c>
      <c r="W95" s="20">
        <f t="shared" si="58"/>
        <v>0</v>
      </c>
      <c r="X95"/>
      <c r="Y95"/>
      <c r="Z95" s="20">
        <f t="shared" si="59"/>
        <v>347</v>
      </c>
      <c r="AA95"/>
      <c r="AB95">
        <f t="shared" si="60"/>
        <v>77</v>
      </c>
      <c r="AC95">
        <f t="shared" si="61"/>
        <v>92</v>
      </c>
      <c r="AD95">
        <f t="shared" si="62"/>
        <v>93</v>
      </c>
      <c r="AE95">
        <f t="shared" si="63"/>
        <v>85</v>
      </c>
      <c r="AF95">
        <f t="shared" si="64"/>
        <v>0</v>
      </c>
      <c r="AG95">
        <f t="shared" si="65"/>
        <v>0</v>
      </c>
      <c r="AH95">
        <f t="shared" si="66"/>
        <v>0</v>
      </c>
      <c r="AI95">
        <f t="shared" si="67"/>
        <v>0</v>
      </c>
      <c r="AJ95" s="24">
        <f>SUMPRODUCT(LARGE(AB95:AI95, {1,2,3,4,5}))</f>
        <v>347</v>
      </c>
      <c r="AK95"/>
    </row>
    <row r="96" spans="1:37" x14ac:dyDescent="0.25">
      <c r="A96" s="4" t="s">
        <v>29</v>
      </c>
      <c r="B96" t="s">
        <v>243</v>
      </c>
      <c r="C96" t="s">
        <v>244</v>
      </c>
      <c r="D96">
        <v>129282</v>
      </c>
      <c r="E96" t="str">
        <f>VLOOKUP($D96,CLASS!$D$2:$W$403,2,FALSE)</f>
        <v>C</v>
      </c>
      <c r="F96" t="str">
        <f>VLOOKUP($D96,CLASS!$D$2:$W$403,3,FALSE)</f>
        <v>SNR</v>
      </c>
      <c r="G96">
        <f>VLOOKUP($D96,CLASS!$D$2:$W$403,4,FALSE)</f>
        <v>15</v>
      </c>
      <c r="H96">
        <f>VLOOKUP(D96,CLASS!$D$2:$W$403,5,FALSE)</f>
        <v>0</v>
      </c>
      <c r="I96" s="20">
        <f t="shared" si="51"/>
        <v>0</v>
      </c>
      <c r="J96">
        <f>VLOOKUP($D96,CLASS!$D$2:$W$403,7,FALSE)</f>
        <v>62</v>
      </c>
      <c r="K96" s="20">
        <f t="shared" si="52"/>
        <v>77</v>
      </c>
      <c r="L96">
        <f>VLOOKUP($D96,CLASS!$D$2:$W$403,9,FALSE)</f>
        <v>49</v>
      </c>
      <c r="M96" s="20">
        <f t="shared" si="53"/>
        <v>64</v>
      </c>
      <c r="N96">
        <f>VLOOKUP($D96,CLASS!$D$2:$W$403,11,FALSE)</f>
        <v>0</v>
      </c>
      <c r="O96" s="20">
        <f t="shared" si="54"/>
        <v>0</v>
      </c>
      <c r="P96">
        <f>VLOOKUP($D96,CLASS!$D$2:$W$403,13,FALSE)</f>
        <v>47</v>
      </c>
      <c r="Q96" s="20">
        <f t="shared" si="55"/>
        <v>62</v>
      </c>
      <c r="R96">
        <f>VLOOKUP($D96,CLASS!$D$2:$W$403,15,FALSE)</f>
        <v>58</v>
      </c>
      <c r="S96" s="20">
        <f t="shared" si="56"/>
        <v>73</v>
      </c>
      <c r="T96">
        <f>VLOOKUP($D96,CLASS!$D$2:$W$403,17,FALSE)</f>
        <v>0</v>
      </c>
      <c r="U96" s="20">
        <f t="shared" si="57"/>
        <v>0</v>
      </c>
      <c r="V96">
        <f>VLOOKUP($D96,CLASS!$D$2:$W$403,19,FALSE)</f>
        <v>56</v>
      </c>
      <c r="W96" s="20">
        <f t="shared" si="58"/>
        <v>71</v>
      </c>
      <c r="X96"/>
      <c r="Y96"/>
      <c r="Z96" s="20">
        <f t="shared" si="59"/>
        <v>347</v>
      </c>
      <c r="AA96"/>
      <c r="AB96">
        <f t="shared" si="60"/>
        <v>0</v>
      </c>
      <c r="AC96">
        <f t="shared" si="61"/>
        <v>77</v>
      </c>
      <c r="AD96">
        <f t="shared" si="62"/>
        <v>64</v>
      </c>
      <c r="AE96">
        <f t="shared" si="63"/>
        <v>0</v>
      </c>
      <c r="AF96">
        <f t="shared" si="64"/>
        <v>62</v>
      </c>
      <c r="AG96">
        <f t="shared" si="65"/>
        <v>73</v>
      </c>
      <c r="AH96">
        <f t="shared" si="66"/>
        <v>0</v>
      </c>
      <c r="AI96">
        <f t="shared" si="67"/>
        <v>71</v>
      </c>
      <c r="AJ96" s="24">
        <f>SUMPRODUCT(LARGE(AB96:AI96, {1,2,3,4,5}))</f>
        <v>347</v>
      </c>
      <c r="AK96"/>
    </row>
    <row r="97" spans="1:37" x14ac:dyDescent="0.25">
      <c r="A97" s="4" t="s">
        <v>380</v>
      </c>
      <c r="B97" t="s">
        <v>338</v>
      </c>
      <c r="C97" t="s">
        <v>339</v>
      </c>
      <c r="D97">
        <v>99866</v>
      </c>
      <c r="E97" t="str">
        <f>VLOOKUP($D97,CLASS!$D$2:$W$403,2,FALSE)</f>
        <v>AA</v>
      </c>
      <c r="F97" t="str">
        <f>VLOOKUP($D97,CLASS!$D$2:$W$403,3,FALSE)</f>
        <v>SNR</v>
      </c>
      <c r="G97">
        <f>VLOOKUP($D97,CLASS!$D$2:$W$403,4,FALSE)</f>
        <v>0</v>
      </c>
      <c r="H97">
        <f>VLOOKUP(D97,CLASS!$D$2:$W$403,5,FALSE)</f>
        <v>69</v>
      </c>
      <c r="I97" s="20">
        <f t="shared" si="51"/>
        <v>69</v>
      </c>
      <c r="J97">
        <f>VLOOKUP($D97,CLASS!$D$2:$W$403,7,FALSE)</f>
        <v>91</v>
      </c>
      <c r="K97" s="20">
        <f t="shared" si="52"/>
        <v>91</v>
      </c>
      <c r="L97">
        <f>VLOOKUP($D97,CLASS!$D$2:$W$403,9,FALSE)</f>
        <v>91</v>
      </c>
      <c r="M97" s="20">
        <f t="shared" si="53"/>
        <v>91</v>
      </c>
      <c r="N97">
        <f>VLOOKUP($D97,CLASS!$D$2:$W$403,11,FALSE)</f>
        <v>0</v>
      </c>
      <c r="O97" s="20">
        <f t="shared" si="54"/>
        <v>0</v>
      </c>
      <c r="P97">
        <f>VLOOKUP($D97,CLASS!$D$2:$W$403,13,FALSE)</f>
        <v>0</v>
      </c>
      <c r="Q97" s="20">
        <f t="shared" si="55"/>
        <v>0</v>
      </c>
      <c r="R97">
        <f>VLOOKUP($D97,CLASS!$D$2:$W$403,15,FALSE)</f>
        <v>0</v>
      </c>
      <c r="S97" s="20">
        <f t="shared" si="56"/>
        <v>0</v>
      </c>
      <c r="T97">
        <f>VLOOKUP($D97,CLASS!$D$2:$W$403,17,FALSE)</f>
        <v>95</v>
      </c>
      <c r="U97" s="20">
        <f t="shared" si="57"/>
        <v>95</v>
      </c>
      <c r="V97">
        <f>VLOOKUP($D97,CLASS!$D$2:$W$403,19,FALSE)</f>
        <v>0</v>
      </c>
      <c r="W97" s="20">
        <f t="shared" si="58"/>
        <v>0</v>
      </c>
      <c r="X97"/>
      <c r="Y97"/>
      <c r="Z97" s="20">
        <f t="shared" si="59"/>
        <v>346</v>
      </c>
      <c r="AA97"/>
      <c r="AB97">
        <f t="shared" si="60"/>
        <v>69</v>
      </c>
      <c r="AC97">
        <f t="shared" si="61"/>
        <v>91</v>
      </c>
      <c r="AD97">
        <f t="shared" si="62"/>
        <v>91</v>
      </c>
      <c r="AE97">
        <f t="shared" si="63"/>
        <v>0</v>
      </c>
      <c r="AF97">
        <f t="shared" si="64"/>
        <v>0</v>
      </c>
      <c r="AG97">
        <f t="shared" si="65"/>
        <v>0</v>
      </c>
      <c r="AH97">
        <f t="shared" si="66"/>
        <v>95</v>
      </c>
      <c r="AI97">
        <f t="shared" si="67"/>
        <v>0</v>
      </c>
      <c r="AJ97" s="24">
        <f>SUMPRODUCT(LARGE(AB97:AI97, {1,2,3,4,5}))</f>
        <v>346</v>
      </c>
      <c r="AK97"/>
    </row>
    <row r="98" spans="1:37" x14ac:dyDescent="0.25">
      <c r="A98" s="4" t="s">
        <v>219</v>
      </c>
      <c r="B98" t="s">
        <v>180</v>
      </c>
      <c r="C98" t="s">
        <v>176</v>
      </c>
      <c r="D98">
        <v>109250</v>
      </c>
      <c r="E98" t="str">
        <f>VLOOKUP($D98,CLASS!$D$2:$W$403,2,FALSE)</f>
        <v>A</v>
      </c>
      <c r="F98" t="str">
        <f>VLOOKUP($D98,CLASS!$D$2:$W$403,3,FALSE)</f>
        <v>SNR</v>
      </c>
      <c r="G98">
        <f>VLOOKUP($D98,CLASS!$D$2:$W$403,4,FALSE)</f>
        <v>5</v>
      </c>
      <c r="H98">
        <f>VLOOKUP(D98,CLASS!$D$2:$W$403,5,FALSE)</f>
        <v>72</v>
      </c>
      <c r="I98" s="20">
        <f t="shared" si="51"/>
        <v>77</v>
      </c>
      <c r="J98">
        <f>VLOOKUP($D98,CLASS!$D$2:$W$403,7,FALSE)</f>
        <v>86</v>
      </c>
      <c r="K98" s="20">
        <f t="shared" si="52"/>
        <v>91</v>
      </c>
      <c r="L98">
        <f>VLOOKUP($D98,CLASS!$D$2:$W$403,9,FALSE)</f>
        <v>0</v>
      </c>
      <c r="M98" s="20">
        <f t="shared" si="53"/>
        <v>0</v>
      </c>
      <c r="N98">
        <f>VLOOKUP($D98,CLASS!$D$2:$W$403,11,FALSE)</f>
        <v>81</v>
      </c>
      <c r="O98" s="20">
        <f t="shared" si="54"/>
        <v>86</v>
      </c>
      <c r="P98">
        <f>VLOOKUP($D98,CLASS!$D$2:$W$403,13,FALSE)</f>
        <v>86</v>
      </c>
      <c r="Q98" s="20">
        <f t="shared" si="55"/>
        <v>91</v>
      </c>
      <c r="R98">
        <f>VLOOKUP($D98,CLASS!$D$2:$W$403,15,FALSE)</f>
        <v>0</v>
      </c>
      <c r="S98" s="20">
        <f t="shared" si="56"/>
        <v>0</v>
      </c>
      <c r="T98">
        <f>VLOOKUP($D98,CLASS!$D$2:$W$403,17,FALSE)</f>
        <v>0</v>
      </c>
      <c r="U98" s="20">
        <f t="shared" si="57"/>
        <v>0</v>
      </c>
      <c r="V98">
        <f>VLOOKUP($D98,CLASS!$D$2:$W$403,19,FALSE)</f>
        <v>0</v>
      </c>
      <c r="W98" s="20">
        <f t="shared" si="58"/>
        <v>0</v>
      </c>
      <c r="X98"/>
      <c r="Y98"/>
      <c r="Z98" s="20">
        <f t="shared" si="59"/>
        <v>345</v>
      </c>
      <c r="AA98"/>
      <c r="AB98">
        <f t="shared" si="60"/>
        <v>77</v>
      </c>
      <c r="AC98">
        <f t="shared" si="61"/>
        <v>91</v>
      </c>
      <c r="AD98">
        <f t="shared" si="62"/>
        <v>0</v>
      </c>
      <c r="AE98">
        <f t="shared" si="63"/>
        <v>86</v>
      </c>
      <c r="AF98">
        <f t="shared" si="64"/>
        <v>91</v>
      </c>
      <c r="AG98">
        <f t="shared" si="65"/>
        <v>0</v>
      </c>
      <c r="AH98">
        <f t="shared" si="66"/>
        <v>0</v>
      </c>
      <c r="AI98">
        <f t="shared" si="67"/>
        <v>0</v>
      </c>
      <c r="AJ98" s="24">
        <f>SUMPRODUCT(LARGE(AB98:AI98, {1,2,3,4,5}))</f>
        <v>345</v>
      </c>
      <c r="AK98"/>
    </row>
    <row r="99" spans="1:37" x14ac:dyDescent="0.25">
      <c r="A99" s="4" t="s">
        <v>41</v>
      </c>
      <c r="B99" t="s">
        <v>94</v>
      </c>
      <c r="C99" t="s">
        <v>126</v>
      </c>
      <c r="D99">
        <v>8574</v>
      </c>
      <c r="E99" t="str">
        <f>VLOOKUP($D99,CLASS!$D$2:$W$403,2,FALSE)</f>
        <v>A</v>
      </c>
      <c r="F99" t="str">
        <f>VLOOKUP($D99,CLASS!$D$2:$W$403,3,FALSE)</f>
        <v>SNR</v>
      </c>
      <c r="G99">
        <f>VLOOKUP($D99,CLASS!$D$2:$W$403,4,FALSE)</f>
        <v>5</v>
      </c>
      <c r="H99">
        <f>VLOOKUP(D99,CLASS!$D$2:$W$403,5,FALSE)</f>
        <v>65</v>
      </c>
      <c r="I99" s="20">
        <f t="shared" si="51"/>
        <v>70</v>
      </c>
      <c r="J99">
        <f>VLOOKUP($D99,CLASS!$D$2:$W$403,7,FALSE)</f>
        <v>0</v>
      </c>
      <c r="K99" s="20">
        <f t="shared" si="52"/>
        <v>0</v>
      </c>
      <c r="L99">
        <f>VLOOKUP($D99,CLASS!$D$2:$W$403,9,FALSE)</f>
        <v>0</v>
      </c>
      <c r="M99" s="20">
        <f t="shared" si="53"/>
        <v>0</v>
      </c>
      <c r="N99">
        <f>VLOOKUP($D99,CLASS!$D$2:$W$403,11,FALSE)</f>
        <v>81</v>
      </c>
      <c r="O99" s="20">
        <f t="shared" si="54"/>
        <v>86</v>
      </c>
      <c r="P99">
        <f>VLOOKUP($D99,CLASS!$D$2:$W$403,13,FALSE)</f>
        <v>92</v>
      </c>
      <c r="Q99" s="20">
        <f t="shared" si="55"/>
        <v>97</v>
      </c>
      <c r="R99">
        <f>VLOOKUP($D99,CLASS!$D$2:$W$403,15,FALSE)</f>
        <v>83</v>
      </c>
      <c r="S99" s="20">
        <f t="shared" si="56"/>
        <v>88</v>
      </c>
      <c r="T99">
        <f>VLOOKUP($D99,CLASS!$D$2:$W$403,17,FALSE)</f>
        <v>0</v>
      </c>
      <c r="U99" s="20">
        <f t="shared" si="57"/>
        <v>0</v>
      </c>
      <c r="V99">
        <f>VLOOKUP($D99,CLASS!$D$2:$W$403,19,FALSE)</f>
        <v>0</v>
      </c>
      <c r="W99" s="20">
        <f t="shared" si="58"/>
        <v>0</v>
      </c>
      <c r="X99"/>
      <c r="Y99"/>
      <c r="Z99" s="20">
        <f t="shared" si="59"/>
        <v>341</v>
      </c>
      <c r="AA99"/>
      <c r="AB99">
        <f t="shared" si="60"/>
        <v>70</v>
      </c>
      <c r="AC99">
        <f t="shared" si="61"/>
        <v>0</v>
      </c>
      <c r="AD99">
        <f t="shared" si="62"/>
        <v>0</v>
      </c>
      <c r="AE99">
        <f t="shared" si="63"/>
        <v>86</v>
      </c>
      <c r="AF99">
        <f t="shared" si="64"/>
        <v>97</v>
      </c>
      <c r="AG99">
        <f t="shared" si="65"/>
        <v>88</v>
      </c>
      <c r="AH99">
        <f t="shared" si="66"/>
        <v>0</v>
      </c>
      <c r="AI99">
        <f t="shared" si="67"/>
        <v>0</v>
      </c>
      <c r="AJ99" s="24">
        <f>SUMPRODUCT(LARGE(AB99:AI99, {1,2,3,4,5}))</f>
        <v>341</v>
      </c>
      <c r="AK99"/>
    </row>
    <row r="100" spans="1:37" x14ac:dyDescent="0.25">
      <c r="A100" s="4" t="s">
        <v>41</v>
      </c>
      <c r="B100" t="s">
        <v>48</v>
      </c>
      <c r="C100" t="s">
        <v>123</v>
      </c>
      <c r="D100">
        <v>124498</v>
      </c>
      <c r="E100" t="str">
        <f>VLOOKUP($D100,CLASS!$D$2:$W$403,2,FALSE)</f>
        <v>AA</v>
      </c>
      <c r="F100" t="str">
        <f>VLOOKUP($D100,CLASS!$D$2:$W$403,3,FALSE)</f>
        <v>SNR</v>
      </c>
      <c r="G100">
        <f>VLOOKUP($D100,CLASS!$D$2:$W$403,4,FALSE)</f>
        <v>0</v>
      </c>
      <c r="H100">
        <f>VLOOKUP(D100,CLASS!$D$2:$W$403,5,FALSE)</f>
        <v>74</v>
      </c>
      <c r="I100" s="20">
        <f t="shared" si="51"/>
        <v>74</v>
      </c>
      <c r="J100">
        <f>VLOOKUP($D100,CLASS!$D$2:$W$403,7,FALSE)</f>
        <v>84</v>
      </c>
      <c r="K100" s="20">
        <f t="shared" si="52"/>
        <v>84</v>
      </c>
      <c r="L100">
        <f>VLOOKUP($D100,CLASS!$D$2:$W$403,9,FALSE)</f>
        <v>88</v>
      </c>
      <c r="M100" s="20">
        <f t="shared" si="53"/>
        <v>88</v>
      </c>
      <c r="N100">
        <f>VLOOKUP($D100,CLASS!$D$2:$W$403,11,FALSE)</f>
        <v>0</v>
      </c>
      <c r="O100" s="20">
        <f t="shared" si="54"/>
        <v>0</v>
      </c>
      <c r="P100">
        <f>VLOOKUP($D100,CLASS!$D$2:$W$403,13,FALSE)</f>
        <v>91</v>
      </c>
      <c r="Q100" s="20">
        <f t="shared" si="55"/>
        <v>91</v>
      </c>
      <c r="R100">
        <f>VLOOKUP($D100,CLASS!$D$2:$W$403,15,FALSE)</f>
        <v>0</v>
      </c>
      <c r="S100" s="20">
        <f t="shared" si="56"/>
        <v>0</v>
      </c>
      <c r="T100">
        <f>VLOOKUP($D100,CLASS!$D$2:$W$403,17,FALSE)</f>
        <v>0</v>
      </c>
      <c r="U100" s="20">
        <f t="shared" si="57"/>
        <v>0</v>
      </c>
      <c r="V100">
        <f>VLOOKUP($D100,CLASS!$D$2:$W$403,19,FALSE)</f>
        <v>0</v>
      </c>
      <c r="W100" s="20">
        <f t="shared" si="58"/>
        <v>0</v>
      </c>
      <c r="X100"/>
      <c r="Y100"/>
      <c r="Z100" s="20">
        <f t="shared" si="59"/>
        <v>337</v>
      </c>
      <c r="AA100"/>
      <c r="AB100">
        <f t="shared" si="60"/>
        <v>74</v>
      </c>
      <c r="AC100">
        <f t="shared" si="61"/>
        <v>84</v>
      </c>
      <c r="AD100">
        <f t="shared" si="62"/>
        <v>88</v>
      </c>
      <c r="AE100">
        <f t="shared" si="63"/>
        <v>0</v>
      </c>
      <c r="AF100">
        <f t="shared" si="64"/>
        <v>91</v>
      </c>
      <c r="AG100">
        <f t="shared" si="65"/>
        <v>0</v>
      </c>
      <c r="AH100">
        <f t="shared" si="66"/>
        <v>0</v>
      </c>
      <c r="AI100">
        <f t="shared" si="67"/>
        <v>0</v>
      </c>
      <c r="AJ100" s="24">
        <f>SUMPRODUCT(LARGE(AB100:AI100, {1,2,3,4,5}))</f>
        <v>337</v>
      </c>
      <c r="AK100"/>
    </row>
    <row r="101" spans="1:37" x14ac:dyDescent="0.25">
      <c r="A101" s="4" t="s">
        <v>41</v>
      </c>
      <c r="B101" t="s">
        <v>460</v>
      </c>
      <c r="C101" t="s">
        <v>138</v>
      </c>
      <c r="D101">
        <v>116978</v>
      </c>
      <c r="E101" t="str">
        <f>VLOOKUP($D101,CLASS!$D$2:$W$403,2,FALSE)</f>
        <v>B</v>
      </c>
      <c r="F101" t="str">
        <f>VLOOKUP($D101,CLASS!$D$2:$W$403,3,FALSE)</f>
        <v>SNR</v>
      </c>
      <c r="G101">
        <f>VLOOKUP($D101,CLASS!$D$2:$W$403,4,FALSE)</f>
        <v>10</v>
      </c>
      <c r="H101">
        <f>VLOOKUP(D101,CLASS!$D$2:$W$403,5,FALSE)</f>
        <v>52</v>
      </c>
      <c r="I101" s="20">
        <f t="shared" si="51"/>
        <v>62</v>
      </c>
      <c r="J101">
        <f>VLOOKUP($D101,CLASS!$D$2:$W$403,7,FALSE)</f>
        <v>87</v>
      </c>
      <c r="K101" s="20">
        <f t="shared" si="52"/>
        <v>97</v>
      </c>
      <c r="L101">
        <f>VLOOKUP($D101,CLASS!$D$2:$W$403,9,FALSE)</f>
        <v>82</v>
      </c>
      <c r="M101" s="20">
        <f t="shared" si="53"/>
        <v>92</v>
      </c>
      <c r="N101">
        <f>VLOOKUP($D101,CLASS!$D$2:$W$403,11,FALSE)</f>
        <v>74</v>
      </c>
      <c r="O101" s="20">
        <f t="shared" si="54"/>
        <v>84</v>
      </c>
      <c r="P101">
        <f>VLOOKUP($D101,CLASS!$D$2:$W$403,13,FALSE)</f>
        <v>0</v>
      </c>
      <c r="Q101" s="20">
        <f t="shared" si="55"/>
        <v>0</v>
      </c>
      <c r="R101">
        <f>VLOOKUP($D101,CLASS!$D$2:$W$403,15,FALSE)</f>
        <v>0</v>
      </c>
      <c r="S101" s="20">
        <f t="shared" si="56"/>
        <v>0</v>
      </c>
      <c r="T101">
        <f>VLOOKUP($D101,CLASS!$D$2:$W$403,17,FALSE)</f>
        <v>0</v>
      </c>
      <c r="U101" s="20">
        <f t="shared" si="57"/>
        <v>0</v>
      </c>
      <c r="V101">
        <f>VLOOKUP($D101,CLASS!$D$2:$W$403,19,FALSE)</f>
        <v>0</v>
      </c>
      <c r="W101" s="20">
        <f t="shared" si="58"/>
        <v>0</v>
      </c>
      <c r="X101"/>
      <c r="Y101"/>
      <c r="Z101" s="20">
        <f t="shared" si="59"/>
        <v>335</v>
      </c>
      <c r="AA101"/>
      <c r="AB101">
        <f t="shared" si="60"/>
        <v>62</v>
      </c>
      <c r="AC101">
        <f t="shared" si="61"/>
        <v>97</v>
      </c>
      <c r="AD101">
        <f t="shared" si="62"/>
        <v>92</v>
      </c>
      <c r="AE101">
        <f t="shared" si="63"/>
        <v>84</v>
      </c>
      <c r="AF101">
        <f t="shared" si="64"/>
        <v>0</v>
      </c>
      <c r="AG101">
        <f t="shared" si="65"/>
        <v>0</v>
      </c>
      <c r="AH101">
        <f t="shared" si="66"/>
        <v>0</v>
      </c>
      <c r="AI101">
        <f t="shared" si="67"/>
        <v>0</v>
      </c>
      <c r="AJ101" s="24">
        <f>SUMPRODUCT(LARGE(AB101:AI101, {1,2,3,4,5}))</f>
        <v>335</v>
      </c>
      <c r="AK101"/>
    </row>
    <row r="102" spans="1:37" x14ac:dyDescent="0.25">
      <c r="A102" s="4" t="s">
        <v>219</v>
      </c>
      <c r="B102" t="s">
        <v>215</v>
      </c>
      <c r="C102" t="s">
        <v>214</v>
      </c>
      <c r="D102">
        <v>108028</v>
      </c>
      <c r="E102" t="str">
        <f>VLOOKUP($D102,CLASS!$D$2:$W$403,2,FALSE)</f>
        <v>AA</v>
      </c>
      <c r="F102" t="str">
        <f>VLOOKUP($D102,CLASS!$D$2:$W$403,3,FALSE)</f>
        <v>SNR</v>
      </c>
      <c r="G102">
        <f>VLOOKUP($D102,CLASS!$D$2:$W$403,4,FALSE)</f>
        <v>0</v>
      </c>
      <c r="H102">
        <f>VLOOKUP(D102,CLASS!$D$2:$W$403,5,FALSE)</f>
        <v>0</v>
      </c>
      <c r="I102" s="20">
        <f t="shared" si="51"/>
        <v>0</v>
      </c>
      <c r="J102">
        <f>VLOOKUP($D102,CLASS!$D$2:$W$403,7,FALSE)</f>
        <v>84</v>
      </c>
      <c r="K102" s="20">
        <f t="shared" si="52"/>
        <v>84</v>
      </c>
      <c r="L102">
        <f>VLOOKUP($D102,CLASS!$D$2:$W$403,9,FALSE)</f>
        <v>85</v>
      </c>
      <c r="M102" s="20">
        <f t="shared" si="53"/>
        <v>85</v>
      </c>
      <c r="N102">
        <f>VLOOKUP($D102,CLASS!$D$2:$W$403,11,FALSE)</f>
        <v>0</v>
      </c>
      <c r="O102" s="20">
        <f t="shared" si="54"/>
        <v>0</v>
      </c>
      <c r="P102">
        <f>VLOOKUP($D102,CLASS!$D$2:$W$403,13,FALSE)</f>
        <v>83</v>
      </c>
      <c r="Q102" s="20">
        <f t="shared" si="55"/>
        <v>83</v>
      </c>
      <c r="R102">
        <f>VLOOKUP($D102,CLASS!$D$2:$W$403,15,FALSE)</f>
        <v>82</v>
      </c>
      <c r="S102" s="20">
        <f t="shared" si="56"/>
        <v>82</v>
      </c>
      <c r="T102">
        <f>VLOOKUP($D102,CLASS!$D$2:$W$403,17,FALSE)</f>
        <v>0</v>
      </c>
      <c r="U102" s="20">
        <f t="shared" si="57"/>
        <v>0</v>
      </c>
      <c r="V102">
        <f>VLOOKUP($D102,CLASS!$D$2:$W$403,19,FALSE)</f>
        <v>0</v>
      </c>
      <c r="W102" s="20">
        <f t="shared" si="58"/>
        <v>0</v>
      </c>
      <c r="X102"/>
      <c r="Y102"/>
      <c r="Z102" s="20">
        <f t="shared" si="59"/>
        <v>334</v>
      </c>
      <c r="AA102"/>
      <c r="AB102">
        <f t="shared" si="60"/>
        <v>0</v>
      </c>
      <c r="AC102">
        <f t="shared" si="61"/>
        <v>84</v>
      </c>
      <c r="AD102">
        <f t="shared" si="62"/>
        <v>85</v>
      </c>
      <c r="AE102">
        <f t="shared" si="63"/>
        <v>0</v>
      </c>
      <c r="AF102">
        <f t="shared" si="64"/>
        <v>83</v>
      </c>
      <c r="AG102">
        <f t="shared" si="65"/>
        <v>82</v>
      </c>
      <c r="AH102">
        <f t="shared" si="66"/>
        <v>0</v>
      </c>
      <c r="AI102">
        <f t="shared" si="67"/>
        <v>0</v>
      </c>
      <c r="AJ102" s="24">
        <f>SUMPRODUCT(LARGE(AB102:AI102, {1,2,3,4,5}))</f>
        <v>334</v>
      </c>
      <c r="AK102"/>
    </row>
    <row r="103" spans="1:37" x14ac:dyDescent="0.25">
      <c r="A103" s="4" t="s">
        <v>41</v>
      </c>
      <c r="B103" t="s">
        <v>62</v>
      </c>
      <c r="C103" t="s">
        <v>110</v>
      </c>
      <c r="D103">
        <v>122065</v>
      </c>
      <c r="E103" t="str">
        <f>VLOOKUP($D103,CLASS!$D$2:$W$403,2,FALSE)</f>
        <v>B</v>
      </c>
      <c r="F103" t="str">
        <f>VLOOKUP($D103,CLASS!$D$2:$W$403,3,FALSE)</f>
        <v>SNR</v>
      </c>
      <c r="G103">
        <f>VLOOKUP($D103,CLASS!$D$2:$W$403,4,FALSE)</f>
        <v>10</v>
      </c>
      <c r="H103">
        <f>VLOOKUP(D103,CLASS!$D$2:$W$403,5,FALSE)</f>
        <v>71</v>
      </c>
      <c r="I103" s="20">
        <f t="shared" si="51"/>
        <v>81</v>
      </c>
      <c r="J103">
        <f>VLOOKUP($D103,CLASS!$D$2:$W$403,7,FALSE)</f>
        <v>78</v>
      </c>
      <c r="K103" s="20">
        <f t="shared" si="52"/>
        <v>88</v>
      </c>
      <c r="L103">
        <f>VLOOKUP($D103,CLASS!$D$2:$W$403,9,FALSE)</f>
        <v>71</v>
      </c>
      <c r="M103" s="20">
        <f t="shared" si="53"/>
        <v>81</v>
      </c>
      <c r="N103">
        <f>VLOOKUP($D103,CLASS!$D$2:$W$403,11,FALSE)</f>
        <v>70</v>
      </c>
      <c r="O103" s="20">
        <f t="shared" si="54"/>
        <v>80</v>
      </c>
      <c r="P103">
        <f>VLOOKUP($D103,CLASS!$D$2:$W$403,13,FALSE)</f>
        <v>0</v>
      </c>
      <c r="Q103" s="20">
        <f t="shared" si="55"/>
        <v>0</v>
      </c>
      <c r="R103">
        <f>VLOOKUP($D103,CLASS!$D$2:$W$403,15,FALSE)</f>
        <v>0</v>
      </c>
      <c r="S103" s="20">
        <f t="shared" si="56"/>
        <v>0</v>
      </c>
      <c r="T103">
        <f>VLOOKUP($D103,CLASS!$D$2:$W$403,17,FALSE)</f>
        <v>0</v>
      </c>
      <c r="U103" s="20">
        <f t="shared" si="57"/>
        <v>0</v>
      </c>
      <c r="V103">
        <f>VLOOKUP($D103,CLASS!$D$2:$W$403,19,FALSE)</f>
        <v>0</v>
      </c>
      <c r="W103" s="20">
        <f t="shared" si="58"/>
        <v>0</v>
      </c>
      <c r="X103"/>
      <c r="Y103"/>
      <c r="Z103" s="20">
        <f t="shared" si="59"/>
        <v>330</v>
      </c>
      <c r="AA103"/>
      <c r="AB103">
        <f t="shared" si="60"/>
        <v>81</v>
      </c>
      <c r="AC103">
        <f t="shared" si="61"/>
        <v>88</v>
      </c>
      <c r="AD103">
        <f t="shared" si="62"/>
        <v>81</v>
      </c>
      <c r="AE103">
        <f t="shared" si="63"/>
        <v>80</v>
      </c>
      <c r="AF103">
        <f t="shared" si="64"/>
        <v>0</v>
      </c>
      <c r="AG103">
        <f t="shared" si="65"/>
        <v>0</v>
      </c>
      <c r="AH103">
        <f t="shared" si="66"/>
        <v>0</v>
      </c>
      <c r="AI103">
        <f t="shared" si="67"/>
        <v>0</v>
      </c>
      <c r="AJ103" s="24">
        <f>SUMPRODUCT(LARGE(AB103:AI103, {1,2,3,4,5}))</f>
        <v>330</v>
      </c>
      <c r="AK103"/>
    </row>
    <row r="104" spans="1:37" x14ac:dyDescent="0.25">
      <c r="A104" s="4" t="s">
        <v>29</v>
      </c>
      <c r="B104" t="s">
        <v>204</v>
      </c>
      <c r="C104" t="s">
        <v>265</v>
      </c>
      <c r="D104">
        <v>121559</v>
      </c>
      <c r="E104" t="str">
        <f>VLOOKUP($D104,CLASS!$D$2:$W$403,2,FALSE)</f>
        <v>AA</v>
      </c>
      <c r="F104" t="str">
        <f>VLOOKUP($D104,CLASS!$D$2:$W$403,3,FALSE)</f>
        <v>SNR</v>
      </c>
      <c r="G104">
        <f>VLOOKUP($D104,CLASS!$D$2:$W$403,4,FALSE)</f>
        <v>0</v>
      </c>
      <c r="H104">
        <f>VLOOKUP(D104,CLASS!$D$2:$W$403,5,FALSE)</f>
        <v>70</v>
      </c>
      <c r="I104" s="20">
        <f t="shared" si="51"/>
        <v>70</v>
      </c>
      <c r="J104">
        <f>VLOOKUP($D104,CLASS!$D$2:$W$403,7,FALSE)</f>
        <v>89</v>
      </c>
      <c r="K104" s="20">
        <f t="shared" si="52"/>
        <v>89</v>
      </c>
      <c r="L104">
        <f>VLOOKUP($D104,CLASS!$D$2:$W$403,9,FALSE)</f>
        <v>0</v>
      </c>
      <c r="M104" s="20">
        <f t="shared" si="53"/>
        <v>0</v>
      </c>
      <c r="N104">
        <f>VLOOKUP($D104,CLASS!$D$2:$W$403,11,FALSE)</f>
        <v>80</v>
      </c>
      <c r="O104" s="20">
        <f t="shared" si="54"/>
        <v>80</v>
      </c>
      <c r="P104">
        <f>VLOOKUP($D104,CLASS!$D$2:$W$403,13,FALSE)</f>
        <v>0</v>
      </c>
      <c r="Q104" s="20">
        <f t="shared" si="55"/>
        <v>0</v>
      </c>
      <c r="R104">
        <f>VLOOKUP($D104,CLASS!$D$2:$W$403,15,FALSE)</f>
        <v>89</v>
      </c>
      <c r="S104" s="20">
        <f t="shared" si="56"/>
        <v>89</v>
      </c>
      <c r="T104">
        <f>VLOOKUP($D104,CLASS!$D$2:$W$403,17,FALSE)</f>
        <v>0</v>
      </c>
      <c r="U104" s="20">
        <f t="shared" si="57"/>
        <v>0</v>
      </c>
      <c r="V104">
        <f>VLOOKUP($D104,CLASS!$D$2:$W$403,19,FALSE)</f>
        <v>0</v>
      </c>
      <c r="W104" s="20">
        <f t="shared" si="58"/>
        <v>0</v>
      </c>
      <c r="X104"/>
      <c r="Y104"/>
      <c r="Z104" s="20">
        <f t="shared" si="59"/>
        <v>328</v>
      </c>
      <c r="AA104"/>
      <c r="AB104">
        <f t="shared" si="60"/>
        <v>70</v>
      </c>
      <c r="AC104">
        <f t="shared" si="61"/>
        <v>89</v>
      </c>
      <c r="AD104">
        <f t="shared" si="62"/>
        <v>0</v>
      </c>
      <c r="AE104">
        <f t="shared" si="63"/>
        <v>80</v>
      </c>
      <c r="AF104">
        <f t="shared" si="64"/>
        <v>0</v>
      </c>
      <c r="AG104">
        <f t="shared" si="65"/>
        <v>89</v>
      </c>
      <c r="AH104">
        <f t="shared" si="66"/>
        <v>0</v>
      </c>
      <c r="AI104">
        <f t="shared" si="67"/>
        <v>0</v>
      </c>
      <c r="AJ104" s="24">
        <f>SUMPRODUCT(LARGE(AB104:AI104, {1,2,3,4,5}))</f>
        <v>328</v>
      </c>
      <c r="AK104"/>
    </row>
    <row r="105" spans="1:37" x14ac:dyDescent="0.25">
      <c r="A105" s="4" t="s">
        <v>219</v>
      </c>
      <c r="B105" t="s">
        <v>143</v>
      </c>
      <c r="C105" t="s">
        <v>218</v>
      </c>
      <c r="D105">
        <v>133052</v>
      </c>
      <c r="E105" t="str">
        <f>VLOOKUP($D105,CLASS!$D$2:$W$403,2,FALSE)</f>
        <v>C</v>
      </c>
      <c r="F105" t="str">
        <f>VLOOKUP($D105,CLASS!$D$2:$W$403,3,FALSE)</f>
        <v>SNR</v>
      </c>
      <c r="G105">
        <f>VLOOKUP($D105,CLASS!$D$2:$W$403,4,FALSE)</f>
        <v>15</v>
      </c>
      <c r="H105">
        <f>VLOOKUP(D105,CLASS!$D$2:$W$403,5,FALSE)</f>
        <v>48</v>
      </c>
      <c r="I105" s="20">
        <f t="shared" si="51"/>
        <v>63</v>
      </c>
      <c r="J105">
        <f>VLOOKUP($D105,CLASS!$D$2:$W$403,7,FALSE)</f>
        <v>74</v>
      </c>
      <c r="K105" s="20">
        <f t="shared" si="52"/>
        <v>89</v>
      </c>
      <c r="L105">
        <f>VLOOKUP($D105,CLASS!$D$2:$W$403,9,FALSE)</f>
        <v>0</v>
      </c>
      <c r="M105" s="20">
        <f t="shared" si="53"/>
        <v>0</v>
      </c>
      <c r="N105">
        <f>VLOOKUP($D105,CLASS!$D$2:$W$403,11,FALSE)</f>
        <v>65</v>
      </c>
      <c r="O105" s="20">
        <f t="shared" si="54"/>
        <v>80</v>
      </c>
      <c r="P105">
        <f>VLOOKUP($D105,CLASS!$D$2:$W$403,13,FALSE)</f>
        <v>80</v>
      </c>
      <c r="Q105" s="20">
        <f t="shared" si="55"/>
        <v>95</v>
      </c>
      <c r="R105">
        <f>VLOOKUP($D105,CLASS!$D$2:$W$403,15,FALSE)</f>
        <v>0</v>
      </c>
      <c r="S105" s="20">
        <f t="shared" si="56"/>
        <v>0</v>
      </c>
      <c r="T105">
        <f>VLOOKUP($D105,CLASS!$D$2:$W$403,17,FALSE)</f>
        <v>0</v>
      </c>
      <c r="U105" s="20">
        <f t="shared" si="57"/>
        <v>0</v>
      </c>
      <c r="V105">
        <f>VLOOKUP($D105,CLASS!$D$2:$W$403,19,FALSE)</f>
        <v>0</v>
      </c>
      <c r="W105" s="20">
        <f t="shared" si="58"/>
        <v>0</v>
      </c>
      <c r="X105"/>
      <c r="Y105"/>
      <c r="Z105" s="20">
        <f t="shared" si="59"/>
        <v>327</v>
      </c>
      <c r="AA105"/>
      <c r="AB105">
        <f t="shared" si="60"/>
        <v>63</v>
      </c>
      <c r="AC105">
        <f t="shared" si="61"/>
        <v>89</v>
      </c>
      <c r="AD105">
        <f t="shared" si="62"/>
        <v>0</v>
      </c>
      <c r="AE105">
        <f t="shared" si="63"/>
        <v>80</v>
      </c>
      <c r="AF105">
        <f t="shared" si="64"/>
        <v>95</v>
      </c>
      <c r="AG105">
        <f t="shared" si="65"/>
        <v>0</v>
      </c>
      <c r="AH105">
        <f t="shared" si="66"/>
        <v>0</v>
      </c>
      <c r="AI105">
        <f t="shared" si="67"/>
        <v>0</v>
      </c>
      <c r="AJ105" s="24">
        <f>SUMPRODUCT(LARGE(AB105:AI105, {1,2,3,4,5}))</f>
        <v>327</v>
      </c>
      <c r="AK105"/>
    </row>
    <row r="106" spans="1:37" x14ac:dyDescent="0.25">
      <c r="A106" s="4" t="s">
        <v>29</v>
      </c>
      <c r="B106" t="s">
        <v>282</v>
      </c>
      <c r="C106" t="s">
        <v>155</v>
      </c>
      <c r="D106">
        <v>130913</v>
      </c>
      <c r="E106" t="str">
        <f>VLOOKUP($D106,CLASS!$D$2:$W$403,2,FALSE)</f>
        <v>B</v>
      </c>
      <c r="F106" t="str">
        <f>VLOOKUP($D106,CLASS!$D$2:$W$403,3,FALSE)</f>
        <v>SNR</v>
      </c>
      <c r="G106">
        <f>VLOOKUP($D106,CLASS!$D$2:$W$403,4,FALSE)</f>
        <v>10</v>
      </c>
      <c r="H106">
        <f>VLOOKUP(D106,CLASS!$D$2:$W$403,5,FALSE)</f>
        <v>54</v>
      </c>
      <c r="I106" s="20">
        <f t="shared" si="51"/>
        <v>64</v>
      </c>
      <c r="J106">
        <f>VLOOKUP($D106,CLASS!$D$2:$W$403,7,FALSE)</f>
        <v>79</v>
      </c>
      <c r="K106" s="20">
        <f t="shared" si="52"/>
        <v>89</v>
      </c>
      <c r="L106">
        <f>VLOOKUP($D106,CLASS!$D$2:$W$403,9,FALSE)</f>
        <v>73</v>
      </c>
      <c r="M106" s="20">
        <f t="shared" si="53"/>
        <v>83</v>
      </c>
      <c r="N106">
        <f>VLOOKUP($D106,CLASS!$D$2:$W$403,11,FALSE)</f>
        <v>0</v>
      </c>
      <c r="O106" s="20">
        <f t="shared" si="54"/>
        <v>0</v>
      </c>
      <c r="P106">
        <f>VLOOKUP($D106,CLASS!$D$2:$W$403,13,FALSE)</f>
        <v>0</v>
      </c>
      <c r="Q106" s="20">
        <f t="shared" si="55"/>
        <v>0</v>
      </c>
      <c r="R106">
        <f>VLOOKUP($D106,CLASS!$D$2:$W$403,15,FALSE)</f>
        <v>0</v>
      </c>
      <c r="S106" s="20">
        <f t="shared" si="56"/>
        <v>0</v>
      </c>
      <c r="T106">
        <f>VLOOKUP($D106,CLASS!$D$2:$W$403,17,FALSE)</f>
        <v>0</v>
      </c>
      <c r="U106" s="20">
        <f t="shared" si="57"/>
        <v>0</v>
      </c>
      <c r="V106">
        <f>VLOOKUP($D106,CLASS!$D$2:$W$403,19,FALSE)</f>
        <v>75</v>
      </c>
      <c r="W106" s="20">
        <f t="shared" si="58"/>
        <v>85</v>
      </c>
      <c r="X106"/>
      <c r="Y106"/>
      <c r="Z106" s="20">
        <f t="shared" si="59"/>
        <v>321</v>
      </c>
      <c r="AA106"/>
      <c r="AB106">
        <f t="shared" si="60"/>
        <v>64</v>
      </c>
      <c r="AC106">
        <f t="shared" si="61"/>
        <v>89</v>
      </c>
      <c r="AD106">
        <f t="shared" si="62"/>
        <v>83</v>
      </c>
      <c r="AE106">
        <f t="shared" si="63"/>
        <v>0</v>
      </c>
      <c r="AF106">
        <f t="shared" si="64"/>
        <v>0</v>
      </c>
      <c r="AG106">
        <f t="shared" si="65"/>
        <v>0</v>
      </c>
      <c r="AH106">
        <f t="shared" si="66"/>
        <v>0</v>
      </c>
      <c r="AI106">
        <f t="shared" si="67"/>
        <v>85</v>
      </c>
      <c r="AJ106" s="24">
        <f>SUMPRODUCT(LARGE(AB106:AI106, {1,2,3,4,5}))</f>
        <v>321</v>
      </c>
      <c r="AK106"/>
    </row>
    <row r="107" spans="1:37" x14ac:dyDescent="0.25">
      <c r="A107" s="4" t="s">
        <v>42</v>
      </c>
      <c r="B107" t="s">
        <v>14</v>
      </c>
      <c r="C107" t="s">
        <v>470</v>
      </c>
      <c r="D107">
        <v>86840</v>
      </c>
      <c r="E107" t="str">
        <f>VLOOKUP($D107,CLASS!$D$2:$W$403,2,FALSE)</f>
        <v>A</v>
      </c>
      <c r="F107" t="str">
        <f>VLOOKUP($D107,CLASS!$D$2:$W$403,3,FALSE)</f>
        <v>SNR</v>
      </c>
      <c r="G107">
        <f>VLOOKUP($D107,CLASS!$D$2:$W$403,4,FALSE)</f>
        <v>5</v>
      </c>
      <c r="H107">
        <f>VLOOKUP(D107,CLASS!$D$2:$W$403,5,FALSE)</f>
        <v>62</v>
      </c>
      <c r="I107" s="20">
        <f t="shared" si="51"/>
        <v>67</v>
      </c>
      <c r="J107">
        <f>VLOOKUP($D107,CLASS!$D$2:$W$403,7,FALSE)</f>
        <v>75</v>
      </c>
      <c r="K107" s="20">
        <f t="shared" si="52"/>
        <v>80</v>
      </c>
      <c r="L107">
        <f>VLOOKUP($D107,CLASS!$D$2:$W$403,9,FALSE)</f>
        <v>0</v>
      </c>
      <c r="M107" s="20">
        <f t="shared" si="53"/>
        <v>0</v>
      </c>
      <c r="N107">
        <f>VLOOKUP($D107,CLASS!$D$2:$W$403,11,FALSE)</f>
        <v>83</v>
      </c>
      <c r="O107" s="20">
        <f t="shared" si="54"/>
        <v>88</v>
      </c>
      <c r="P107">
        <f>VLOOKUP($D107,CLASS!$D$2:$W$403,13,FALSE)</f>
        <v>0</v>
      </c>
      <c r="Q107" s="20">
        <f t="shared" si="55"/>
        <v>0</v>
      </c>
      <c r="R107">
        <f>VLOOKUP($D107,CLASS!$D$2:$W$403,15,FALSE)</f>
        <v>79</v>
      </c>
      <c r="S107" s="20">
        <f t="shared" si="56"/>
        <v>84</v>
      </c>
      <c r="T107">
        <f>VLOOKUP($D107,CLASS!$D$2:$W$403,17,FALSE)</f>
        <v>0</v>
      </c>
      <c r="U107" s="20">
        <f t="shared" si="57"/>
        <v>0</v>
      </c>
      <c r="V107">
        <f>VLOOKUP($D107,CLASS!$D$2:$W$403,19,FALSE)</f>
        <v>0</v>
      </c>
      <c r="W107" s="20">
        <f t="shared" si="58"/>
        <v>0</v>
      </c>
      <c r="X107"/>
      <c r="Y107"/>
      <c r="Z107" s="20">
        <f t="shared" si="59"/>
        <v>319</v>
      </c>
      <c r="AA107"/>
      <c r="AB107">
        <f t="shared" si="60"/>
        <v>67</v>
      </c>
      <c r="AC107">
        <f t="shared" si="61"/>
        <v>80</v>
      </c>
      <c r="AD107">
        <f t="shared" si="62"/>
        <v>0</v>
      </c>
      <c r="AE107">
        <f t="shared" si="63"/>
        <v>88</v>
      </c>
      <c r="AF107">
        <f t="shared" si="64"/>
        <v>0</v>
      </c>
      <c r="AG107">
        <f t="shared" si="65"/>
        <v>84</v>
      </c>
      <c r="AH107">
        <f t="shared" si="66"/>
        <v>0</v>
      </c>
      <c r="AI107">
        <f t="shared" si="67"/>
        <v>0</v>
      </c>
      <c r="AJ107" s="24">
        <f>SUMPRODUCT(LARGE(AB107:AI107, {1,2,3,4,5}))</f>
        <v>319</v>
      </c>
      <c r="AK107"/>
    </row>
    <row r="108" spans="1:37" x14ac:dyDescent="0.25">
      <c r="A108" s="4" t="s">
        <v>6</v>
      </c>
      <c r="B108" t="s">
        <v>62</v>
      </c>
      <c r="C108" t="s">
        <v>76</v>
      </c>
      <c r="D108">
        <v>132416</v>
      </c>
      <c r="E108" t="str">
        <f>VLOOKUP($D108,CLASS!$D$2:$W$403,2,FALSE)</f>
        <v>C</v>
      </c>
      <c r="F108" t="str">
        <f>VLOOKUP($D108,CLASS!$D$2:$W$403,3,FALSE)</f>
        <v>SNR</v>
      </c>
      <c r="G108">
        <f>VLOOKUP($D108,CLASS!$D$2:$W$403,4,FALSE)</f>
        <v>15</v>
      </c>
      <c r="H108">
        <f>VLOOKUP(D108,CLASS!$D$2:$W$403,5,FALSE)</f>
        <v>47</v>
      </c>
      <c r="I108" s="20">
        <f t="shared" si="51"/>
        <v>62</v>
      </c>
      <c r="J108">
        <f>VLOOKUP($D108,CLASS!$D$2:$W$403,7,FALSE)</f>
        <v>80</v>
      </c>
      <c r="K108" s="20">
        <f t="shared" si="52"/>
        <v>95</v>
      </c>
      <c r="L108">
        <f>VLOOKUP($D108,CLASS!$D$2:$W$403,9,FALSE)</f>
        <v>59</v>
      </c>
      <c r="M108" s="20">
        <f t="shared" si="53"/>
        <v>74</v>
      </c>
      <c r="N108">
        <f>VLOOKUP($D108,CLASS!$D$2:$W$403,11,FALSE)</f>
        <v>0</v>
      </c>
      <c r="O108" s="20">
        <f t="shared" si="54"/>
        <v>0</v>
      </c>
      <c r="P108">
        <f>VLOOKUP($D108,CLASS!$D$2:$W$403,13,FALSE)</f>
        <v>0</v>
      </c>
      <c r="Q108" s="20">
        <f t="shared" si="55"/>
        <v>0</v>
      </c>
      <c r="R108">
        <f>VLOOKUP($D108,CLASS!$D$2:$W$403,15,FALSE)</f>
        <v>0</v>
      </c>
      <c r="S108" s="20">
        <f t="shared" si="56"/>
        <v>0</v>
      </c>
      <c r="T108">
        <f>VLOOKUP($D108,CLASS!$D$2:$W$403,17,FALSE)</f>
        <v>71</v>
      </c>
      <c r="U108" s="20">
        <f t="shared" si="57"/>
        <v>86</v>
      </c>
      <c r="V108">
        <f>VLOOKUP($D108,CLASS!$D$2:$W$403,19,FALSE)</f>
        <v>0</v>
      </c>
      <c r="W108" s="20">
        <f t="shared" si="58"/>
        <v>0</v>
      </c>
      <c r="X108"/>
      <c r="Y108"/>
      <c r="Z108" s="20">
        <f t="shared" si="59"/>
        <v>317</v>
      </c>
      <c r="AA108"/>
      <c r="AB108">
        <f t="shared" si="60"/>
        <v>62</v>
      </c>
      <c r="AC108">
        <f t="shared" si="61"/>
        <v>95</v>
      </c>
      <c r="AD108">
        <f t="shared" si="62"/>
        <v>74</v>
      </c>
      <c r="AE108">
        <f t="shared" si="63"/>
        <v>0</v>
      </c>
      <c r="AF108">
        <f t="shared" si="64"/>
        <v>0</v>
      </c>
      <c r="AG108">
        <f t="shared" si="65"/>
        <v>0</v>
      </c>
      <c r="AH108">
        <f t="shared" si="66"/>
        <v>86</v>
      </c>
      <c r="AI108">
        <f t="shared" si="67"/>
        <v>0</v>
      </c>
      <c r="AJ108" s="24">
        <f>SUMPRODUCT(LARGE(AB108:AI108, {1,2,3,4,5}))</f>
        <v>317</v>
      </c>
    </row>
    <row r="109" spans="1:37" x14ac:dyDescent="0.25">
      <c r="A109" s="4" t="s">
        <v>380</v>
      </c>
      <c r="B109" t="s">
        <v>154</v>
      </c>
      <c r="C109" t="s">
        <v>316</v>
      </c>
      <c r="D109">
        <v>123826</v>
      </c>
      <c r="E109" t="str">
        <f>VLOOKUP($D109,CLASS!$D$2:$W$403,2,FALSE)</f>
        <v>B</v>
      </c>
      <c r="F109" t="str">
        <f>VLOOKUP($D109,CLASS!$D$2:$W$403,3,FALSE)</f>
        <v>SNR</v>
      </c>
      <c r="G109">
        <f>VLOOKUP($D109,CLASS!$D$2:$W$403,4,FALSE)</f>
        <v>10</v>
      </c>
      <c r="H109">
        <f>VLOOKUP(D109,CLASS!$D$2:$W$403,5,FALSE)</f>
        <v>50</v>
      </c>
      <c r="I109" s="20">
        <f t="shared" si="51"/>
        <v>60</v>
      </c>
      <c r="J109">
        <f>VLOOKUP($D109,CLASS!$D$2:$W$403,7,FALSE)</f>
        <v>84</v>
      </c>
      <c r="K109" s="20">
        <f t="shared" si="52"/>
        <v>94</v>
      </c>
      <c r="L109">
        <f>VLOOKUP($D109,CLASS!$D$2:$W$403,9,FALSE)</f>
        <v>76</v>
      </c>
      <c r="M109" s="20">
        <f t="shared" si="53"/>
        <v>86</v>
      </c>
      <c r="N109">
        <f>VLOOKUP($D109,CLASS!$D$2:$W$403,11,FALSE)</f>
        <v>0</v>
      </c>
      <c r="O109" s="20">
        <f t="shared" si="54"/>
        <v>0</v>
      </c>
      <c r="P109">
        <f>VLOOKUP($D109,CLASS!$D$2:$W$403,13,FALSE)</f>
        <v>0</v>
      </c>
      <c r="Q109" s="20">
        <f t="shared" si="55"/>
        <v>0</v>
      </c>
      <c r="R109">
        <f>VLOOKUP($D109,CLASS!$D$2:$W$403,15,FALSE)</f>
        <v>67</v>
      </c>
      <c r="S109" s="20">
        <f t="shared" si="56"/>
        <v>77</v>
      </c>
      <c r="T109">
        <f>VLOOKUP($D109,CLASS!$D$2:$W$403,17,FALSE)</f>
        <v>0</v>
      </c>
      <c r="U109" s="20">
        <f t="shared" si="57"/>
        <v>0</v>
      </c>
      <c r="V109">
        <f>VLOOKUP($D109,CLASS!$D$2:$W$403,19,FALSE)</f>
        <v>0</v>
      </c>
      <c r="W109" s="20">
        <f t="shared" si="58"/>
        <v>0</v>
      </c>
      <c r="X109"/>
      <c r="Y109"/>
      <c r="Z109" s="20">
        <f t="shared" si="59"/>
        <v>317</v>
      </c>
      <c r="AA109"/>
      <c r="AB109">
        <f t="shared" si="60"/>
        <v>60</v>
      </c>
      <c r="AC109">
        <f t="shared" si="61"/>
        <v>94</v>
      </c>
      <c r="AD109">
        <f t="shared" si="62"/>
        <v>86</v>
      </c>
      <c r="AE109">
        <f t="shared" si="63"/>
        <v>0</v>
      </c>
      <c r="AF109">
        <f t="shared" si="64"/>
        <v>0</v>
      </c>
      <c r="AG109">
        <f t="shared" si="65"/>
        <v>77</v>
      </c>
      <c r="AH109">
        <f t="shared" si="66"/>
        <v>0</v>
      </c>
      <c r="AI109">
        <f t="shared" si="67"/>
        <v>0</v>
      </c>
      <c r="AJ109" s="24">
        <f>SUMPRODUCT(LARGE(AB109:AI109, {1,2,3,4,5}))</f>
        <v>317</v>
      </c>
      <c r="AK109"/>
    </row>
    <row r="110" spans="1:37" x14ac:dyDescent="0.25">
      <c r="A110" s="4" t="s">
        <v>29</v>
      </c>
      <c r="B110" t="s">
        <v>279</v>
      </c>
      <c r="C110" t="s">
        <v>280</v>
      </c>
      <c r="D110">
        <v>129998</v>
      </c>
      <c r="E110" t="str">
        <f>VLOOKUP($D110,CLASS!$D$2:$W$403,2,FALSE)</f>
        <v>B</v>
      </c>
      <c r="F110" t="str">
        <f>VLOOKUP($D110,CLASS!$D$2:$W$403,3,FALSE)</f>
        <v>SNR</v>
      </c>
      <c r="G110">
        <f>VLOOKUP($D110,CLASS!$D$2:$W$403,4,FALSE)</f>
        <v>10</v>
      </c>
      <c r="H110">
        <f>VLOOKUP(D110,CLASS!$D$2:$W$403,5,FALSE)</f>
        <v>43</v>
      </c>
      <c r="I110" s="20">
        <f t="shared" si="51"/>
        <v>53</v>
      </c>
      <c r="J110">
        <f>VLOOKUP($D110,CLASS!$D$2:$W$403,7,FALSE)</f>
        <v>89</v>
      </c>
      <c r="K110" s="20">
        <f t="shared" si="52"/>
        <v>99</v>
      </c>
      <c r="L110">
        <f>VLOOKUP($D110,CLASS!$D$2:$W$403,9,FALSE)</f>
        <v>72</v>
      </c>
      <c r="M110" s="20">
        <f t="shared" si="53"/>
        <v>82</v>
      </c>
      <c r="N110">
        <f>VLOOKUP($D110,CLASS!$D$2:$W$403,11,FALSE)</f>
        <v>0</v>
      </c>
      <c r="O110" s="20">
        <f t="shared" si="54"/>
        <v>0</v>
      </c>
      <c r="P110">
        <f>VLOOKUP($D110,CLASS!$D$2:$W$403,13,FALSE)</f>
        <v>0</v>
      </c>
      <c r="Q110" s="20">
        <f t="shared" si="55"/>
        <v>0</v>
      </c>
      <c r="R110">
        <f>VLOOKUP($D110,CLASS!$D$2:$W$403,15,FALSE)</f>
        <v>0</v>
      </c>
      <c r="S110" s="20">
        <f t="shared" si="56"/>
        <v>0</v>
      </c>
      <c r="T110">
        <f>VLOOKUP($D110,CLASS!$D$2:$W$403,17,FALSE)</f>
        <v>0</v>
      </c>
      <c r="U110" s="20">
        <f t="shared" si="57"/>
        <v>0</v>
      </c>
      <c r="V110">
        <f>VLOOKUP($D110,CLASS!$D$2:$W$403,19,FALSE)</f>
        <v>71</v>
      </c>
      <c r="W110" s="20">
        <f t="shared" si="58"/>
        <v>81</v>
      </c>
      <c r="X110"/>
      <c r="Y110"/>
      <c r="Z110" s="20">
        <f t="shared" si="59"/>
        <v>315</v>
      </c>
      <c r="AA110"/>
      <c r="AB110">
        <f t="shared" si="60"/>
        <v>53</v>
      </c>
      <c r="AC110">
        <f t="shared" si="61"/>
        <v>99</v>
      </c>
      <c r="AD110">
        <f t="shared" si="62"/>
        <v>82</v>
      </c>
      <c r="AE110">
        <f t="shared" si="63"/>
        <v>0</v>
      </c>
      <c r="AF110">
        <f t="shared" si="64"/>
        <v>0</v>
      </c>
      <c r="AG110">
        <f t="shared" si="65"/>
        <v>0</v>
      </c>
      <c r="AH110">
        <f t="shared" si="66"/>
        <v>0</v>
      </c>
      <c r="AI110">
        <f t="shared" si="67"/>
        <v>81</v>
      </c>
      <c r="AJ110" s="24">
        <f>SUMPRODUCT(LARGE(AB110:AI110, {1,2,3,4,5}))</f>
        <v>315</v>
      </c>
      <c r="AK110"/>
    </row>
    <row r="111" spans="1:37" x14ac:dyDescent="0.25">
      <c r="A111" s="4" t="s">
        <v>17</v>
      </c>
      <c r="B111" t="s">
        <v>383</v>
      </c>
      <c r="C111" t="s">
        <v>443</v>
      </c>
      <c r="D111">
        <v>89266</v>
      </c>
      <c r="E111" t="str">
        <f>VLOOKUP($D111,CLASS!$D$2:$W$403,2,FALSE)</f>
        <v>A</v>
      </c>
      <c r="F111" t="str">
        <f>VLOOKUP($D111,CLASS!$D$2:$W$403,3,FALSE)</f>
        <v>SNR</v>
      </c>
      <c r="G111">
        <f>VLOOKUP($D111,CLASS!$D$2:$W$403,4,FALSE)</f>
        <v>5</v>
      </c>
      <c r="H111">
        <f>VLOOKUP(D111,CLASS!$D$2:$W$403,5,FALSE)</f>
        <v>54</v>
      </c>
      <c r="I111" s="20">
        <f t="shared" si="51"/>
        <v>59</v>
      </c>
      <c r="J111">
        <f>VLOOKUP($D111,CLASS!$D$2:$W$403,7,FALSE)</f>
        <v>78</v>
      </c>
      <c r="K111" s="20">
        <f t="shared" si="52"/>
        <v>83</v>
      </c>
      <c r="L111">
        <f>VLOOKUP($D111,CLASS!$D$2:$W$403,9,FALSE)</f>
        <v>79</v>
      </c>
      <c r="M111" s="20">
        <f t="shared" si="53"/>
        <v>84</v>
      </c>
      <c r="N111">
        <f>VLOOKUP($D111,CLASS!$D$2:$W$403,11,FALSE)</f>
        <v>0</v>
      </c>
      <c r="O111" s="20">
        <f t="shared" si="54"/>
        <v>0</v>
      </c>
      <c r="P111">
        <f>VLOOKUP($D111,CLASS!$D$2:$W$403,13,FALSE)</f>
        <v>0</v>
      </c>
      <c r="Q111" s="20">
        <f t="shared" si="55"/>
        <v>0</v>
      </c>
      <c r="R111">
        <f>VLOOKUP($D111,CLASS!$D$2:$W$403,15,FALSE)</f>
        <v>0</v>
      </c>
      <c r="S111" s="20">
        <f t="shared" si="56"/>
        <v>0</v>
      </c>
      <c r="T111">
        <f>VLOOKUP($D111,CLASS!$D$2:$W$403,17,FALSE)</f>
        <v>82</v>
      </c>
      <c r="U111" s="20">
        <f t="shared" si="57"/>
        <v>87</v>
      </c>
      <c r="V111">
        <f>VLOOKUP($D111,CLASS!$D$2:$W$403,19,FALSE)</f>
        <v>0</v>
      </c>
      <c r="W111" s="20">
        <f t="shared" si="58"/>
        <v>0</v>
      </c>
      <c r="X111"/>
      <c r="Y111"/>
      <c r="Z111" s="20">
        <f t="shared" si="59"/>
        <v>313</v>
      </c>
      <c r="AA111"/>
      <c r="AB111">
        <f t="shared" si="60"/>
        <v>59</v>
      </c>
      <c r="AC111">
        <f t="shared" si="61"/>
        <v>83</v>
      </c>
      <c r="AD111">
        <f t="shared" si="62"/>
        <v>84</v>
      </c>
      <c r="AE111">
        <f t="shared" si="63"/>
        <v>0</v>
      </c>
      <c r="AF111">
        <f t="shared" si="64"/>
        <v>0</v>
      </c>
      <c r="AG111">
        <f t="shared" si="65"/>
        <v>0</v>
      </c>
      <c r="AH111">
        <f t="shared" si="66"/>
        <v>87</v>
      </c>
      <c r="AI111">
        <f t="shared" si="67"/>
        <v>0</v>
      </c>
      <c r="AJ111" s="24">
        <f>SUMPRODUCT(LARGE(AB111:AI111, {1,2,3,4,5}))</f>
        <v>313</v>
      </c>
    </row>
    <row r="112" spans="1:37" x14ac:dyDescent="0.25">
      <c r="A112" s="4" t="s">
        <v>42</v>
      </c>
      <c r="B112" t="s">
        <v>58</v>
      </c>
      <c r="C112" t="s">
        <v>96</v>
      </c>
      <c r="D112">
        <v>132889</v>
      </c>
      <c r="E112" t="str">
        <f>VLOOKUP($D112,CLASS!$D$2:$W$403,2,FALSE)</f>
        <v>C</v>
      </c>
      <c r="F112" t="str">
        <f>VLOOKUP($D112,CLASS!$D$2:$W$403,3,FALSE)</f>
        <v>SNR</v>
      </c>
      <c r="G112">
        <f>VLOOKUP($D112,CLASS!$D$2:$W$403,4,FALSE)</f>
        <v>15</v>
      </c>
      <c r="H112">
        <f>VLOOKUP(D112,CLASS!$D$2:$W$403,5,FALSE)</f>
        <v>52</v>
      </c>
      <c r="I112" s="20">
        <f t="shared" si="51"/>
        <v>67</v>
      </c>
      <c r="J112">
        <f>VLOOKUP($D112,CLASS!$D$2:$W$403,7,FALSE)</f>
        <v>65</v>
      </c>
      <c r="K112" s="20">
        <f t="shared" si="52"/>
        <v>80</v>
      </c>
      <c r="L112">
        <f>VLOOKUP($D112,CLASS!$D$2:$W$403,9,FALSE)</f>
        <v>0</v>
      </c>
      <c r="M112" s="20">
        <f t="shared" si="53"/>
        <v>0</v>
      </c>
      <c r="N112">
        <f>VLOOKUP($D112,CLASS!$D$2:$W$403,11,FALSE)</f>
        <v>0</v>
      </c>
      <c r="O112" s="20">
        <f t="shared" si="54"/>
        <v>0</v>
      </c>
      <c r="P112">
        <f>VLOOKUP($D112,CLASS!$D$2:$W$403,13,FALSE)</f>
        <v>0</v>
      </c>
      <c r="Q112" s="20">
        <f t="shared" si="55"/>
        <v>0</v>
      </c>
      <c r="R112">
        <f>VLOOKUP($D112,CLASS!$D$2:$W$403,15,FALSE)</f>
        <v>63</v>
      </c>
      <c r="S112" s="20">
        <f t="shared" si="56"/>
        <v>78</v>
      </c>
      <c r="T112">
        <f>VLOOKUP($D112,CLASS!$D$2:$W$403,17,FALSE)</f>
        <v>72</v>
      </c>
      <c r="U112" s="20">
        <f t="shared" si="57"/>
        <v>87</v>
      </c>
      <c r="V112">
        <f>VLOOKUP($D112,CLASS!$D$2:$W$403,19,FALSE)</f>
        <v>0</v>
      </c>
      <c r="W112" s="20">
        <f t="shared" si="58"/>
        <v>0</v>
      </c>
      <c r="X112"/>
      <c r="Y112"/>
      <c r="Z112" s="20">
        <f t="shared" si="59"/>
        <v>312</v>
      </c>
      <c r="AA112"/>
      <c r="AB112">
        <f t="shared" si="60"/>
        <v>67</v>
      </c>
      <c r="AC112">
        <f t="shared" si="61"/>
        <v>80</v>
      </c>
      <c r="AD112">
        <f t="shared" si="62"/>
        <v>0</v>
      </c>
      <c r="AE112">
        <f t="shared" si="63"/>
        <v>0</v>
      </c>
      <c r="AF112">
        <f t="shared" si="64"/>
        <v>0</v>
      </c>
      <c r="AG112">
        <f t="shared" si="65"/>
        <v>78</v>
      </c>
      <c r="AH112">
        <f t="shared" si="66"/>
        <v>87</v>
      </c>
      <c r="AI112">
        <f t="shared" si="67"/>
        <v>0</v>
      </c>
      <c r="AJ112" s="24">
        <f>SUMPRODUCT(LARGE(AB112:AI112, {1,2,3,4,5}))</f>
        <v>312</v>
      </c>
      <c r="AK112"/>
    </row>
    <row r="113" spans="1:37" x14ac:dyDescent="0.25">
      <c r="A113" s="4" t="s">
        <v>380</v>
      </c>
      <c r="B113" t="s">
        <v>352</v>
      </c>
      <c r="C113" t="s">
        <v>454</v>
      </c>
      <c r="D113">
        <v>89342</v>
      </c>
      <c r="E113" t="str">
        <f>VLOOKUP($D113,CLASS!$D$2:$W$403,2,FALSE)</f>
        <v>A</v>
      </c>
      <c r="F113" t="str">
        <f>VLOOKUP($D113,CLASS!$D$2:$W$403,3,FALSE)</f>
        <v>SNR</v>
      </c>
      <c r="G113">
        <f>VLOOKUP($D113,CLASS!$D$2:$W$403,4,FALSE)</f>
        <v>5</v>
      </c>
      <c r="H113">
        <f>VLOOKUP(D113,CLASS!$D$2:$W$403,5,FALSE)</f>
        <v>66</v>
      </c>
      <c r="I113" s="20">
        <f t="shared" si="51"/>
        <v>71</v>
      </c>
      <c r="J113">
        <f>VLOOKUP($D113,CLASS!$D$2:$W$403,7,FALSE)</f>
        <v>74</v>
      </c>
      <c r="K113" s="20">
        <f t="shared" si="52"/>
        <v>79</v>
      </c>
      <c r="L113">
        <f>VLOOKUP($D113,CLASS!$D$2:$W$403,9,FALSE)</f>
        <v>80</v>
      </c>
      <c r="M113" s="20">
        <f t="shared" si="53"/>
        <v>85</v>
      </c>
      <c r="N113">
        <f>VLOOKUP($D113,CLASS!$D$2:$W$403,11,FALSE)</f>
        <v>0</v>
      </c>
      <c r="O113" s="20">
        <f t="shared" si="54"/>
        <v>0</v>
      </c>
      <c r="P113">
        <f>VLOOKUP($D113,CLASS!$D$2:$W$403,13,FALSE)</f>
        <v>0</v>
      </c>
      <c r="Q113" s="20">
        <f t="shared" si="55"/>
        <v>0</v>
      </c>
      <c r="R113">
        <f>VLOOKUP($D113,CLASS!$D$2:$W$403,15,FALSE)</f>
        <v>0</v>
      </c>
      <c r="S113" s="20">
        <f t="shared" si="56"/>
        <v>0</v>
      </c>
      <c r="T113">
        <f>VLOOKUP($D113,CLASS!$D$2:$W$403,17,FALSE)</f>
        <v>70</v>
      </c>
      <c r="U113" s="20">
        <f t="shared" si="57"/>
        <v>75</v>
      </c>
      <c r="V113">
        <f>VLOOKUP($D113,CLASS!$D$2:$W$403,19,FALSE)</f>
        <v>0</v>
      </c>
      <c r="W113" s="20">
        <f t="shared" si="58"/>
        <v>0</v>
      </c>
      <c r="X113"/>
      <c r="Y113"/>
      <c r="Z113" s="20">
        <f t="shared" si="59"/>
        <v>310</v>
      </c>
      <c r="AA113"/>
      <c r="AB113">
        <f t="shared" si="60"/>
        <v>71</v>
      </c>
      <c r="AC113">
        <f t="shared" si="61"/>
        <v>79</v>
      </c>
      <c r="AD113">
        <f t="shared" si="62"/>
        <v>85</v>
      </c>
      <c r="AE113">
        <f t="shared" si="63"/>
        <v>0</v>
      </c>
      <c r="AF113">
        <f t="shared" si="64"/>
        <v>0</v>
      </c>
      <c r="AG113">
        <f t="shared" si="65"/>
        <v>0</v>
      </c>
      <c r="AH113">
        <f t="shared" si="66"/>
        <v>75</v>
      </c>
      <c r="AI113">
        <f t="shared" si="67"/>
        <v>0</v>
      </c>
      <c r="AJ113" s="24">
        <f>SUMPRODUCT(LARGE(AB113:AI113, {1,2,3,4,5}))</f>
        <v>310</v>
      </c>
    </row>
    <row r="114" spans="1:37" x14ac:dyDescent="0.25">
      <c r="A114" s="4" t="s">
        <v>42</v>
      </c>
      <c r="B114" t="s">
        <v>407</v>
      </c>
      <c r="C114" t="s">
        <v>316</v>
      </c>
      <c r="D114">
        <v>122476</v>
      </c>
      <c r="E114" t="str">
        <f>VLOOKUP($D114,CLASS!$D$2:$W$403,2,FALSE)</f>
        <v>B</v>
      </c>
      <c r="F114" t="str">
        <f>VLOOKUP($D114,CLASS!$D$2:$W$403,3,FALSE)</f>
        <v>SNR</v>
      </c>
      <c r="G114">
        <f>VLOOKUP($D114,CLASS!$D$2:$W$403,4,FALSE)</f>
        <v>10</v>
      </c>
      <c r="H114">
        <f>VLOOKUP(D114,CLASS!$D$2:$W$403,5,FALSE)</f>
        <v>51</v>
      </c>
      <c r="I114" s="20">
        <f t="shared" si="51"/>
        <v>61</v>
      </c>
      <c r="J114">
        <f>VLOOKUP($D114,CLASS!$D$2:$W$403,7,FALSE)</f>
        <v>75</v>
      </c>
      <c r="K114" s="20">
        <f t="shared" si="52"/>
        <v>85</v>
      </c>
      <c r="L114">
        <f>VLOOKUP($D114,CLASS!$D$2:$W$403,9,FALSE)</f>
        <v>0</v>
      </c>
      <c r="M114" s="20">
        <f t="shared" si="53"/>
        <v>0</v>
      </c>
      <c r="N114">
        <f>VLOOKUP($D114,CLASS!$D$2:$W$403,11,FALSE)</f>
        <v>0</v>
      </c>
      <c r="O114" s="20">
        <f t="shared" si="54"/>
        <v>0</v>
      </c>
      <c r="P114">
        <f>VLOOKUP($D114,CLASS!$D$2:$W$403,13,FALSE)</f>
        <v>0</v>
      </c>
      <c r="Q114" s="20">
        <f t="shared" si="55"/>
        <v>0</v>
      </c>
      <c r="R114">
        <f>VLOOKUP($D114,CLASS!$D$2:$W$403,15,FALSE)</f>
        <v>62</v>
      </c>
      <c r="S114" s="20">
        <f t="shared" si="56"/>
        <v>72</v>
      </c>
      <c r="T114">
        <f>VLOOKUP($D114,CLASS!$D$2:$W$403,17,FALSE)</f>
        <v>76</v>
      </c>
      <c r="U114" s="20">
        <f t="shared" si="57"/>
        <v>86</v>
      </c>
      <c r="V114">
        <f>VLOOKUP($D114,CLASS!$D$2:$W$403,19,FALSE)</f>
        <v>0</v>
      </c>
      <c r="W114" s="20">
        <f t="shared" si="58"/>
        <v>0</v>
      </c>
      <c r="X114"/>
      <c r="Y114"/>
      <c r="Z114" s="20">
        <f t="shared" si="59"/>
        <v>304</v>
      </c>
      <c r="AA114"/>
      <c r="AB114">
        <f t="shared" si="60"/>
        <v>61</v>
      </c>
      <c r="AC114">
        <f t="shared" si="61"/>
        <v>85</v>
      </c>
      <c r="AD114">
        <f t="shared" si="62"/>
        <v>0</v>
      </c>
      <c r="AE114">
        <f t="shared" si="63"/>
        <v>0</v>
      </c>
      <c r="AF114">
        <f t="shared" si="64"/>
        <v>0</v>
      </c>
      <c r="AG114">
        <f t="shared" si="65"/>
        <v>72</v>
      </c>
      <c r="AH114">
        <f t="shared" si="66"/>
        <v>86</v>
      </c>
      <c r="AI114">
        <f t="shared" si="67"/>
        <v>0</v>
      </c>
      <c r="AJ114" s="24">
        <f>SUMPRODUCT(LARGE(AB114:AI114, {1,2,3,4,5}))</f>
        <v>304</v>
      </c>
      <c r="AK114"/>
    </row>
    <row r="115" spans="1:37" x14ac:dyDescent="0.25">
      <c r="A115" s="4" t="s">
        <v>42</v>
      </c>
      <c r="B115" t="s">
        <v>147</v>
      </c>
      <c r="C115" t="s">
        <v>404</v>
      </c>
      <c r="D115">
        <v>125129</v>
      </c>
      <c r="E115" t="str">
        <f>VLOOKUP($D115,CLASS!$D$2:$W$403,2,FALSE)</f>
        <v>B</v>
      </c>
      <c r="F115" t="str">
        <f>VLOOKUP($D115,CLASS!$D$2:$W$403,3,FALSE)</f>
        <v>SNR</v>
      </c>
      <c r="G115">
        <f>VLOOKUP($D115,CLASS!$D$2:$W$403,4,FALSE)</f>
        <v>10</v>
      </c>
      <c r="H115">
        <f>VLOOKUP(D115,CLASS!$D$2:$W$403,5,FALSE)</f>
        <v>0</v>
      </c>
      <c r="I115" s="20">
        <f t="shared" si="51"/>
        <v>0</v>
      </c>
      <c r="J115">
        <f>VLOOKUP($D115,CLASS!$D$2:$W$403,7,FALSE)</f>
        <v>89</v>
      </c>
      <c r="K115" s="20">
        <f t="shared" si="52"/>
        <v>99</v>
      </c>
      <c r="L115">
        <f>VLOOKUP($D115,CLASS!$D$2:$W$403,9,FALSE)</f>
        <v>0</v>
      </c>
      <c r="M115" s="20">
        <f t="shared" si="53"/>
        <v>0</v>
      </c>
      <c r="N115">
        <f>VLOOKUP($D115,CLASS!$D$2:$W$403,11,FALSE)</f>
        <v>0</v>
      </c>
      <c r="O115" s="20">
        <f t="shared" si="54"/>
        <v>0</v>
      </c>
      <c r="P115">
        <f>VLOOKUP($D115,CLASS!$D$2:$W$403,13,FALSE)</f>
        <v>62</v>
      </c>
      <c r="Q115" s="20">
        <f t="shared" si="55"/>
        <v>72</v>
      </c>
      <c r="R115">
        <f>VLOOKUP($D115,CLASS!$D$2:$W$403,15,FALSE)</f>
        <v>38</v>
      </c>
      <c r="S115" s="20">
        <f t="shared" si="56"/>
        <v>48</v>
      </c>
      <c r="T115">
        <f>VLOOKUP($D115,CLASS!$D$2:$W$403,17,FALSE)</f>
        <v>72</v>
      </c>
      <c r="U115" s="20">
        <f t="shared" si="57"/>
        <v>82</v>
      </c>
      <c r="V115">
        <f>VLOOKUP($D115,CLASS!$D$2:$W$403,19,FALSE)</f>
        <v>0</v>
      </c>
      <c r="W115" s="20">
        <f t="shared" si="58"/>
        <v>0</v>
      </c>
      <c r="X115"/>
      <c r="Y115"/>
      <c r="Z115" s="20">
        <f t="shared" si="59"/>
        <v>301</v>
      </c>
      <c r="AA115"/>
      <c r="AB115">
        <f t="shared" si="60"/>
        <v>0</v>
      </c>
      <c r="AC115">
        <f t="shared" si="61"/>
        <v>99</v>
      </c>
      <c r="AD115">
        <f t="shared" si="62"/>
        <v>0</v>
      </c>
      <c r="AE115">
        <f t="shared" si="63"/>
        <v>0</v>
      </c>
      <c r="AF115">
        <f t="shared" si="64"/>
        <v>72</v>
      </c>
      <c r="AG115">
        <f t="shared" si="65"/>
        <v>48</v>
      </c>
      <c r="AH115">
        <f t="shared" si="66"/>
        <v>82</v>
      </c>
      <c r="AI115">
        <f t="shared" si="67"/>
        <v>0</v>
      </c>
      <c r="AJ115" s="24">
        <f>SUMPRODUCT(LARGE(AB115:AI115, {1,2,3,4,5}))</f>
        <v>301</v>
      </c>
      <c r="AK115"/>
    </row>
    <row r="116" spans="1:37" x14ac:dyDescent="0.25">
      <c r="A116" s="4" t="s">
        <v>29</v>
      </c>
      <c r="B116" t="s">
        <v>92</v>
      </c>
      <c r="C116" t="s">
        <v>285</v>
      </c>
      <c r="D116">
        <v>126200</v>
      </c>
      <c r="E116" t="str">
        <f>VLOOKUP($D116,CLASS!$D$2:$W$403,2,FALSE)</f>
        <v>C</v>
      </c>
      <c r="F116" t="str">
        <f>VLOOKUP($D116,CLASS!$D$2:$W$403,3,FALSE)</f>
        <v>SNR</v>
      </c>
      <c r="G116">
        <f>VLOOKUP($D116,CLASS!$D$2:$W$403,4,FALSE)</f>
        <v>15</v>
      </c>
      <c r="H116">
        <f>VLOOKUP(D116,CLASS!$D$2:$W$403,5,FALSE)</f>
        <v>0</v>
      </c>
      <c r="I116" s="20">
        <f t="shared" si="51"/>
        <v>0</v>
      </c>
      <c r="J116">
        <f>VLOOKUP($D116,CLASS!$D$2:$W$403,7,FALSE)</f>
        <v>0</v>
      </c>
      <c r="K116" s="20">
        <f t="shared" si="52"/>
        <v>0</v>
      </c>
      <c r="L116">
        <f>VLOOKUP($D116,CLASS!$D$2:$W$403,9,FALSE)</f>
        <v>0</v>
      </c>
      <c r="M116" s="20">
        <f t="shared" si="53"/>
        <v>0</v>
      </c>
      <c r="N116">
        <f>VLOOKUP($D116,CLASS!$D$2:$W$403,11,FALSE)</f>
        <v>55</v>
      </c>
      <c r="O116" s="20">
        <f t="shared" si="54"/>
        <v>70</v>
      </c>
      <c r="P116">
        <f>VLOOKUP($D116,CLASS!$D$2:$W$403,13,FALSE)</f>
        <v>0</v>
      </c>
      <c r="Q116" s="20">
        <f t="shared" si="55"/>
        <v>0</v>
      </c>
      <c r="R116">
        <f>VLOOKUP($D116,CLASS!$D$2:$W$403,15,FALSE)</f>
        <v>58</v>
      </c>
      <c r="S116" s="20">
        <f t="shared" si="56"/>
        <v>73</v>
      </c>
      <c r="T116">
        <f>VLOOKUP($D116,CLASS!$D$2:$W$403,17,FALSE)</f>
        <v>62</v>
      </c>
      <c r="U116" s="20">
        <f t="shared" si="57"/>
        <v>77</v>
      </c>
      <c r="V116">
        <f>VLOOKUP($D116,CLASS!$D$2:$W$403,19,FALSE)</f>
        <v>65</v>
      </c>
      <c r="W116" s="20">
        <f t="shared" si="58"/>
        <v>80</v>
      </c>
      <c r="X116"/>
      <c r="Y116"/>
      <c r="Z116" s="20">
        <f t="shared" si="59"/>
        <v>300</v>
      </c>
      <c r="AA116"/>
      <c r="AB116">
        <f t="shared" si="60"/>
        <v>0</v>
      </c>
      <c r="AC116">
        <f t="shared" si="61"/>
        <v>0</v>
      </c>
      <c r="AD116">
        <f t="shared" si="62"/>
        <v>0</v>
      </c>
      <c r="AE116">
        <f t="shared" si="63"/>
        <v>70</v>
      </c>
      <c r="AF116">
        <f t="shared" si="64"/>
        <v>0</v>
      </c>
      <c r="AG116">
        <f t="shared" si="65"/>
        <v>73</v>
      </c>
      <c r="AH116">
        <f t="shared" si="66"/>
        <v>77</v>
      </c>
      <c r="AI116">
        <f t="shared" si="67"/>
        <v>80</v>
      </c>
      <c r="AJ116" s="24">
        <f>SUMPRODUCT(LARGE(AB116:AI116, {1,2,3,4,5}))</f>
        <v>300</v>
      </c>
      <c r="AK116"/>
    </row>
    <row r="117" spans="1:37" x14ac:dyDescent="0.25">
      <c r="A117" s="4" t="s">
        <v>380</v>
      </c>
      <c r="B117" t="s">
        <v>111</v>
      </c>
      <c r="C117" t="s">
        <v>462</v>
      </c>
      <c r="D117">
        <v>109839</v>
      </c>
      <c r="E117" t="str">
        <f>VLOOKUP($D117,CLASS!$D$2:$W$403,2,FALSE)</f>
        <v>A</v>
      </c>
      <c r="F117" t="str">
        <f>VLOOKUP($D117,CLASS!$D$2:$W$403,3,FALSE)</f>
        <v>SNR</v>
      </c>
      <c r="G117">
        <f>VLOOKUP($D117,CLASS!$D$2:$W$403,4,FALSE)</f>
        <v>5</v>
      </c>
      <c r="H117">
        <f>VLOOKUP(D117,CLASS!$D$2:$W$403,5,FALSE)</f>
        <v>51</v>
      </c>
      <c r="I117" s="20">
        <f t="shared" si="51"/>
        <v>56</v>
      </c>
      <c r="J117">
        <f>VLOOKUP($D117,CLASS!$D$2:$W$403,7,FALSE)</f>
        <v>0</v>
      </c>
      <c r="K117" s="20">
        <f t="shared" si="52"/>
        <v>0</v>
      </c>
      <c r="L117">
        <f>VLOOKUP($D117,CLASS!$D$2:$W$403,9,FALSE)</f>
        <v>70</v>
      </c>
      <c r="M117" s="20">
        <f t="shared" si="53"/>
        <v>75</v>
      </c>
      <c r="N117">
        <f>VLOOKUP($D117,CLASS!$D$2:$W$403,11,FALSE)</f>
        <v>76</v>
      </c>
      <c r="O117" s="20">
        <f t="shared" si="54"/>
        <v>81</v>
      </c>
      <c r="P117">
        <f>VLOOKUP($D117,CLASS!$D$2:$W$403,13,FALSE)</f>
        <v>0</v>
      </c>
      <c r="Q117" s="20">
        <f t="shared" si="55"/>
        <v>0</v>
      </c>
      <c r="R117">
        <f>VLOOKUP($D117,CLASS!$D$2:$W$403,15,FALSE)</f>
        <v>0</v>
      </c>
      <c r="S117" s="20">
        <f t="shared" si="56"/>
        <v>0</v>
      </c>
      <c r="T117">
        <f>VLOOKUP($D117,CLASS!$D$2:$W$403,17,FALSE)</f>
        <v>81</v>
      </c>
      <c r="U117" s="20">
        <f t="shared" si="57"/>
        <v>86</v>
      </c>
      <c r="V117">
        <f>VLOOKUP($D117,CLASS!$D$2:$W$403,19,FALSE)</f>
        <v>0</v>
      </c>
      <c r="W117" s="20">
        <f t="shared" si="58"/>
        <v>0</v>
      </c>
      <c r="X117"/>
      <c r="Y117"/>
      <c r="Z117" s="20">
        <f t="shared" si="59"/>
        <v>298</v>
      </c>
      <c r="AA117"/>
      <c r="AB117">
        <f t="shared" si="60"/>
        <v>56</v>
      </c>
      <c r="AC117">
        <f t="shared" si="61"/>
        <v>0</v>
      </c>
      <c r="AD117">
        <f t="shared" si="62"/>
        <v>75</v>
      </c>
      <c r="AE117">
        <f t="shared" si="63"/>
        <v>81</v>
      </c>
      <c r="AF117">
        <f t="shared" si="64"/>
        <v>0</v>
      </c>
      <c r="AG117">
        <f t="shared" si="65"/>
        <v>0</v>
      </c>
      <c r="AH117">
        <f t="shared" si="66"/>
        <v>86</v>
      </c>
      <c r="AI117">
        <f t="shared" si="67"/>
        <v>0</v>
      </c>
      <c r="AJ117" s="24">
        <f>SUMPRODUCT(LARGE(AB117:AI117, {1,2,3,4,5}))</f>
        <v>298</v>
      </c>
    </row>
    <row r="118" spans="1:37" x14ac:dyDescent="0.25">
      <c r="A118" s="4" t="s">
        <v>17</v>
      </c>
      <c r="B118" t="s">
        <v>111</v>
      </c>
      <c r="C118" t="s">
        <v>236</v>
      </c>
      <c r="D118">
        <v>115934</v>
      </c>
      <c r="E118" t="str">
        <f>VLOOKUP($D118,CLASS!$D$2:$W$403,2,FALSE)</f>
        <v>A</v>
      </c>
      <c r="F118" t="str">
        <f>VLOOKUP($D118,CLASS!$D$2:$W$403,3,FALSE)</f>
        <v>SNR</v>
      </c>
      <c r="G118">
        <f>VLOOKUP($D118,CLASS!$D$2:$W$403,4,FALSE)</f>
        <v>5</v>
      </c>
      <c r="H118">
        <f>VLOOKUP(D118,CLASS!$D$2:$W$403,5,FALSE)</f>
        <v>54</v>
      </c>
      <c r="I118" s="20">
        <f t="shared" si="51"/>
        <v>59</v>
      </c>
      <c r="J118">
        <f>VLOOKUP($D118,CLASS!$D$2:$W$403,7,FALSE)</f>
        <v>0</v>
      </c>
      <c r="K118" s="20">
        <f t="shared" si="52"/>
        <v>0</v>
      </c>
      <c r="L118">
        <f>VLOOKUP($D118,CLASS!$D$2:$W$403,9,FALSE)</f>
        <v>0</v>
      </c>
      <c r="M118" s="20">
        <f t="shared" si="53"/>
        <v>0</v>
      </c>
      <c r="N118">
        <f>VLOOKUP($D118,CLASS!$D$2:$W$403,11,FALSE)</f>
        <v>69</v>
      </c>
      <c r="O118" s="20">
        <f t="shared" si="54"/>
        <v>74</v>
      </c>
      <c r="P118">
        <f>VLOOKUP($D118,CLASS!$D$2:$W$403,13,FALSE)</f>
        <v>0</v>
      </c>
      <c r="Q118" s="20">
        <f t="shared" si="55"/>
        <v>0</v>
      </c>
      <c r="R118">
        <f>VLOOKUP($D118,CLASS!$D$2:$W$403,15,FALSE)</f>
        <v>73</v>
      </c>
      <c r="S118" s="20">
        <f t="shared" si="56"/>
        <v>78</v>
      </c>
      <c r="T118">
        <f>VLOOKUP($D118,CLASS!$D$2:$W$403,17,FALSE)</f>
        <v>78</v>
      </c>
      <c r="U118" s="20">
        <f t="shared" si="57"/>
        <v>83</v>
      </c>
      <c r="V118">
        <f>VLOOKUP($D118,CLASS!$D$2:$W$403,19,FALSE)</f>
        <v>0</v>
      </c>
      <c r="W118" s="20">
        <f t="shared" si="58"/>
        <v>0</v>
      </c>
      <c r="X118"/>
      <c r="Y118"/>
      <c r="Z118" s="20">
        <f t="shared" si="59"/>
        <v>294</v>
      </c>
      <c r="AA118"/>
      <c r="AB118">
        <f t="shared" si="60"/>
        <v>59</v>
      </c>
      <c r="AC118">
        <f t="shared" si="61"/>
        <v>0</v>
      </c>
      <c r="AD118">
        <f t="shared" si="62"/>
        <v>0</v>
      </c>
      <c r="AE118">
        <f t="shared" si="63"/>
        <v>74</v>
      </c>
      <c r="AF118">
        <f t="shared" si="64"/>
        <v>0</v>
      </c>
      <c r="AG118">
        <f t="shared" si="65"/>
        <v>78</v>
      </c>
      <c r="AH118">
        <f t="shared" si="66"/>
        <v>83</v>
      </c>
      <c r="AI118">
        <f t="shared" si="67"/>
        <v>0</v>
      </c>
      <c r="AJ118" s="24">
        <f>SUMPRODUCT(LARGE(AB118:AI118, {1,2,3,4,5}))</f>
        <v>294</v>
      </c>
      <c r="AK118"/>
    </row>
    <row r="119" spans="1:37" x14ac:dyDescent="0.25">
      <c r="A119" s="4" t="s">
        <v>6</v>
      </c>
      <c r="B119" t="s">
        <v>79</v>
      </c>
      <c r="C119" t="s">
        <v>78</v>
      </c>
      <c r="D119">
        <v>133314</v>
      </c>
      <c r="E119" t="str">
        <f>VLOOKUP($D119,CLASS!$D$2:$W$403,2,FALSE)</f>
        <v>U/C</v>
      </c>
      <c r="F119" t="str">
        <f>VLOOKUP($D119,CLASS!$D$2:$W$403,3,FALSE)</f>
        <v>SNR</v>
      </c>
      <c r="G119">
        <f>VLOOKUP($D119,CLASS!$D$2:$W$403,4,FALSE)</f>
        <v>15</v>
      </c>
      <c r="H119">
        <f>VLOOKUP(D119,CLASS!$D$2:$W$403,5,FALSE)</f>
        <v>0</v>
      </c>
      <c r="I119" s="20">
        <f t="shared" si="51"/>
        <v>0</v>
      </c>
      <c r="J119">
        <f>VLOOKUP($D119,CLASS!$D$2:$W$403,7,FALSE)</f>
        <v>0</v>
      </c>
      <c r="K119" s="20">
        <f t="shared" si="52"/>
        <v>0</v>
      </c>
      <c r="L119">
        <f>VLOOKUP($D119,CLASS!$D$2:$W$403,9,FALSE)</f>
        <v>56</v>
      </c>
      <c r="M119" s="20">
        <f t="shared" si="53"/>
        <v>71</v>
      </c>
      <c r="N119">
        <f>VLOOKUP($D119,CLASS!$D$2:$W$403,11,FALSE)</f>
        <v>0</v>
      </c>
      <c r="O119" s="20">
        <f t="shared" si="54"/>
        <v>0</v>
      </c>
      <c r="P119">
        <f>VLOOKUP($D119,CLASS!$D$2:$W$403,13,FALSE)</f>
        <v>0</v>
      </c>
      <c r="Q119" s="20">
        <f t="shared" si="55"/>
        <v>0</v>
      </c>
      <c r="R119">
        <f>VLOOKUP($D119,CLASS!$D$2:$W$403,15,FALSE)</f>
        <v>53</v>
      </c>
      <c r="S119" s="20">
        <f t="shared" si="56"/>
        <v>68</v>
      </c>
      <c r="T119">
        <f>VLOOKUP($D119,CLASS!$D$2:$W$403,17,FALSE)</f>
        <v>70</v>
      </c>
      <c r="U119" s="20">
        <f t="shared" si="57"/>
        <v>85</v>
      </c>
      <c r="V119">
        <f>VLOOKUP($D119,CLASS!$D$2:$W$403,19,FALSE)</f>
        <v>51</v>
      </c>
      <c r="W119" s="20">
        <f t="shared" si="58"/>
        <v>66</v>
      </c>
      <c r="X119"/>
      <c r="Y119"/>
      <c r="Z119" s="20">
        <f t="shared" si="59"/>
        <v>290</v>
      </c>
      <c r="AA119"/>
      <c r="AB119">
        <f t="shared" si="60"/>
        <v>0</v>
      </c>
      <c r="AC119">
        <f t="shared" si="61"/>
        <v>0</v>
      </c>
      <c r="AD119">
        <f t="shared" si="62"/>
        <v>71</v>
      </c>
      <c r="AE119">
        <f t="shared" si="63"/>
        <v>0</v>
      </c>
      <c r="AF119">
        <f t="shared" si="64"/>
        <v>0</v>
      </c>
      <c r="AG119">
        <f t="shared" si="65"/>
        <v>68</v>
      </c>
      <c r="AH119">
        <f t="shared" si="66"/>
        <v>85</v>
      </c>
      <c r="AI119">
        <f t="shared" si="67"/>
        <v>66</v>
      </c>
      <c r="AJ119" s="24">
        <f>SUMPRODUCT(LARGE(AB119:AI119, {1,2,3,4,5}))</f>
        <v>290</v>
      </c>
      <c r="AK119"/>
    </row>
    <row r="120" spans="1:37" x14ac:dyDescent="0.25">
      <c r="A120" s="4" t="s">
        <v>13</v>
      </c>
      <c r="B120" t="s">
        <v>111</v>
      </c>
      <c r="C120" t="s">
        <v>319</v>
      </c>
      <c r="D120">
        <v>128593</v>
      </c>
      <c r="E120" t="str">
        <f>VLOOKUP($D120,CLASS!$D$2:$W$403,2,FALSE)</f>
        <v>C</v>
      </c>
      <c r="F120" t="str">
        <f>VLOOKUP($D120,CLASS!$D$2:$W$403,3,FALSE)</f>
        <v>SNR</v>
      </c>
      <c r="G120">
        <f>VLOOKUP($D120,CLASS!$D$2:$W$403,4,FALSE)</f>
        <v>15</v>
      </c>
      <c r="H120">
        <f>VLOOKUP(D120,CLASS!$D$2:$W$403,5,FALSE)</f>
        <v>42</v>
      </c>
      <c r="I120" s="20">
        <f t="shared" si="51"/>
        <v>57</v>
      </c>
      <c r="J120">
        <f>VLOOKUP($D120,CLASS!$D$2:$W$403,7,FALSE)</f>
        <v>76</v>
      </c>
      <c r="K120" s="20">
        <f t="shared" si="52"/>
        <v>91</v>
      </c>
      <c r="L120">
        <f>VLOOKUP($D120,CLASS!$D$2:$W$403,9,FALSE)</f>
        <v>51</v>
      </c>
      <c r="M120" s="20">
        <f t="shared" si="53"/>
        <v>66</v>
      </c>
      <c r="N120">
        <f>VLOOKUP($D120,CLASS!$D$2:$W$403,11,FALSE)</f>
        <v>0</v>
      </c>
      <c r="O120" s="20">
        <f t="shared" si="54"/>
        <v>0</v>
      </c>
      <c r="P120">
        <f>VLOOKUP($D120,CLASS!$D$2:$W$403,13,FALSE)</f>
        <v>0</v>
      </c>
      <c r="Q120" s="20">
        <f t="shared" si="55"/>
        <v>0</v>
      </c>
      <c r="R120">
        <f>VLOOKUP($D120,CLASS!$D$2:$W$403,15,FALSE)</f>
        <v>0</v>
      </c>
      <c r="S120" s="20">
        <f t="shared" si="56"/>
        <v>0</v>
      </c>
      <c r="T120">
        <f>VLOOKUP($D120,CLASS!$D$2:$W$403,17,FALSE)</f>
        <v>0</v>
      </c>
      <c r="U120" s="20">
        <f t="shared" si="57"/>
        <v>0</v>
      </c>
      <c r="V120">
        <f>VLOOKUP($D120,CLASS!$D$2:$W$403,19,FALSE)</f>
        <v>60</v>
      </c>
      <c r="W120" s="20">
        <f t="shared" si="58"/>
        <v>75</v>
      </c>
      <c r="X120"/>
      <c r="Y120"/>
      <c r="Z120" s="20">
        <f t="shared" si="59"/>
        <v>289</v>
      </c>
      <c r="AA120"/>
      <c r="AB120">
        <f t="shared" si="60"/>
        <v>57</v>
      </c>
      <c r="AC120">
        <f t="shared" si="61"/>
        <v>91</v>
      </c>
      <c r="AD120">
        <f t="shared" si="62"/>
        <v>66</v>
      </c>
      <c r="AE120">
        <f t="shared" si="63"/>
        <v>0</v>
      </c>
      <c r="AF120">
        <f t="shared" si="64"/>
        <v>0</v>
      </c>
      <c r="AG120">
        <f t="shared" si="65"/>
        <v>0</v>
      </c>
      <c r="AH120">
        <f t="shared" si="66"/>
        <v>0</v>
      </c>
      <c r="AI120">
        <f t="shared" si="67"/>
        <v>75</v>
      </c>
      <c r="AJ120" s="24">
        <f>SUMPRODUCT(LARGE(AB120:AI120, {1,2,3,4,5}))</f>
        <v>289</v>
      </c>
    </row>
    <row r="121" spans="1:37" x14ac:dyDescent="0.25">
      <c r="A121" s="4" t="s">
        <v>219</v>
      </c>
      <c r="B121" t="s">
        <v>177</v>
      </c>
      <c r="C121" t="s">
        <v>176</v>
      </c>
      <c r="D121">
        <v>105770</v>
      </c>
      <c r="E121" t="str">
        <f>VLOOKUP($D121,CLASS!$D$2:$W$403,2,FALSE)</f>
        <v>AA</v>
      </c>
      <c r="F121" t="str">
        <f>VLOOKUP($D121,CLASS!$D$2:$W$403,3,FALSE)</f>
        <v>SNR</v>
      </c>
      <c r="G121">
        <f>VLOOKUP($D121,CLASS!$D$2:$W$403,4,FALSE)</f>
        <v>0</v>
      </c>
      <c r="H121">
        <f>VLOOKUP(D121,CLASS!$D$2:$W$403,5,FALSE)</f>
        <v>89</v>
      </c>
      <c r="I121" s="20">
        <f t="shared" si="51"/>
        <v>89</v>
      </c>
      <c r="J121">
        <f>VLOOKUP($D121,CLASS!$D$2:$W$403,7,FALSE)</f>
        <v>98</v>
      </c>
      <c r="K121" s="20">
        <f t="shared" si="52"/>
        <v>98</v>
      </c>
      <c r="L121">
        <f>VLOOKUP($D121,CLASS!$D$2:$W$403,9,FALSE)</f>
        <v>0</v>
      </c>
      <c r="M121" s="20">
        <f t="shared" si="53"/>
        <v>0</v>
      </c>
      <c r="N121">
        <f>VLOOKUP($D121,CLASS!$D$2:$W$403,11,FALSE)</f>
        <v>90</v>
      </c>
      <c r="O121" s="20">
        <f t="shared" si="54"/>
        <v>90</v>
      </c>
      <c r="P121">
        <f>VLOOKUP($D121,CLASS!$D$2:$W$403,13,FALSE)</f>
        <v>0</v>
      </c>
      <c r="Q121" s="20">
        <f t="shared" si="55"/>
        <v>0</v>
      </c>
      <c r="R121">
        <f>VLOOKUP($D121,CLASS!$D$2:$W$403,15,FALSE)</f>
        <v>0</v>
      </c>
      <c r="S121" s="20">
        <f t="shared" si="56"/>
        <v>0</v>
      </c>
      <c r="T121">
        <f>VLOOKUP($D121,CLASS!$D$2:$W$403,17,FALSE)</f>
        <v>0</v>
      </c>
      <c r="U121" s="20">
        <f t="shared" si="57"/>
        <v>0</v>
      </c>
      <c r="V121">
        <f>VLOOKUP($D121,CLASS!$D$2:$W$403,19,FALSE)</f>
        <v>0</v>
      </c>
      <c r="W121" s="20">
        <f t="shared" si="58"/>
        <v>0</v>
      </c>
      <c r="X121"/>
      <c r="Y121"/>
      <c r="Z121" s="20">
        <f t="shared" si="59"/>
        <v>277</v>
      </c>
      <c r="AA121"/>
      <c r="AB121">
        <f t="shared" si="60"/>
        <v>89</v>
      </c>
      <c r="AC121">
        <f t="shared" si="61"/>
        <v>98</v>
      </c>
      <c r="AD121">
        <f t="shared" si="62"/>
        <v>0</v>
      </c>
      <c r="AE121">
        <f t="shared" si="63"/>
        <v>90</v>
      </c>
      <c r="AF121">
        <f t="shared" si="64"/>
        <v>0</v>
      </c>
      <c r="AG121">
        <f t="shared" si="65"/>
        <v>0</v>
      </c>
      <c r="AH121">
        <f t="shared" si="66"/>
        <v>0</v>
      </c>
      <c r="AI121">
        <f t="shared" si="67"/>
        <v>0</v>
      </c>
      <c r="AJ121" s="24">
        <f>SUMPRODUCT(LARGE(AB121:AI121, {1,2,3,4,5}))</f>
        <v>277</v>
      </c>
      <c r="AK121"/>
    </row>
    <row r="122" spans="1:37" x14ac:dyDescent="0.25">
      <c r="A122" s="4" t="s">
        <v>13</v>
      </c>
      <c r="B122" t="s">
        <v>271</v>
      </c>
      <c r="C122" t="s">
        <v>287</v>
      </c>
      <c r="D122">
        <v>91704</v>
      </c>
      <c r="E122" t="str">
        <f>VLOOKUP($D122,CLASS!$D$2:$W$403,2,FALSE)</f>
        <v>AA</v>
      </c>
      <c r="F122" t="str">
        <f>VLOOKUP($D122,CLASS!$D$2:$W$403,3,FALSE)</f>
        <v>SNR</v>
      </c>
      <c r="G122">
        <f>VLOOKUP($D122,CLASS!$D$2:$W$403,4,FALSE)</f>
        <v>0</v>
      </c>
      <c r="H122">
        <f>VLOOKUP(D122,CLASS!$D$2:$W$403,5,FALSE)</f>
        <v>83</v>
      </c>
      <c r="I122" s="20">
        <f t="shared" si="51"/>
        <v>83</v>
      </c>
      <c r="J122">
        <f>VLOOKUP($D122,CLASS!$D$2:$W$403,7,FALSE)</f>
        <v>99</v>
      </c>
      <c r="K122" s="20">
        <f t="shared" si="52"/>
        <v>99</v>
      </c>
      <c r="L122">
        <f>VLOOKUP($D122,CLASS!$D$2:$W$403,9,FALSE)</f>
        <v>0</v>
      </c>
      <c r="M122" s="20">
        <f t="shared" si="53"/>
        <v>0</v>
      </c>
      <c r="N122">
        <f>VLOOKUP($D122,CLASS!$D$2:$W$403,11,FALSE)</f>
        <v>90</v>
      </c>
      <c r="O122" s="20">
        <f t="shared" si="54"/>
        <v>90</v>
      </c>
      <c r="P122">
        <f>VLOOKUP($D122,CLASS!$D$2:$W$403,13,FALSE)</f>
        <v>0</v>
      </c>
      <c r="Q122" s="20">
        <f t="shared" si="55"/>
        <v>0</v>
      </c>
      <c r="R122">
        <f>VLOOKUP($D122,CLASS!$D$2:$W$403,15,FALSE)</f>
        <v>0</v>
      </c>
      <c r="S122" s="20">
        <f t="shared" si="56"/>
        <v>0</v>
      </c>
      <c r="T122">
        <f>VLOOKUP($D122,CLASS!$D$2:$W$403,17,FALSE)</f>
        <v>0</v>
      </c>
      <c r="U122" s="20">
        <f t="shared" si="57"/>
        <v>0</v>
      </c>
      <c r="V122">
        <f>VLOOKUP($D122,CLASS!$D$2:$W$403,19,FALSE)</f>
        <v>0</v>
      </c>
      <c r="W122" s="20">
        <f t="shared" si="58"/>
        <v>0</v>
      </c>
      <c r="X122"/>
      <c r="Y122"/>
      <c r="Z122" s="20">
        <f t="shared" si="59"/>
        <v>272</v>
      </c>
      <c r="AA122"/>
      <c r="AB122">
        <f t="shared" si="60"/>
        <v>83</v>
      </c>
      <c r="AC122">
        <f t="shared" si="61"/>
        <v>99</v>
      </c>
      <c r="AD122">
        <f t="shared" si="62"/>
        <v>0</v>
      </c>
      <c r="AE122">
        <f t="shared" si="63"/>
        <v>90</v>
      </c>
      <c r="AF122">
        <f t="shared" si="64"/>
        <v>0</v>
      </c>
      <c r="AG122">
        <f t="shared" si="65"/>
        <v>0</v>
      </c>
      <c r="AH122">
        <f t="shared" si="66"/>
        <v>0</v>
      </c>
      <c r="AI122">
        <f t="shared" si="67"/>
        <v>0</v>
      </c>
      <c r="AJ122" s="24">
        <f>SUMPRODUCT(LARGE(AB122:AI122, {1,2,3,4,5}))</f>
        <v>272</v>
      </c>
      <c r="AK122"/>
    </row>
    <row r="123" spans="1:37" x14ac:dyDescent="0.25">
      <c r="A123" s="4" t="s">
        <v>29</v>
      </c>
      <c r="B123" t="s">
        <v>64</v>
      </c>
      <c r="C123" t="s">
        <v>252</v>
      </c>
      <c r="D123">
        <v>119717</v>
      </c>
      <c r="E123" t="str">
        <f>VLOOKUP($D123,CLASS!$D$2:$W$403,2,FALSE)</f>
        <v>B</v>
      </c>
      <c r="F123" t="str">
        <f>VLOOKUP($D123,CLASS!$D$2:$W$403,3,FALSE)</f>
        <v>SNR</v>
      </c>
      <c r="G123">
        <f>VLOOKUP($D123,CLASS!$D$2:$W$403,4,FALSE)</f>
        <v>10</v>
      </c>
      <c r="H123">
        <f>VLOOKUP(D123,CLASS!$D$2:$W$403,5,FALSE)</f>
        <v>38</v>
      </c>
      <c r="I123" s="20">
        <f t="shared" si="51"/>
        <v>48</v>
      </c>
      <c r="J123">
        <f>VLOOKUP($D123,CLASS!$D$2:$W$403,7,FALSE)</f>
        <v>73</v>
      </c>
      <c r="K123" s="20">
        <f t="shared" si="52"/>
        <v>83</v>
      </c>
      <c r="L123">
        <f>VLOOKUP($D123,CLASS!$D$2:$W$403,9,FALSE)</f>
        <v>0</v>
      </c>
      <c r="M123" s="20">
        <f t="shared" si="53"/>
        <v>0</v>
      </c>
      <c r="N123">
        <f>VLOOKUP($D123,CLASS!$D$2:$W$403,11,FALSE)</f>
        <v>62</v>
      </c>
      <c r="O123" s="20">
        <f t="shared" si="54"/>
        <v>72</v>
      </c>
      <c r="P123">
        <f>VLOOKUP($D123,CLASS!$D$2:$W$403,13,FALSE)</f>
        <v>0</v>
      </c>
      <c r="Q123" s="20">
        <f t="shared" si="55"/>
        <v>0</v>
      </c>
      <c r="R123">
        <f>VLOOKUP($D123,CLASS!$D$2:$W$403,15,FALSE)</f>
        <v>0</v>
      </c>
      <c r="S123" s="20">
        <f t="shared" si="56"/>
        <v>0</v>
      </c>
      <c r="T123">
        <f>VLOOKUP($D123,CLASS!$D$2:$W$403,17,FALSE)</f>
        <v>0</v>
      </c>
      <c r="U123" s="20">
        <f t="shared" si="57"/>
        <v>0</v>
      </c>
      <c r="V123">
        <f>VLOOKUP($D123,CLASS!$D$2:$W$403,19,FALSE)</f>
        <v>57</v>
      </c>
      <c r="W123" s="20">
        <f t="shared" si="58"/>
        <v>67</v>
      </c>
      <c r="X123"/>
      <c r="Y123"/>
      <c r="Z123" s="20">
        <f t="shared" si="59"/>
        <v>270</v>
      </c>
      <c r="AA123"/>
      <c r="AB123">
        <f t="shared" si="60"/>
        <v>48</v>
      </c>
      <c r="AC123">
        <f t="shared" si="61"/>
        <v>83</v>
      </c>
      <c r="AD123">
        <f t="shared" si="62"/>
        <v>0</v>
      </c>
      <c r="AE123">
        <f t="shared" si="63"/>
        <v>72</v>
      </c>
      <c r="AF123">
        <f t="shared" si="64"/>
        <v>0</v>
      </c>
      <c r="AG123">
        <f t="shared" si="65"/>
        <v>0</v>
      </c>
      <c r="AH123">
        <f t="shared" si="66"/>
        <v>0</v>
      </c>
      <c r="AI123">
        <f t="shared" si="67"/>
        <v>67</v>
      </c>
      <c r="AJ123" s="24">
        <f>SUMPRODUCT(LARGE(AB123:AI123, {1,2,3,4,5}))</f>
        <v>270</v>
      </c>
      <c r="AK123"/>
    </row>
    <row r="124" spans="1:37" x14ac:dyDescent="0.25">
      <c r="A124" s="4" t="s">
        <v>380</v>
      </c>
      <c r="B124" t="s">
        <v>147</v>
      </c>
      <c r="C124" t="s">
        <v>375</v>
      </c>
      <c r="D124">
        <v>96439</v>
      </c>
      <c r="E124" t="str">
        <f>VLOOKUP($D124,CLASS!$D$2:$W$403,2,FALSE)</f>
        <v>AA</v>
      </c>
      <c r="F124" t="str">
        <f>VLOOKUP($D124,CLASS!$D$2:$W$403,3,FALSE)</f>
        <v>SNR</v>
      </c>
      <c r="G124">
        <f>VLOOKUP($D124,CLASS!$D$2:$W$403,4,FALSE)</f>
        <v>0</v>
      </c>
      <c r="H124">
        <f>VLOOKUP(D124,CLASS!$D$2:$W$403,5,FALSE)</f>
        <v>80</v>
      </c>
      <c r="I124" s="20">
        <f t="shared" si="51"/>
        <v>80</v>
      </c>
      <c r="J124">
        <f>VLOOKUP($D124,CLASS!$D$2:$W$403,7,FALSE)</f>
        <v>97</v>
      </c>
      <c r="K124" s="20">
        <f t="shared" si="52"/>
        <v>97</v>
      </c>
      <c r="L124">
        <f>VLOOKUP($D124,CLASS!$D$2:$W$403,9,FALSE)</f>
        <v>0</v>
      </c>
      <c r="M124" s="20">
        <f t="shared" si="53"/>
        <v>0</v>
      </c>
      <c r="N124">
        <f>VLOOKUP($D124,CLASS!$D$2:$W$403,11,FALSE)</f>
        <v>92</v>
      </c>
      <c r="O124" s="20">
        <f t="shared" si="54"/>
        <v>92</v>
      </c>
      <c r="P124">
        <f>VLOOKUP($D124,CLASS!$D$2:$W$403,13,FALSE)</f>
        <v>0</v>
      </c>
      <c r="Q124" s="20">
        <f t="shared" si="55"/>
        <v>0</v>
      </c>
      <c r="R124">
        <f>VLOOKUP($D124,CLASS!$D$2:$W$403,15,FALSE)</f>
        <v>0</v>
      </c>
      <c r="S124" s="20">
        <f t="shared" si="56"/>
        <v>0</v>
      </c>
      <c r="T124">
        <f>VLOOKUP($D124,CLASS!$D$2:$W$403,17,FALSE)</f>
        <v>0</v>
      </c>
      <c r="U124" s="20">
        <f t="shared" si="57"/>
        <v>0</v>
      </c>
      <c r="V124">
        <f>VLOOKUP($D124,CLASS!$D$2:$W$403,19,FALSE)</f>
        <v>0</v>
      </c>
      <c r="W124" s="20">
        <f t="shared" si="58"/>
        <v>0</v>
      </c>
      <c r="X124"/>
      <c r="Y124"/>
      <c r="Z124" s="20">
        <f t="shared" si="59"/>
        <v>269</v>
      </c>
      <c r="AA124"/>
      <c r="AB124">
        <f t="shared" si="60"/>
        <v>80</v>
      </c>
      <c r="AC124">
        <f t="shared" si="61"/>
        <v>97</v>
      </c>
      <c r="AD124">
        <f t="shared" si="62"/>
        <v>0</v>
      </c>
      <c r="AE124">
        <f t="shared" si="63"/>
        <v>92</v>
      </c>
      <c r="AF124">
        <f t="shared" si="64"/>
        <v>0</v>
      </c>
      <c r="AG124">
        <f t="shared" si="65"/>
        <v>0</v>
      </c>
      <c r="AH124">
        <f t="shared" si="66"/>
        <v>0</v>
      </c>
      <c r="AI124">
        <f t="shared" si="67"/>
        <v>0</v>
      </c>
      <c r="AJ124" s="24">
        <f>SUMPRODUCT(LARGE(AB124:AI124, {1,2,3,4,5}))</f>
        <v>269</v>
      </c>
    </row>
    <row r="125" spans="1:37" x14ac:dyDescent="0.25">
      <c r="A125" s="4" t="s">
        <v>42</v>
      </c>
      <c r="B125" t="s">
        <v>111</v>
      </c>
      <c r="C125" t="s">
        <v>410</v>
      </c>
      <c r="D125">
        <v>87112</v>
      </c>
      <c r="E125" t="str">
        <f>VLOOKUP($D125,CLASS!$D$2:$W$403,2,FALSE)</f>
        <v>AA</v>
      </c>
      <c r="F125" t="str">
        <f>VLOOKUP($D125,CLASS!$D$2:$W$403,3,FALSE)</f>
        <v>SNR</v>
      </c>
      <c r="G125">
        <f>VLOOKUP($D125,CLASS!$D$2:$W$403,4,FALSE)</f>
        <v>0</v>
      </c>
      <c r="H125">
        <f>VLOOKUP(D125,CLASS!$D$2:$W$403,5,FALSE)</f>
        <v>81</v>
      </c>
      <c r="I125" s="20">
        <f t="shared" si="51"/>
        <v>81</v>
      </c>
      <c r="J125">
        <f>VLOOKUP($D125,CLASS!$D$2:$W$403,7,FALSE)</f>
        <v>95</v>
      </c>
      <c r="K125" s="20">
        <f t="shared" si="52"/>
        <v>95</v>
      </c>
      <c r="L125">
        <f>VLOOKUP($D125,CLASS!$D$2:$W$403,9,FALSE)</f>
        <v>93</v>
      </c>
      <c r="M125" s="20">
        <f t="shared" si="53"/>
        <v>93</v>
      </c>
      <c r="N125">
        <f>VLOOKUP($D125,CLASS!$D$2:$W$403,11,FALSE)</f>
        <v>0</v>
      </c>
      <c r="O125" s="20">
        <f t="shared" si="54"/>
        <v>0</v>
      </c>
      <c r="P125">
        <f>VLOOKUP($D125,CLASS!$D$2:$W$403,13,FALSE)</f>
        <v>0</v>
      </c>
      <c r="Q125" s="20">
        <f t="shared" si="55"/>
        <v>0</v>
      </c>
      <c r="R125">
        <f>VLOOKUP($D125,CLASS!$D$2:$W$403,15,FALSE)</f>
        <v>0</v>
      </c>
      <c r="S125" s="20">
        <f t="shared" si="56"/>
        <v>0</v>
      </c>
      <c r="T125">
        <f>VLOOKUP($D125,CLASS!$D$2:$W$403,17,FALSE)</f>
        <v>0</v>
      </c>
      <c r="U125" s="20">
        <f t="shared" si="57"/>
        <v>0</v>
      </c>
      <c r="V125">
        <f>VLOOKUP($D125,CLASS!$D$2:$W$403,19,FALSE)</f>
        <v>0</v>
      </c>
      <c r="W125" s="20">
        <f t="shared" si="58"/>
        <v>0</v>
      </c>
      <c r="X125"/>
      <c r="Y125"/>
      <c r="Z125" s="20">
        <f t="shared" si="59"/>
        <v>269</v>
      </c>
      <c r="AA125"/>
      <c r="AB125">
        <f t="shared" si="60"/>
        <v>81</v>
      </c>
      <c r="AC125">
        <f t="shared" si="61"/>
        <v>95</v>
      </c>
      <c r="AD125">
        <f t="shared" si="62"/>
        <v>93</v>
      </c>
      <c r="AE125">
        <f t="shared" si="63"/>
        <v>0</v>
      </c>
      <c r="AF125">
        <f t="shared" si="64"/>
        <v>0</v>
      </c>
      <c r="AG125">
        <f t="shared" si="65"/>
        <v>0</v>
      </c>
      <c r="AH125">
        <f t="shared" si="66"/>
        <v>0</v>
      </c>
      <c r="AI125">
        <f t="shared" si="67"/>
        <v>0</v>
      </c>
      <c r="AJ125" s="24">
        <f>SUMPRODUCT(LARGE(AB125:AI125, {1,2,3,4,5}))</f>
        <v>269</v>
      </c>
    </row>
    <row r="126" spans="1:37" x14ac:dyDescent="0.25">
      <c r="A126" s="4" t="s">
        <v>42</v>
      </c>
      <c r="B126" t="s">
        <v>417</v>
      </c>
      <c r="C126" t="s">
        <v>418</v>
      </c>
      <c r="D126">
        <v>88361</v>
      </c>
      <c r="E126" t="str">
        <f>VLOOKUP($D126,CLASS!$D$2:$W$403,2,FALSE)</f>
        <v>A</v>
      </c>
      <c r="F126" t="str">
        <f>VLOOKUP($D126,CLASS!$D$2:$W$403,3,FALSE)</f>
        <v>SNR</v>
      </c>
      <c r="G126">
        <f>VLOOKUP($D126,CLASS!$D$2:$W$403,4,FALSE)</f>
        <v>5</v>
      </c>
      <c r="H126">
        <f>VLOOKUP(D126,CLASS!$D$2:$W$403,5,FALSE)</f>
        <v>0</v>
      </c>
      <c r="I126" s="20">
        <f t="shared" si="51"/>
        <v>0</v>
      </c>
      <c r="J126">
        <f>VLOOKUP($D126,CLASS!$D$2:$W$403,7,FALSE)</f>
        <v>87</v>
      </c>
      <c r="K126" s="20">
        <f t="shared" si="52"/>
        <v>92</v>
      </c>
      <c r="L126">
        <f>VLOOKUP($D126,CLASS!$D$2:$W$403,9,FALSE)</f>
        <v>0</v>
      </c>
      <c r="M126" s="20">
        <f t="shared" si="53"/>
        <v>0</v>
      </c>
      <c r="N126">
        <f>VLOOKUP($D126,CLASS!$D$2:$W$403,11,FALSE)</f>
        <v>82</v>
      </c>
      <c r="O126" s="20">
        <f t="shared" si="54"/>
        <v>87</v>
      </c>
      <c r="P126">
        <f>VLOOKUP($D126,CLASS!$D$2:$W$403,13,FALSE)</f>
        <v>0</v>
      </c>
      <c r="Q126" s="20">
        <f t="shared" si="55"/>
        <v>0</v>
      </c>
      <c r="R126">
        <f>VLOOKUP($D126,CLASS!$D$2:$W$403,15,FALSE)</f>
        <v>0</v>
      </c>
      <c r="S126" s="20">
        <f t="shared" si="56"/>
        <v>0</v>
      </c>
      <c r="T126">
        <f>VLOOKUP($D126,CLASS!$D$2:$W$403,17,FALSE)</f>
        <v>83</v>
      </c>
      <c r="U126" s="20">
        <f t="shared" si="57"/>
        <v>88</v>
      </c>
      <c r="V126">
        <f>VLOOKUP($D126,CLASS!$D$2:$W$403,19,FALSE)</f>
        <v>0</v>
      </c>
      <c r="W126" s="20">
        <f t="shared" si="58"/>
        <v>0</v>
      </c>
      <c r="X126"/>
      <c r="Y126"/>
      <c r="Z126" s="20">
        <f t="shared" si="59"/>
        <v>267</v>
      </c>
      <c r="AA126"/>
      <c r="AB126">
        <f t="shared" si="60"/>
        <v>0</v>
      </c>
      <c r="AC126">
        <f t="shared" si="61"/>
        <v>92</v>
      </c>
      <c r="AD126">
        <f t="shared" si="62"/>
        <v>0</v>
      </c>
      <c r="AE126">
        <f t="shared" si="63"/>
        <v>87</v>
      </c>
      <c r="AF126">
        <f t="shared" si="64"/>
        <v>0</v>
      </c>
      <c r="AG126">
        <f t="shared" si="65"/>
        <v>0</v>
      </c>
      <c r="AH126">
        <f t="shared" si="66"/>
        <v>88</v>
      </c>
      <c r="AI126">
        <f t="shared" si="67"/>
        <v>0</v>
      </c>
      <c r="AJ126" s="24">
        <f>SUMPRODUCT(LARGE(AB126:AI126, {1,2,3,4,5}))</f>
        <v>267</v>
      </c>
      <c r="AK126"/>
    </row>
    <row r="127" spans="1:37" x14ac:dyDescent="0.25">
      <c r="A127" s="4" t="s">
        <v>219</v>
      </c>
      <c r="B127" t="s">
        <v>189</v>
      </c>
      <c r="C127" t="s">
        <v>188</v>
      </c>
      <c r="D127">
        <v>83083</v>
      </c>
      <c r="E127" t="str">
        <f>VLOOKUP($D127,CLASS!$D$2:$W$403,2,FALSE)</f>
        <v>AA</v>
      </c>
      <c r="F127" t="str">
        <f>VLOOKUP($D127,CLASS!$D$2:$W$403,3,FALSE)</f>
        <v>SNR</v>
      </c>
      <c r="G127">
        <f>VLOOKUP($D127,CLASS!$D$2:$W$403,4,FALSE)</f>
        <v>0</v>
      </c>
      <c r="H127">
        <f>VLOOKUP(D127,CLASS!$D$2:$W$403,5,FALSE)</f>
        <v>86</v>
      </c>
      <c r="I127" s="20">
        <f t="shared" si="51"/>
        <v>86</v>
      </c>
      <c r="J127">
        <f>VLOOKUP($D127,CLASS!$D$2:$W$403,7,FALSE)</f>
        <v>92</v>
      </c>
      <c r="K127" s="20">
        <f t="shared" si="52"/>
        <v>92</v>
      </c>
      <c r="L127">
        <f>VLOOKUP($D127,CLASS!$D$2:$W$403,9,FALSE)</f>
        <v>0</v>
      </c>
      <c r="M127" s="20">
        <f t="shared" si="53"/>
        <v>0</v>
      </c>
      <c r="N127">
        <f>VLOOKUP($D127,CLASS!$D$2:$W$403,11,FALSE)</f>
        <v>0</v>
      </c>
      <c r="O127" s="20">
        <f t="shared" si="54"/>
        <v>0</v>
      </c>
      <c r="P127">
        <f>VLOOKUP($D127,CLASS!$D$2:$W$403,13,FALSE)</f>
        <v>87</v>
      </c>
      <c r="Q127" s="20">
        <f t="shared" si="55"/>
        <v>87</v>
      </c>
      <c r="R127">
        <f>VLOOKUP($D127,CLASS!$D$2:$W$403,15,FALSE)</f>
        <v>0</v>
      </c>
      <c r="S127" s="20">
        <f t="shared" si="56"/>
        <v>0</v>
      </c>
      <c r="T127">
        <f>VLOOKUP($D127,CLASS!$D$2:$W$403,17,FALSE)</f>
        <v>0</v>
      </c>
      <c r="U127" s="20">
        <f t="shared" si="57"/>
        <v>0</v>
      </c>
      <c r="V127">
        <f>VLOOKUP($D127,CLASS!$D$2:$W$403,19,FALSE)</f>
        <v>0</v>
      </c>
      <c r="W127" s="20">
        <f t="shared" si="58"/>
        <v>0</v>
      </c>
      <c r="X127"/>
      <c r="Y127"/>
      <c r="Z127" s="20">
        <f t="shared" si="59"/>
        <v>265</v>
      </c>
      <c r="AA127"/>
      <c r="AB127">
        <f t="shared" si="60"/>
        <v>86</v>
      </c>
      <c r="AC127">
        <f t="shared" si="61"/>
        <v>92</v>
      </c>
      <c r="AD127">
        <f t="shared" si="62"/>
        <v>0</v>
      </c>
      <c r="AE127">
        <f t="shared" si="63"/>
        <v>0</v>
      </c>
      <c r="AF127">
        <f t="shared" si="64"/>
        <v>87</v>
      </c>
      <c r="AG127">
        <f t="shared" si="65"/>
        <v>0</v>
      </c>
      <c r="AH127">
        <f t="shared" si="66"/>
        <v>0</v>
      </c>
      <c r="AI127">
        <f t="shared" si="67"/>
        <v>0</v>
      </c>
      <c r="AJ127" s="24">
        <f>SUMPRODUCT(LARGE(AB127:AI127, {1,2,3,4,5}))</f>
        <v>265</v>
      </c>
      <c r="AK127"/>
    </row>
    <row r="128" spans="1:37" x14ac:dyDescent="0.25">
      <c r="A128" s="4" t="s">
        <v>380</v>
      </c>
      <c r="B128" t="s">
        <v>62</v>
      </c>
      <c r="C128" t="s">
        <v>491</v>
      </c>
      <c r="D128">
        <v>128615</v>
      </c>
      <c r="E128" t="str">
        <f>VLOOKUP($D128,CLASS!$D$2:$W$403,2,FALSE)</f>
        <v>A</v>
      </c>
      <c r="F128" t="str">
        <f>VLOOKUP($D128,CLASS!$D$2:$W$403,3,FALSE)</f>
        <v>SNR</v>
      </c>
      <c r="G128">
        <f>VLOOKUP($D128,CLASS!$D$2:$W$403,4,FALSE)</f>
        <v>5</v>
      </c>
      <c r="H128">
        <f>VLOOKUP(D128,CLASS!$D$2:$W$403,5,FALSE)</f>
        <v>0</v>
      </c>
      <c r="I128" s="20">
        <f t="shared" si="51"/>
        <v>0</v>
      </c>
      <c r="J128">
        <f>VLOOKUP($D128,CLASS!$D$2:$W$403,7,FALSE)</f>
        <v>87</v>
      </c>
      <c r="K128" s="20">
        <f t="shared" si="52"/>
        <v>92</v>
      </c>
      <c r="L128">
        <f>VLOOKUP($D128,CLASS!$D$2:$W$403,9,FALSE)</f>
        <v>0</v>
      </c>
      <c r="M128" s="20">
        <f t="shared" si="53"/>
        <v>0</v>
      </c>
      <c r="N128">
        <f>VLOOKUP($D128,CLASS!$D$2:$W$403,11,FALSE)</f>
        <v>0</v>
      </c>
      <c r="O128" s="20">
        <f t="shared" si="54"/>
        <v>0</v>
      </c>
      <c r="P128">
        <f>VLOOKUP($D128,CLASS!$D$2:$W$403,13,FALSE)</f>
        <v>0</v>
      </c>
      <c r="Q128" s="20">
        <f t="shared" si="55"/>
        <v>0</v>
      </c>
      <c r="R128">
        <f>VLOOKUP($D128,CLASS!$D$2:$W$403,15,FALSE)</f>
        <v>0</v>
      </c>
      <c r="S128" s="20">
        <f t="shared" si="56"/>
        <v>0</v>
      </c>
      <c r="T128">
        <f>VLOOKUP($D128,CLASS!$D$2:$W$403,17,FALSE)</f>
        <v>88</v>
      </c>
      <c r="U128" s="20">
        <f t="shared" si="57"/>
        <v>93</v>
      </c>
      <c r="V128">
        <f>VLOOKUP($D128,CLASS!$D$2:$W$403,19,FALSE)</f>
        <v>73</v>
      </c>
      <c r="W128" s="20">
        <f t="shared" si="58"/>
        <v>78</v>
      </c>
      <c r="X128"/>
      <c r="Y128"/>
      <c r="Z128" s="20">
        <f t="shared" si="59"/>
        <v>263</v>
      </c>
      <c r="AA128"/>
      <c r="AB128">
        <f t="shared" si="60"/>
        <v>0</v>
      </c>
      <c r="AC128">
        <f t="shared" si="61"/>
        <v>92</v>
      </c>
      <c r="AD128">
        <f t="shared" si="62"/>
        <v>0</v>
      </c>
      <c r="AE128">
        <f t="shared" si="63"/>
        <v>0</v>
      </c>
      <c r="AF128">
        <f t="shared" si="64"/>
        <v>0</v>
      </c>
      <c r="AG128">
        <f t="shared" si="65"/>
        <v>0</v>
      </c>
      <c r="AH128">
        <f t="shared" si="66"/>
        <v>93</v>
      </c>
      <c r="AI128">
        <f t="shared" si="67"/>
        <v>78</v>
      </c>
      <c r="AJ128" s="24">
        <f>SUMPRODUCT(LARGE(AB128:AI128, {1,2,3,4,5}))</f>
        <v>263</v>
      </c>
    </row>
    <row r="129" spans="1:37" x14ac:dyDescent="0.25">
      <c r="A129" s="4" t="s">
        <v>41</v>
      </c>
      <c r="B129" t="s">
        <v>73</v>
      </c>
      <c r="C129" t="s">
        <v>121</v>
      </c>
      <c r="D129">
        <v>125993</v>
      </c>
      <c r="E129" t="str">
        <f>VLOOKUP($D129,CLASS!$D$2:$W$403,2,FALSE)</f>
        <v>AA</v>
      </c>
      <c r="F129" t="str">
        <f>VLOOKUP($D129,CLASS!$D$2:$W$403,3,FALSE)</f>
        <v>SNR</v>
      </c>
      <c r="G129">
        <f>VLOOKUP($D129,CLASS!$D$2:$W$403,4,FALSE)</f>
        <v>0</v>
      </c>
      <c r="H129">
        <f>VLOOKUP(D129,CLASS!$D$2:$W$403,5,FALSE)</f>
        <v>0</v>
      </c>
      <c r="I129" s="20">
        <f t="shared" si="51"/>
        <v>0</v>
      </c>
      <c r="J129">
        <f>VLOOKUP($D129,CLASS!$D$2:$W$403,7,FALSE)</f>
        <v>94</v>
      </c>
      <c r="K129" s="20">
        <f t="shared" si="52"/>
        <v>94</v>
      </c>
      <c r="L129">
        <f>VLOOKUP($D129,CLASS!$D$2:$W$403,9,FALSE)</f>
        <v>0</v>
      </c>
      <c r="M129" s="20">
        <f t="shared" si="53"/>
        <v>0</v>
      </c>
      <c r="N129">
        <f>VLOOKUP($D129,CLASS!$D$2:$W$403,11,FALSE)</f>
        <v>90</v>
      </c>
      <c r="O129" s="20">
        <f t="shared" si="54"/>
        <v>90</v>
      </c>
      <c r="P129">
        <f>VLOOKUP($D129,CLASS!$D$2:$W$403,13,FALSE)</f>
        <v>0</v>
      </c>
      <c r="Q129" s="20">
        <f t="shared" si="55"/>
        <v>0</v>
      </c>
      <c r="R129">
        <f>VLOOKUP($D129,CLASS!$D$2:$W$403,15,FALSE)</f>
        <v>78</v>
      </c>
      <c r="S129" s="20">
        <f t="shared" si="56"/>
        <v>78</v>
      </c>
      <c r="T129">
        <f>VLOOKUP($D129,CLASS!$D$2:$W$403,17,FALSE)</f>
        <v>0</v>
      </c>
      <c r="U129" s="20">
        <f t="shared" si="57"/>
        <v>0</v>
      </c>
      <c r="V129">
        <f>VLOOKUP($D129,CLASS!$D$2:$W$403,19,FALSE)</f>
        <v>0</v>
      </c>
      <c r="W129" s="20">
        <f t="shared" si="58"/>
        <v>0</v>
      </c>
      <c r="X129"/>
      <c r="Y129"/>
      <c r="Z129" s="20">
        <f t="shared" si="59"/>
        <v>262</v>
      </c>
      <c r="AA129"/>
      <c r="AB129">
        <f t="shared" si="60"/>
        <v>0</v>
      </c>
      <c r="AC129">
        <f t="shared" si="61"/>
        <v>94</v>
      </c>
      <c r="AD129">
        <f t="shared" si="62"/>
        <v>0</v>
      </c>
      <c r="AE129">
        <f t="shared" si="63"/>
        <v>90</v>
      </c>
      <c r="AF129">
        <f t="shared" si="64"/>
        <v>0</v>
      </c>
      <c r="AG129">
        <f t="shared" si="65"/>
        <v>78</v>
      </c>
      <c r="AH129">
        <f t="shared" si="66"/>
        <v>0</v>
      </c>
      <c r="AI129">
        <f t="shared" si="67"/>
        <v>0</v>
      </c>
      <c r="AJ129" s="24">
        <f>SUMPRODUCT(LARGE(AB129:AI129, {1,2,3,4,5}))</f>
        <v>262</v>
      </c>
      <c r="AK129"/>
    </row>
    <row r="130" spans="1:37" x14ac:dyDescent="0.25">
      <c r="A130" s="4" t="s">
        <v>41</v>
      </c>
      <c r="B130" t="s">
        <v>129</v>
      </c>
      <c r="C130" t="s">
        <v>130</v>
      </c>
      <c r="D130">
        <v>118894</v>
      </c>
      <c r="E130" t="str">
        <f>VLOOKUP($D130,CLASS!$D$2:$W$403,2,FALSE)</f>
        <v>B</v>
      </c>
      <c r="F130" t="str">
        <f>VLOOKUP($D130,CLASS!$D$2:$W$403,3,FALSE)</f>
        <v>SNR</v>
      </c>
      <c r="G130">
        <f>VLOOKUP($D130,CLASS!$D$2:$W$403,4,FALSE)</f>
        <v>10</v>
      </c>
      <c r="H130">
        <f>VLOOKUP(D130,CLASS!$D$2:$W$403,5,FALSE)</f>
        <v>0</v>
      </c>
      <c r="I130" s="20">
        <f t="shared" si="51"/>
        <v>0</v>
      </c>
      <c r="J130">
        <f>VLOOKUP($D130,CLASS!$D$2:$W$403,7,FALSE)</f>
        <v>85</v>
      </c>
      <c r="K130" s="20">
        <f t="shared" si="52"/>
        <v>95</v>
      </c>
      <c r="L130">
        <f>VLOOKUP($D130,CLASS!$D$2:$W$403,9,FALSE)</f>
        <v>77</v>
      </c>
      <c r="M130" s="20">
        <f t="shared" si="53"/>
        <v>87</v>
      </c>
      <c r="N130">
        <f>VLOOKUP($D130,CLASS!$D$2:$W$403,11,FALSE)</f>
        <v>68</v>
      </c>
      <c r="O130" s="20">
        <f t="shared" si="54"/>
        <v>78</v>
      </c>
      <c r="P130">
        <f>VLOOKUP($D130,CLASS!$D$2:$W$403,13,FALSE)</f>
        <v>0</v>
      </c>
      <c r="Q130" s="20">
        <f t="shared" si="55"/>
        <v>0</v>
      </c>
      <c r="R130">
        <f>VLOOKUP($D130,CLASS!$D$2:$W$403,15,FALSE)</f>
        <v>0</v>
      </c>
      <c r="S130" s="20">
        <f t="shared" si="56"/>
        <v>0</v>
      </c>
      <c r="T130">
        <f>VLOOKUP($D130,CLASS!$D$2:$W$403,17,FALSE)</f>
        <v>0</v>
      </c>
      <c r="U130" s="20">
        <f t="shared" si="57"/>
        <v>0</v>
      </c>
      <c r="V130">
        <f>VLOOKUP($D130,CLASS!$D$2:$W$403,19,FALSE)</f>
        <v>0</v>
      </c>
      <c r="W130" s="20">
        <f t="shared" si="58"/>
        <v>0</v>
      </c>
      <c r="X130"/>
      <c r="Y130"/>
      <c r="Z130" s="20">
        <f t="shared" si="59"/>
        <v>260</v>
      </c>
      <c r="AA130"/>
      <c r="AB130">
        <f t="shared" si="60"/>
        <v>0</v>
      </c>
      <c r="AC130">
        <f t="shared" si="61"/>
        <v>95</v>
      </c>
      <c r="AD130">
        <f t="shared" si="62"/>
        <v>87</v>
      </c>
      <c r="AE130">
        <f t="shared" si="63"/>
        <v>78</v>
      </c>
      <c r="AF130">
        <f t="shared" si="64"/>
        <v>0</v>
      </c>
      <c r="AG130">
        <f t="shared" si="65"/>
        <v>0</v>
      </c>
      <c r="AH130">
        <f t="shared" si="66"/>
        <v>0</v>
      </c>
      <c r="AI130">
        <f t="shared" si="67"/>
        <v>0</v>
      </c>
      <c r="AJ130" s="24">
        <f>SUMPRODUCT(LARGE(AB130:AI130, {1,2,3,4,5}))</f>
        <v>260</v>
      </c>
    </row>
    <row r="131" spans="1:37" x14ac:dyDescent="0.25">
      <c r="A131" s="4" t="s">
        <v>41</v>
      </c>
      <c r="B131" t="s">
        <v>111</v>
      </c>
      <c r="C131" t="s">
        <v>120</v>
      </c>
      <c r="D131">
        <v>105062</v>
      </c>
      <c r="E131" t="str">
        <f>VLOOKUP($D131,CLASS!$D$2:$W$403,2,FALSE)</f>
        <v>A</v>
      </c>
      <c r="F131" t="str">
        <f>VLOOKUP($D131,CLASS!$D$2:$W$403,3,FALSE)</f>
        <v>SNR</v>
      </c>
      <c r="G131">
        <f>VLOOKUP($D131,CLASS!$D$2:$W$403,4,FALSE)</f>
        <v>5</v>
      </c>
      <c r="H131">
        <f>VLOOKUP(D131,CLASS!$D$2:$W$403,5,FALSE)</f>
        <v>0</v>
      </c>
      <c r="I131" s="20">
        <f t="shared" si="51"/>
        <v>0</v>
      </c>
      <c r="J131">
        <f>VLOOKUP($D131,CLASS!$D$2:$W$403,7,FALSE)</f>
        <v>85</v>
      </c>
      <c r="K131" s="20">
        <f t="shared" si="52"/>
        <v>90</v>
      </c>
      <c r="L131">
        <f>VLOOKUP($D131,CLASS!$D$2:$W$403,9,FALSE)</f>
        <v>0</v>
      </c>
      <c r="M131" s="20">
        <f t="shared" si="53"/>
        <v>0</v>
      </c>
      <c r="N131">
        <f>VLOOKUP($D131,CLASS!$D$2:$W$403,11,FALSE)</f>
        <v>70</v>
      </c>
      <c r="O131" s="20">
        <f t="shared" si="54"/>
        <v>75</v>
      </c>
      <c r="P131">
        <f>VLOOKUP($D131,CLASS!$D$2:$W$403,13,FALSE)</f>
        <v>84</v>
      </c>
      <c r="Q131" s="20">
        <f t="shared" si="55"/>
        <v>89</v>
      </c>
      <c r="R131">
        <f>VLOOKUP($D131,CLASS!$D$2:$W$403,15,FALSE)</f>
        <v>0</v>
      </c>
      <c r="S131" s="20">
        <f t="shared" si="56"/>
        <v>0</v>
      </c>
      <c r="T131">
        <f>VLOOKUP($D131,CLASS!$D$2:$W$403,17,FALSE)</f>
        <v>0</v>
      </c>
      <c r="U131" s="20">
        <f t="shared" si="57"/>
        <v>0</v>
      </c>
      <c r="V131">
        <f>VLOOKUP($D131,CLASS!$D$2:$W$403,19,FALSE)</f>
        <v>0</v>
      </c>
      <c r="W131" s="20">
        <f t="shared" si="58"/>
        <v>0</v>
      </c>
      <c r="X131"/>
      <c r="Y131"/>
      <c r="Z131" s="20">
        <f t="shared" si="59"/>
        <v>254</v>
      </c>
      <c r="AA131"/>
      <c r="AB131">
        <f t="shared" si="60"/>
        <v>0</v>
      </c>
      <c r="AC131">
        <f t="shared" si="61"/>
        <v>90</v>
      </c>
      <c r="AD131">
        <f t="shared" si="62"/>
        <v>0</v>
      </c>
      <c r="AE131">
        <f t="shared" si="63"/>
        <v>75</v>
      </c>
      <c r="AF131">
        <f t="shared" si="64"/>
        <v>89</v>
      </c>
      <c r="AG131">
        <f t="shared" si="65"/>
        <v>0</v>
      </c>
      <c r="AH131">
        <f t="shared" si="66"/>
        <v>0</v>
      </c>
      <c r="AI131">
        <f t="shared" si="67"/>
        <v>0</v>
      </c>
      <c r="AJ131" s="24">
        <f>SUMPRODUCT(LARGE(AB131:AI131, {1,2,3,4,5}))</f>
        <v>254</v>
      </c>
      <c r="AK131"/>
    </row>
    <row r="132" spans="1:37" x14ac:dyDescent="0.25">
      <c r="A132" s="4" t="s">
        <v>29</v>
      </c>
      <c r="B132" t="s">
        <v>154</v>
      </c>
      <c r="C132" t="s">
        <v>263</v>
      </c>
      <c r="D132">
        <v>126348</v>
      </c>
      <c r="E132" t="str">
        <f>VLOOKUP($D132,CLASS!$D$2:$W$403,2,FALSE)</f>
        <v>AA</v>
      </c>
      <c r="F132" t="str">
        <f>VLOOKUP($D132,CLASS!$D$2:$W$403,3,FALSE)</f>
        <v>SNR</v>
      </c>
      <c r="G132">
        <f>VLOOKUP($D132,CLASS!$D$2:$W$403,4,FALSE)</f>
        <v>0</v>
      </c>
      <c r="H132">
        <f>VLOOKUP(D132,CLASS!$D$2:$W$403,5,FALSE)</f>
        <v>72</v>
      </c>
      <c r="I132" s="20">
        <f t="shared" si="51"/>
        <v>72</v>
      </c>
      <c r="J132">
        <f>VLOOKUP($D132,CLASS!$D$2:$W$403,7,FALSE)</f>
        <v>92</v>
      </c>
      <c r="K132" s="20">
        <f t="shared" si="52"/>
        <v>92</v>
      </c>
      <c r="L132">
        <f>VLOOKUP($D132,CLASS!$D$2:$W$403,9,FALSE)</f>
        <v>0</v>
      </c>
      <c r="M132" s="20">
        <f t="shared" si="53"/>
        <v>0</v>
      </c>
      <c r="N132">
        <f>VLOOKUP($D132,CLASS!$D$2:$W$403,11,FALSE)</f>
        <v>0</v>
      </c>
      <c r="O132" s="20">
        <f t="shared" si="54"/>
        <v>0</v>
      </c>
      <c r="P132">
        <f>VLOOKUP($D132,CLASS!$D$2:$W$403,13,FALSE)</f>
        <v>0</v>
      </c>
      <c r="Q132" s="20">
        <f t="shared" si="55"/>
        <v>0</v>
      </c>
      <c r="R132">
        <f>VLOOKUP($D132,CLASS!$D$2:$W$403,15,FALSE)</f>
        <v>0</v>
      </c>
      <c r="S132" s="20">
        <f t="shared" si="56"/>
        <v>0</v>
      </c>
      <c r="T132">
        <f>VLOOKUP($D132,CLASS!$D$2:$W$403,17,FALSE)</f>
        <v>0</v>
      </c>
      <c r="U132" s="20">
        <f t="shared" si="57"/>
        <v>0</v>
      </c>
      <c r="V132">
        <f>VLOOKUP($D132,CLASS!$D$2:$W$403,19,FALSE)</f>
        <v>89</v>
      </c>
      <c r="W132" s="20">
        <f t="shared" si="58"/>
        <v>89</v>
      </c>
      <c r="X132"/>
      <c r="Y132"/>
      <c r="Z132" s="20">
        <f t="shared" si="59"/>
        <v>253</v>
      </c>
      <c r="AA132"/>
      <c r="AB132">
        <f t="shared" si="60"/>
        <v>72</v>
      </c>
      <c r="AC132">
        <f t="shared" si="61"/>
        <v>92</v>
      </c>
      <c r="AD132">
        <f t="shared" si="62"/>
        <v>0</v>
      </c>
      <c r="AE132">
        <f t="shared" si="63"/>
        <v>0</v>
      </c>
      <c r="AF132">
        <f t="shared" si="64"/>
        <v>0</v>
      </c>
      <c r="AG132">
        <f t="shared" si="65"/>
        <v>0</v>
      </c>
      <c r="AH132">
        <f t="shared" si="66"/>
        <v>0</v>
      </c>
      <c r="AI132">
        <f t="shared" si="67"/>
        <v>89</v>
      </c>
      <c r="AJ132" s="24">
        <f>SUMPRODUCT(LARGE(AB132:AI132, {1,2,3,4,5}))</f>
        <v>253</v>
      </c>
    </row>
    <row r="133" spans="1:37" x14ac:dyDescent="0.25">
      <c r="A133" s="4" t="s">
        <v>13</v>
      </c>
      <c r="B133" t="s">
        <v>455</v>
      </c>
      <c r="C133" t="s">
        <v>441</v>
      </c>
      <c r="D133">
        <v>130298</v>
      </c>
      <c r="E133" t="str">
        <f>VLOOKUP($D133,CLASS!$D$2:$W$403,2,FALSE)</f>
        <v>C</v>
      </c>
      <c r="F133" t="str">
        <f>VLOOKUP($D133,CLASS!$D$2:$W$403,3,FALSE)</f>
        <v>SNR</v>
      </c>
      <c r="G133">
        <f>VLOOKUP($D133,CLASS!$D$2:$W$403,4,FALSE)</f>
        <v>15</v>
      </c>
      <c r="H133">
        <f>VLOOKUP(D133,CLASS!$D$2:$W$403,5,FALSE)</f>
        <v>50</v>
      </c>
      <c r="I133" s="20">
        <f t="shared" ref="I133:I196" si="68">IF(H133,G133+H133,0)</f>
        <v>65</v>
      </c>
      <c r="J133">
        <f>VLOOKUP($D133,CLASS!$D$2:$W$403,7,FALSE)</f>
        <v>0</v>
      </c>
      <c r="K133" s="20">
        <f t="shared" ref="K133:K196" si="69">IF(J133,J133+G133,0)</f>
        <v>0</v>
      </c>
      <c r="L133">
        <f>VLOOKUP($D133,CLASS!$D$2:$W$403,9,FALSE)</f>
        <v>0</v>
      </c>
      <c r="M133" s="20">
        <f t="shared" ref="M133:M196" si="70">IF(L133,L133+G133,0)</f>
        <v>0</v>
      </c>
      <c r="N133">
        <f>VLOOKUP($D133,CLASS!$D$2:$W$403,11,FALSE)</f>
        <v>0</v>
      </c>
      <c r="O133" s="20">
        <f t="shared" ref="O133:O196" si="71">IF(N133,G133+N133,0)</f>
        <v>0</v>
      </c>
      <c r="P133">
        <f>VLOOKUP($D133,CLASS!$D$2:$W$403,13,FALSE)</f>
        <v>0</v>
      </c>
      <c r="Q133" s="20">
        <f t="shared" ref="Q133:Q196" si="72">IF(P133,G133+P133,0)</f>
        <v>0</v>
      </c>
      <c r="R133">
        <f>VLOOKUP($D133,CLASS!$D$2:$W$403,15,FALSE)</f>
        <v>0</v>
      </c>
      <c r="S133" s="20">
        <f t="shared" ref="S133:S196" si="73">IF(R133,G133+R133,0)</f>
        <v>0</v>
      </c>
      <c r="T133">
        <f>VLOOKUP($D133,CLASS!$D$2:$W$403,17,FALSE)</f>
        <v>79</v>
      </c>
      <c r="U133" s="20">
        <f t="shared" ref="U133:U196" si="74">IF(T133,G133+T133,0)</f>
        <v>94</v>
      </c>
      <c r="V133">
        <f>VLOOKUP($D133,CLASS!$D$2:$W$403,19,FALSE)</f>
        <v>76</v>
      </c>
      <c r="W133" s="20">
        <f t="shared" ref="W133:W196" si="75">IF(V133,G133+V133,0)</f>
        <v>91</v>
      </c>
      <c r="X133"/>
      <c r="Y133"/>
      <c r="Z133" s="20">
        <f t="shared" ref="Z133:Z196" si="76">I133+K133+M133+O133+Q133+S133+U133+W133</f>
        <v>250</v>
      </c>
      <c r="AA133"/>
      <c r="AB133">
        <f t="shared" ref="AB133:AB196" si="77">I133</f>
        <v>65</v>
      </c>
      <c r="AC133">
        <f t="shared" ref="AC133:AC196" si="78">K133</f>
        <v>0</v>
      </c>
      <c r="AD133">
        <f t="shared" ref="AD133:AD196" si="79">M133</f>
        <v>0</v>
      </c>
      <c r="AE133">
        <f t="shared" ref="AE133:AE196" si="80">O133</f>
        <v>0</v>
      </c>
      <c r="AF133">
        <f t="shared" ref="AF133:AF196" si="81">Q133</f>
        <v>0</v>
      </c>
      <c r="AG133">
        <f t="shared" ref="AG133:AG196" si="82">S133</f>
        <v>0</v>
      </c>
      <c r="AH133">
        <f t="shared" ref="AH133:AH196" si="83">U133</f>
        <v>94</v>
      </c>
      <c r="AI133">
        <f t="shared" ref="AI133:AI196" si="84">W133</f>
        <v>91</v>
      </c>
      <c r="AJ133" s="24">
        <f>SUMPRODUCT(LARGE(AB133:AI133, {1,2,3,4,5}))</f>
        <v>250</v>
      </c>
      <c r="AK133"/>
    </row>
    <row r="134" spans="1:37" x14ac:dyDescent="0.25">
      <c r="A134" s="4" t="s">
        <v>29</v>
      </c>
      <c r="B134" t="s">
        <v>124</v>
      </c>
      <c r="C134" t="s">
        <v>286</v>
      </c>
      <c r="D134">
        <v>129796</v>
      </c>
      <c r="E134" t="str">
        <f>VLOOKUP($D134,CLASS!$D$2:$W$403,2,FALSE)</f>
        <v>B</v>
      </c>
      <c r="F134" t="str">
        <f>VLOOKUP($D134,CLASS!$D$2:$W$403,3,FALSE)</f>
        <v>SNR</v>
      </c>
      <c r="G134">
        <f>VLOOKUP($D134,CLASS!$D$2:$W$403,4,FALSE)</f>
        <v>10</v>
      </c>
      <c r="H134">
        <f>VLOOKUP(D134,CLASS!$D$2:$W$403,5,FALSE)</f>
        <v>0</v>
      </c>
      <c r="I134" s="20">
        <f t="shared" si="68"/>
        <v>0</v>
      </c>
      <c r="J134">
        <f>VLOOKUP($D134,CLASS!$D$2:$W$403,7,FALSE)</f>
        <v>77</v>
      </c>
      <c r="K134" s="20">
        <f t="shared" si="69"/>
        <v>87</v>
      </c>
      <c r="L134">
        <f>VLOOKUP($D134,CLASS!$D$2:$W$403,9,FALSE)</f>
        <v>73</v>
      </c>
      <c r="M134" s="20">
        <f t="shared" si="70"/>
        <v>83</v>
      </c>
      <c r="N134">
        <f>VLOOKUP($D134,CLASS!$D$2:$W$403,11,FALSE)</f>
        <v>68</v>
      </c>
      <c r="O134" s="20">
        <f t="shared" si="71"/>
        <v>78</v>
      </c>
      <c r="P134">
        <f>VLOOKUP($D134,CLASS!$D$2:$W$403,13,FALSE)</f>
        <v>0</v>
      </c>
      <c r="Q134" s="20">
        <f t="shared" si="72"/>
        <v>0</v>
      </c>
      <c r="R134">
        <f>VLOOKUP($D134,CLASS!$D$2:$W$403,15,FALSE)</f>
        <v>0</v>
      </c>
      <c r="S134" s="20">
        <f t="shared" si="73"/>
        <v>0</v>
      </c>
      <c r="T134">
        <f>VLOOKUP($D134,CLASS!$D$2:$W$403,17,FALSE)</f>
        <v>0</v>
      </c>
      <c r="U134" s="20">
        <f t="shared" si="74"/>
        <v>0</v>
      </c>
      <c r="V134">
        <f>VLOOKUP($D134,CLASS!$D$2:$W$403,19,FALSE)</f>
        <v>0</v>
      </c>
      <c r="W134" s="20">
        <f t="shared" si="75"/>
        <v>0</v>
      </c>
      <c r="X134"/>
      <c r="Y134"/>
      <c r="Z134" s="20">
        <f t="shared" si="76"/>
        <v>248</v>
      </c>
      <c r="AA134"/>
      <c r="AB134">
        <f t="shared" si="77"/>
        <v>0</v>
      </c>
      <c r="AC134">
        <f t="shared" si="78"/>
        <v>87</v>
      </c>
      <c r="AD134">
        <f t="shared" si="79"/>
        <v>83</v>
      </c>
      <c r="AE134">
        <f t="shared" si="80"/>
        <v>78</v>
      </c>
      <c r="AF134">
        <f t="shared" si="81"/>
        <v>0</v>
      </c>
      <c r="AG134">
        <f t="shared" si="82"/>
        <v>0</v>
      </c>
      <c r="AH134">
        <f t="shared" si="83"/>
        <v>0</v>
      </c>
      <c r="AI134">
        <f t="shared" si="84"/>
        <v>0</v>
      </c>
      <c r="AJ134" s="24">
        <f>SUMPRODUCT(LARGE(AB134:AI134, {1,2,3,4,5}))</f>
        <v>248</v>
      </c>
      <c r="AK134"/>
    </row>
    <row r="135" spans="1:37" x14ac:dyDescent="0.25">
      <c r="A135" s="4" t="s">
        <v>13</v>
      </c>
      <c r="B135" t="s">
        <v>290</v>
      </c>
      <c r="C135" t="s">
        <v>291</v>
      </c>
      <c r="D135">
        <v>88852</v>
      </c>
      <c r="E135" t="str">
        <f>VLOOKUP($D135,CLASS!$D$2:$W$403,2,FALSE)</f>
        <v>AA</v>
      </c>
      <c r="F135" t="str">
        <f>VLOOKUP($D135,CLASS!$D$2:$W$403,3,FALSE)</f>
        <v>SNR</v>
      </c>
      <c r="G135">
        <f>VLOOKUP($D135,CLASS!$D$2:$W$403,4,FALSE)</f>
        <v>0</v>
      </c>
      <c r="H135">
        <f>VLOOKUP(D135,CLASS!$D$2:$W$403,5,FALSE)</f>
        <v>68</v>
      </c>
      <c r="I135" s="20">
        <f t="shared" si="68"/>
        <v>68</v>
      </c>
      <c r="J135">
        <f>VLOOKUP($D135,CLASS!$D$2:$W$403,7,FALSE)</f>
        <v>93</v>
      </c>
      <c r="K135" s="20">
        <f t="shared" si="69"/>
        <v>93</v>
      </c>
      <c r="L135">
        <f>VLOOKUP($D135,CLASS!$D$2:$W$403,9,FALSE)</f>
        <v>0</v>
      </c>
      <c r="M135" s="20">
        <f t="shared" si="70"/>
        <v>0</v>
      </c>
      <c r="N135">
        <f>VLOOKUP($D135,CLASS!$D$2:$W$403,11,FALSE)</f>
        <v>0</v>
      </c>
      <c r="O135" s="20">
        <f t="shared" si="71"/>
        <v>0</v>
      </c>
      <c r="P135">
        <f>VLOOKUP($D135,CLASS!$D$2:$W$403,13,FALSE)</f>
        <v>0</v>
      </c>
      <c r="Q135" s="20">
        <f t="shared" si="72"/>
        <v>0</v>
      </c>
      <c r="R135">
        <f>VLOOKUP($D135,CLASS!$D$2:$W$403,15,FALSE)</f>
        <v>0</v>
      </c>
      <c r="S135" s="20">
        <f t="shared" si="73"/>
        <v>0</v>
      </c>
      <c r="T135">
        <f>VLOOKUP($D135,CLASS!$D$2:$W$403,17,FALSE)</f>
        <v>86</v>
      </c>
      <c r="U135" s="20">
        <f t="shared" si="74"/>
        <v>86</v>
      </c>
      <c r="V135">
        <f>VLOOKUP($D135,CLASS!$D$2:$W$403,19,FALSE)</f>
        <v>0</v>
      </c>
      <c r="W135" s="20">
        <f t="shared" si="75"/>
        <v>0</v>
      </c>
      <c r="X135"/>
      <c r="Y135"/>
      <c r="Z135" s="20">
        <f t="shared" si="76"/>
        <v>247</v>
      </c>
      <c r="AA135"/>
      <c r="AB135">
        <f t="shared" si="77"/>
        <v>68</v>
      </c>
      <c r="AC135">
        <f t="shared" si="78"/>
        <v>93</v>
      </c>
      <c r="AD135">
        <f t="shared" si="79"/>
        <v>0</v>
      </c>
      <c r="AE135">
        <f t="shared" si="80"/>
        <v>0</v>
      </c>
      <c r="AF135">
        <f t="shared" si="81"/>
        <v>0</v>
      </c>
      <c r="AG135">
        <f t="shared" si="82"/>
        <v>0</v>
      </c>
      <c r="AH135">
        <f t="shared" si="83"/>
        <v>86</v>
      </c>
      <c r="AI135">
        <f t="shared" si="84"/>
        <v>0</v>
      </c>
      <c r="AJ135" s="24">
        <f>SUMPRODUCT(LARGE(AB135:AI135, {1,2,3,4,5}))</f>
        <v>247</v>
      </c>
      <c r="AK135"/>
    </row>
    <row r="136" spans="1:37" x14ac:dyDescent="0.25">
      <c r="A136" s="4" t="s">
        <v>41</v>
      </c>
      <c r="B136" t="s">
        <v>99</v>
      </c>
      <c r="C136" t="s">
        <v>100</v>
      </c>
      <c r="D136">
        <v>129999</v>
      </c>
      <c r="E136" t="str">
        <f>VLOOKUP($D136,CLASS!$D$2:$W$403,2,FALSE)</f>
        <v>C</v>
      </c>
      <c r="F136" t="str">
        <f>VLOOKUP($D136,CLASS!$D$2:$W$403,3,FALSE)</f>
        <v>SNR</v>
      </c>
      <c r="G136">
        <f>VLOOKUP($D136,CLASS!$D$2:$W$403,4,FALSE)</f>
        <v>15</v>
      </c>
      <c r="H136">
        <f>VLOOKUP(D136,CLASS!$D$2:$W$403,5,FALSE)</f>
        <v>49</v>
      </c>
      <c r="I136" s="20">
        <f t="shared" si="68"/>
        <v>64</v>
      </c>
      <c r="J136">
        <f>VLOOKUP($D136,CLASS!$D$2:$W$403,7,FALSE)</f>
        <v>82</v>
      </c>
      <c r="K136" s="20">
        <f t="shared" si="69"/>
        <v>97</v>
      </c>
      <c r="L136">
        <f>VLOOKUP($D136,CLASS!$D$2:$W$403,9,FALSE)</f>
        <v>0</v>
      </c>
      <c r="M136" s="20">
        <f t="shared" si="70"/>
        <v>0</v>
      </c>
      <c r="N136">
        <f>VLOOKUP($D136,CLASS!$D$2:$W$403,11,FALSE)</f>
        <v>71</v>
      </c>
      <c r="O136" s="20">
        <f t="shared" si="71"/>
        <v>86</v>
      </c>
      <c r="P136">
        <f>VLOOKUP($D136,CLASS!$D$2:$W$403,13,FALSE)</f>
        <v>0</v>
      </c>
      <c r="Q136" s="20">
        <f t="shared" si="72"/>
        <v>0</v>
      </c>
      <c r="R136">
        <f>VLOOKUP($D136,CLASS!$D$2:$W$403,15,FALSE)</f>
        <v>0</v>
      </c>
      <c r="S136" s="20">
        <f t="shared" si="73"/>
        <v>0</v>
      </c>
      <c r="T136">
        <f>VLOOKUP($D136,CLASS!$D$2:$W$403,17,FALSE)</f>
        <v>0</v>
      </c>
      <c r="U136" s="20">
        <f t="shared" si="74"/>
        <v>0</v>
      </c>
      <c r="V136">
        <f>VLOOKUP($D136,CLASS!$D$2:$W$403,19,FALSE)</f>
        <v>0</v>
      </c>
      <c r="W136" s="20">
        <f t="shared" si="75"/>
        <v>0</v>
      </c>
      <c r="X136"/>
      <c r="Y136"/>
      <c r="Z136" s="20">
        <f t="shared" si="76"/>
        <v>247</v>
      </c>
      <c r="AA136"/>
      <c r="AB136">
        <f t="shared" si="77"/>
        <v>64</v>
      </c>
      <c r="AC136">
        <f t="shared" si="78"/>
        <v>97</v>
      </c>
      <c r="AD136">
        <f t="shared" si="79"/>
        <v>0</v>
      </c>
      <c r="AE136">
        <f t="shared" si="80"/>
        <v>86</v>
      </c>
      <c r="AF136">
        <f t="shared" si="81"/>
        <v>0</v>
      </c>
      <c r="AG136">
        <f t="shared" si="82"/>
        <v>0</v>
      </c>
      <c r="AH136">
        <f t="shared" si="83"/>
        <v>0</v>
      </c>
      <c r="AI136">
        <f t="shared" si="84"/>
        <v>0</v>
      </c>
      <c r="AJ136" s="24">
        <f>SUMPRODUCT(LARGE(AB136:AI136, {1,2,3,4,5}))</f>
        <v>247</v>
      </c>
      <c r="AK136"/>
    </row>
    <row r="137" spans="1:37" x14ac:dyDescent="0.25">
      <c r="A137" s="4" t="s">
        <v>13</v>
      </c>
      <c r="B137" t="s">
        <v>133</v>
      </c>
      <c r="C137" t="s">
        <v>306</v>
      </c>
      <c r="D137">
        <v>100603</v>
      </c>
      <c r="E137" t="str">
        <f>VLOOKUP($D137,CLASS!$D$2:$W$403,2,FALSE)</f>
        <v>A</v>
      </c>
      <c r="F137" t="str">
        <f>VLOOKUP($D137,CLASS!$D$2:$W$403,3,FALSE)</f>
        <v>SNR</v>
      </c>
      <c r="G137">
        <f>VLOOKUP($D137,CLASS!$D$2:$W$403,4,FALSE)</f>
        <v>5</v>
      </c>
      <c r="H137">
        <f>VLOOKUP(D137,CLASS!$D$2:$W$403,5,FALSE)</f>
        <v>61</v>
      </c>
      <c r="I137" s="20">
        <f t="shared" si="68"/>
        <v>66</v>
      </c>
      <c r="J137">
        <f>VLOOKUP($D137,CLASS!$D$2:$W$403,7,FALSE)</f>
        <v>90</v>
      </c>
      <c r="K137" s="20">
        <f t="shared" si="69"/>
        <v>95</v>
      </c>
      <c r="L137">
        <f>VLOOKUP($D137,CLASS!$D$2:$W$403,9,FALSE)</f>
        <v>80</v>
      </c>
      <c r="M137" s="20">
        <f t="shared" si="70"/>
        <v>85</v>
      </c>
      <c r="N137">
        <f>VLOOKUP($D137,CLASS!$D$2:$W$403,11,FALSE)</f>
        <v>0</v>
      </c>
      <c r="O137" s="20">
        <f t="shared" si="71"/>
        <v>0</v>
      </c>
      <c r="P137">
        <f>VLOOKUP($D137,CLASS!$D$2:$W$403,13,FALSE)</f>
        <v>0</v>
      </c>
      <c r="Q137" s="20">
        <f t="shared" si="72"/>
        <v>0</v>
      </c>
      <c r="R137">
        <f>VLOOKUP($D137,CLASS!$D$2:$W$403,15,FALSE)</f>
        <v>0</v>
      </c>
      <c r="S137" s="20">
        <f t="shared" si="73"/>
        <v>0</v>
      </c>
      <c r="T137">
        <f>VLOOKUP($D137,CLASS!$D$2:$W$403,17,FALSE)</f>
        <v>0</v>
      </c>
      <c r="U137" s="20">
        <f t="shared" si="74"/>
        <v>0</v>
      </c>
      <c r="V137">
        <f>VLOOKUP($D137,CLASS!$D$2:$W$403,19,FALSE)</f>
        <v>0</v>
      </c>
      <c r="W137" s="20">
        <f t="shared" si="75"/>
        <v>0</v>
      </c>
      <c r="X137"/>
      <c r="Y137"/>
      <c r="Z137" s="20">
        <f t="shared" si="76"/>
        <v>246</v>
      </c>
      <c r="AA137"/>
      <c r="AB137">
        <f t="shared" si="77"/>
        <v>66</v>
      </c>
      <c r="AC137">
        <f t="shared" si="78"/>
        <v>95</v>
      </c>
      <c r="AD137">
        <f t="shared" si="79"/>
        <v>85</v>
      </c>
      <c r="AE137">
        <f t="shared" si="80"/>
        <v>0</v>
      </c>
      <c r="AF137">
        <f t="shared" si="81"/>
        <v>0</v>
      </c>
      <c r="AG137">
        <f t="shared" si="82"/>
        <v>0</v>
      </c>
      <c r="AH137">
        <f t="shared" si="83"/>
        <v>0</v>
      </c>
      <c r="AI137">
        <f t="shared" si="84"/>
        <v>0</v>
      </c>
      <c r="AJ137" s="24">
        <f>SUMPRODUCT(LARGE(AB137:AI137, {1,2,3,4,5}))</f>
        <v>246</v>
      </c>
    </row>
    <row r="138" spans="1:37" x14ac:dyDescent="0.25">
      <c r="A138" s="4" t="s">
        <v>219</v>
      </c>
      <c r="B138" t="s">
        <v>92</v>
      </c>
      <c r="C138" t="s">
        <v>179</v>
      </c>
      <c r="D138">
        <v>94109</v>
      </c>
      <c r="E138" t="str">
        <f>VLOOKUP($D138,CLASS!$D$2:$W$403,2,FALSE)</f>
        <v>A</v>
      </c>
      <c r="F138" t="str">
        <f>VLOOKUP($D138,CLASS!$D$2:$W$403,3,FALSE)</f>
        <v>SNR</v>
      </c>
      <c r="G138">
        <f>VLOOKUP($D138,CLASS!$D$2:$W$403,4,FALSE)</f>
        <v>5</v>
      </c>
      <c r="H138">
        <f>VLOOKUP(D138,CLASS!$D$2:$W$403,5,FALSE)</f>
        <v>71</v>
      </c>
      <c r="I138" s="20">
        <f t="shared" si="68"/>
        <v>76</v>
      </c>
      <c r="J138">
        <f>VLOOKUP($D138,CLASS!$D$2:$W$403,7,FALSE)</f>
        <v>78</v>
      </c>
      <c r="K138" s="20">
        <f t="shared" si="69"/>
        <v>83</v>
      </c>
      <c r="L138">
        <f>VLOOKUP($D138,CLASS!$D$2:$W$403,9,FALSE)</f>
        <v>0</v>
      </c>
      <c r="M138" s="20">
        <f t="shared" si="70"/>
        <v>0</v>
      </c>
      <c r="N138">
        <f>VLOOKUP($D138,CLASS!$D$2:$W$403,11,FALSE)</f>
        <v>81</v>
      </c>
      <c r="O138" s="20">
        <f t="shared" si="71"/>
        <v>86</v>
      </c>
      <c r="P138">
        <f>VLOOKUP($D138,CLASS!$D$2:$W$403,13,FALSE)</f>
        <v>0</v>
      </c>
      <c r="Q138" s="20">
        <f t="shared" si="72"/>
        <v>0</v>
      </c>
      <c r="R138">
        <f>VLOOKUP($D138,CLASS!$D$2:$W$403,15,FALSE)</f>
        <v>0</v>
      </c>
      <c r="S138" s="20">
        <f t="shared" si="73"/>
        <v>0</v>
      </c>
      <c r="T138">
        <f>VLOOKUP($D138,CLASS!$D$2:$W$403,17,FALSE)</f>
        <v>0</v>
      </c>
      <c r="U138" s="20">
        <f t="shared" si="74"/>
        <v>0</v>
      </c>
      <c r="V138">
        <f>VLOOKUP($D138,CLASS!$D$2:$W$403,19,FALSE)</f>
        <v>0</v>
      </c>
      <c r="W138" s="20">
        <f t="shared" si="75"/>
        <v>0</v>
      </c>
      <c r="X138"/>
      <c r="Y138"/>
      <c r="Z138" s="20">
        <f t="shared" si="76"/>
        <v>245</v>
      </c>
      <c r="AA138"/>
      <c r="AB138">
        <f t="shared" si="77"/>
        <v>76</v>
      </c>
      <c r="AC138">
        <f t="shared" si="78"/>
        <v>83</v>
      </c>
      <c r="AD138">
        <f t="shared" si="79"/>
        <v>0</v>
      </c>
      <c r="AE138">
        <f t="shared" si="80"/>
        <v>86</v>
      </c>
      <c r="AF138">
        <f t="shared" si="81"/>
        <v>0</v>
      </c>
      <c r="AG138">
        <f t="shared" si="82"/>
        <v>0</v>
      </c>
      <c r="AH138">
        <f t="shared" si="83"/>
        <v>0</v>
      </c>
      <c r="AI138">
        <f t="shared" si="84"/>
        <v>0</v>
      </c>
      <c r="AJ138" s="24">
        <f>SUMPRODUCT(LARGE(AB138:AI138, {1,2,3,4,5}))</f>
        <v>245</v>
      </c>
      <c r="AK138"/>
    </row>
    <row r="139" spans="1:37" x14ac:dyDescent="0.25">
      <c r="A139" s="4" t="s">
        <v>380</v>
      </c>
      <c r="B139" t="s">
        <v>484</v>
      </c>
      <c r="C139" t="s">
        <v>485</v>
      </c>
      <c r="D139">
        <v>133308</v>
      </c>
      <c r="E139" t="str">
        <f>VLOOKUP($D139,CLASS!$D$2:$W$403,2,FALSE)</f>
        <v>B</v>
      </c>
      <c r="F139" t="str">
        <f>VLOOKUP($D139,CLASS!$D$2:$W$403,3,FALSE)</f>
        <v>SNR</v>
      </c>
      <c r="G139">
        <f>VLOOKUP($D139,CLASS!$D$2:$W$403,4,FALSE)</f>
        <v>10</v>
      </c>
      <c r="H139">
        <f>VLOOKUP(D139,CLASS!$D$2:$W$403,5,FALSE)</f>
        <v>55</v>
      </c>
      <c r="I139" s="20">
        <f t="shared" si="68"/>
        <v>65</v>
      </c>
      <c r="J139">
        <f>VLOOKUP($D139,CLASS!$D$2:$W$403,7,FALSE)</f>
        <v>0</v>
      </c>
      <c r="K139" s="20">
        <f t="shared" si="69"/>
        <v>0</v>
      </c>
      <c r="L139">
        <f>VLOOKUP($D139,CLASS!$D$2:$W$403,9,FALSE)</f>
        <v>82</v>
      </c>
      <c r="M139" s="20">
        <f t="shared" si="70"/>
        <v>92</v>
      </c>
      <c r="N139">
        <f>VLOOKUP($D139,CLASS!$D$2:$W$403,11,FALSE)</f>
        <v>0</v>
      </c>
      <c r="O139" s="20">
        <f t="shared" si="71"/>
        <v>0</v>
      </c>
      <c r="P139">
        <f>VLOOKUP($D139,CLASS!$D$2:$W$403,13,FALSE)</f>
        <v>78</v>
      </c>
      <c r="Q139" s="20">
        <f t="shared" si="72"/>
        <v>88</v>
      </c>
      <c r="R139">
        <f>VLOOKUP($D139,CLASS!$D$2:$W$403,15,FALSE)</f>
        <v>0</v>
      </c>
      <c r="S139" s="20">
        <f t="shared" si="73"/>
        <v>0</v>
      </c>
      <c r="T139">
        <f>VLOOKUP($D139,CLASS!$D$2:$W$403,17,FALSE)</f>
        <v>0</v>
      </c>
      <c r="U139" s="20">
        <f t="shared" si="74"/>
        <v>0</v>
      </c>
      <c r="V139">
        <f>VLOOKUP($D139,CLASS!$D$2:$W$403,19,FALSE)</f>
        <v>0</v>
      </c>
      <c r="W139" s="20">
        <f t="shared" si="75"/>
        <v>0</v>
      </c>
      <c r="X139"/>
      <c r="Y139"/>
      <c r="Z139" s="20">
        <f t="shared" si="76"/>
        <v>245</v>
      </c>
      <c r="AA139"/>
      <c r="AB139">
        <f t="shared" si="77"/>
        <v>65</v>
      </c>
      <c r="AC139">
        <f t="shared" si="78"/>
        <v>0</v>
      </c>
      <c r="AD139">
        <f t="shared" si="79"/>
        <v>92</v>
      </c>
      <c r="AE139">
        <f t="shared" si="80"/>
        <v>0</v>
      </c>
      <c r="AF139">
        <f t="shared" si="81"/>
        <v>88</v>
      </c>
      <c r="AG139">
        <f t="shared" si="82"/>
        <v>0</v>
      </c>
      <c r="AH139">
        <f t="shared" si="83"/>
        <v>0</v>
      </c>
      <c r="AI139">
        <f t="shared" si="84"/>
        <v>0</v>
      </c>
      <c r="AJ139" s="24">
        <f>SUMPRODUCT(LARGE(AB139:AI139, {1,2,3,4,5}))</f>
        <v>245</v>
      </c>
      <c r="AK139"/>
    </row>
    <row r="140" spans="1:37" x14ac:dyDescent="0.25">
      <c r="A140" s="4" t="s">
        <v>380</v>
      </c>
      <c r="B140" t="s">
        <v>70</v>
      </c>
      <c r="C140" t="s">
        <v>358</v>
      </c>
      <c r="D140">
        <v>91625</v>
      </c>
      <c r="E140" t="str">
        <f>VLOOKUP($D140,CLASS!$D$2:$W$403,2,FALSE)</f>
        <v>A</v>
      </c>
      <c r="F140" t="str">
        <f>VLOOKUP($D140,CLASS!$D$2:$W$403,3,FALSE)</f>
        <v>SNR</v>
      </c>
      <c r="G140">
        <f>VLOOKUP($D140,CLASS!$D$2:$W$403,4,FALSE)</f>
        <v>5</v>
      </c>
      <c r="H140">
        <f>VLOOKUP(D140,CLASS!$D$2:$W$403,5,FALSE)</f>
        <v>61</v>
      </c>
      <c r="I140" s="20">
        <f t="shared" si="68"/>
        <v>66</v>
      </c>
      <c r="J140">
        <f>VLOOKUP($D140,CLASS!$D$2:$W$403,7,FALSE)</f>
        <v>0</v>
      </c>
      <c r="K140" s="20">
        <f t="shared" si="69"/>
        <v>0</v>
      </c>
      <c r="L140">
        <f>VLOOKUP($D140,CLASS!$D$2:$W$403,9,FALSE)</f>
        <v>89</v>
      </c>
      <c r="M140" s="20">
        <f t="shared" si="70"/>
        <v>94</v>
      </c>
      <c r="N140">
        <f>VLOOKUP($D140,CLASS!$D$2:$W$403,11,FALSE)</f>
        <v>0</v>
      </c>
      <c r="O140" s="20">
        <f t="shared" si="71"/>
        <v>0</v>
      </c>
      <c r="P140">
        <f>VLOOKUP($D140,CLASS!$D$2:$W$403,13,FALSE)</f>
        <v>0</v>
      </c>
      <c r="Q140" s="20">
        <f t="shared" si="72"/>
        <v>0</v>
      </c>
      <c r="R140">
        <f>VLOOKUP($D140,CLASS!$D$2:$W$403,15,FALSE)</f>
        <v>0</v>
      </c>
      <c r="S140" s="20">
        <f t="shared" si="73"/>
        <v>0</v>
      </c>
      <c r="T140">
        <f>VLOOKUP($D140,CLASS!$D$2:$W$403,17,FALSE)</f>
        <v>0</v>
      </c>
      <c r="U140" s="20">
        <f t="shared" si="74"/>
        <v>0</v>
      </c>
      <c r="V140">
        <f>VLOOKUP($D140,CLASS!$D$2:$W$403,19,FALSE)</f>
        <v>80</v>
      </c>
      <c r="W140" s="20">
        <f t="shared" si="75"/>
        <v>85</v>
      </c>
      <c r="X140"/>
      <c r="Y140"/>
      <c r="Z140" s="20">
        <f t="shared" si="76"/>
        <v>245</v>
      </c>
      <c r="AA140"/>
      <c r="AB140">
        <f t="shared" si="77"/>
        <v>66</v>
      </c>
      <c r="AC140">
        <f t="shared" si="78"/>
        <v>0</v>
      </c>
      <c r="AD140">
        <f t="shared" si="79"/>
        <v>94</v>
      </c>
      <c r="AE140">
        <f t="shared" si="80"/>
        <v>0</v>
      </c>
      <c r="AF140">
        <f t="shared" si="81"/>
        <v>0</v>
      </c>
      <c r="AG140">
        <f t="shared" si="82"/>
        <v>0</v>
      </c>
      <c r="AH140">
        <f t="shared" si="83"/>
        <v>0</v>
      </c>
      <c r="AI140">
        <f t="shared" si="84"/>
        <v>85</v>
      </c>
      <c r="AJ140" s="24">
        <f>SUMPRODUCT(LARGE(AB140:AI140, {1,2,3,4,5}))</f>
        <v>245</v>
      </c>
    </row>
    <row r="141" spans="1:37" x14ac:dyDescent="0.25">
      <c r="A141" s="4" t="s">
        <v>13</v>
      </c>
      <c r="B141" t="s">
        <v>296</v>
      </c>
      <c r="C141" t="s">
        <v>297</v>
      </c>
      <c r="D141">
        <v>126344</v>
      </c>
      <c r="E141" t="str">
        <f>VLOOKUP($D141,CLASS!$D$2:$W$403,2,FALSE)</f>
        <v>A</v>
      </c>
      <c r="F141" t="str">
        <f>VLOOKUP($D141,CLASS!$D$2:$W$403,3,FALSE)</f>
        <v>SNR</v>
      </c>
      <c r="G141">
        <f>VLOOKUP($D141,CLASS!$D$2:$W$403,4,FALSE)</f>
        <v>5</v>
      </c>
      <c r="H141">
        <f>VLOOKUP(D141,CLASS!$D$2:$W$403,5,FALSE)</f>
        <v>58</v>
      </c>
      <c r="I141" s="20">
        <f t="shared" si="68"/>
        <v>63</v>
      </c>
      <c r="J141">
        <f>VLOOKUP($D141,CLASS!$D$2:$W$403,7,FALSE)</f>
        <v>88</v>
      </c>
      <c r="K141" s="20">
        <f t="shared" si="69"/>
        <v>93</v>
      </c>
      <c r="L141">
        <f>VLOOKUP($D141,CLASS!$D$2:$W$403,9,FALSE)</f>
        <v>84</v>
      </c>
      <c r="M141" s="20">
        <f t="shared" si="70"/>
        <v>89</v>
      </c>
      <c r="N141">
        <f>VLOOKUP($D141,CLASS!$D$2:$W$403,11,FALSE)</f>
        <v>0</v>
      </c>
      <c r="O141" s="20">
        <f t="shared" si="71"/>
        <v>0</v>
      </c>
      <c r="P141">
        <f>VLOOKUP($D141,CLASS!$D$2:$W$403,13,FALSE)</f>
        <v>0</v>
      </c>
      <c r="Q141" s="20">
        <f t="shared" si="72"/>
        <v>0</v>
      </c>
      <c r="R141">
        <f>VLOOKUP($D141,CLASS!$D$2:$W$403,15,FALSE)</f>
        <v>0</v>
      </c>
      <c r="S141" s="20">
        <f t="shared" si="73"/>
        <v>0</v>
      </c>
      <c r="T141">
        <f>VLOOKUP($D141,CLASS!$D$2:$W$403,17,FALSE)</f>
        <v>0</v>
      </c>
      <c r="U141" s="20">
        <f t="shared" si="74"/>
        <v>0</v>
      </c>
      <c r="V141">
        <f>VLOOKUP($D141,CLASS!$D$2:$W$403,19,FALSE)</f>
        <v>0</v>
      </c>
      <c r="W141" s="20">
        <f t="shared" si="75"/>
        <v>0</v>
      </c>
      <c r="X141"/>
      <c r="Y141"/>
      <c r="Z141" s="20">
        <f t="shared" si="76"/>
        <v>245</v>
      </c>
      <c r="AA141"/>
      <c r="AB141">
        <f t="shared" si="77"/>
        <v>63</v>
      </c>
      <c r="AC141">
        <f t="shared" si="78"/>
        <v>93</v>
      </c>
      <c r="AD141">
        <f t="shared" si="79"/>
        <v>89</v>
      </c>
      <c r="AE141">
        <f t="shared" si="80"/>
        <v>0</v>
      </c>
      <c r="AF141">
        <f t="shared" si="81"/>
        <v>0</v>
      </c>
      <c r="AG141">
        <f t="shared" si="82"/>
        <v>0</v>
      </c>
      <c r="AH141">
        <f t="shared" si="83"/>
        <v>0</v>
      </c>
      <c r="AI141">
        <f t="shared" si="84"/>
        <v>0</v>
      </c>
      <c r="AJ141" s="24">
        <f>SUMPRODUCT(LARGE(AB141:AI141, {1,2,3,4,5}))</f>
        <v>245</v>
      </c>
    </row>
    <row r="142" spans="1:37" x14ac:dyDescent="0.25">
      <c r="A142" s="4" t="s">
        <v>17</v>
      </c>
      <c r="B142" t="s">
        <v>445</v>
      </c>
      <c r="C142" t="s">
        <v>446</v>
      </c>
      <c r="D142">
        <v>38086</v>
      </c>
      <c r="E142" t="str">
        <f>VLOOKUP($D142,CLASS!$D$2:$W$403,2,FALSE)</f>
        <v>A</v>
      </c>
      <c r="F142" t="str">
        <f>VLOOKUP($D142,CLASS!$D$2:$W$403,3,FALSE)</f>
        <v>SNR</v>
      </c>
      <c r="G142">
        <f>VLOOKUP($D142,CLASS!$D$2:$W$403,4,FALSE)</f>
        <v>5</v>
      </c>
      <c r="H142">
        <f>VLOOKUP(D142,CLASS!$D$2:$W$403,5,FALSE)</f>
        <v>68</v>
      </c>
      <c r="I142" s="20">
        <f t="shared" si="68"/>
        <v>73</v>
      </c>
      <c r="J142">
        <f>VLOOKUP($D142,CLASS!$D$2:$W$403,7,FALSE)</f>
        <v>82</v>
      </c>
      <c r="K142" s="20">
        <f t="shared" si="69"/>
        <v>87</v>
      </c>
      <c r="L142">
        <f>VLOOKUP($D142,CLASS!$D$2:$W$403,9,FALSE)</f>
        <v>0</v>
      </c>
      <c r="M142" s="20">
        <f t="shared" si="70"/>
        <v>0</v>
      </c>
      <c r="N142">
        <f>VLOOKUP($D142,CLASS!$D$2:$W$403,11,FALSE)</f>
        <v>77</v>
      </c>
      <c r="O142" s="20">
        <f t="shared" si="71"/>
        <v>82</v>
      </c>
      <c r="P142">
        <f>VLOOKUP($D142,CLASS!$D$2:$W$403,13,FALSE)</f>
        <v>0</v>
      </c>
      <c r="Q142" s="20">
        <f t="shared" si="72"/>
        <v>0</v>
      </c>
      <c r="R142">
        <f>VLOOKUP($D142,CLASS!$D$2:$W$403,15,FALSE)</f>
        <v>0</v>
      </c>
      <c r="S142" s="20">
        <f t="shared" si="73"/>
        <v>0</v>
      </c>
      <c r="T142">
        <f>VLOOKUP($D142,CLASS!$D$2:$W$403,17,FALSE)</f>
        <v>0</v>
      </c>
      <c r="U142" s="20">
        <f t="shared" si="74"/>
        <v>0</v>
      </c>
      <c r="V142">
        <f>VLOOKUP($D142,CLASS!$D$2:$W$403,19,FALSE)</f>
        <v>0</v>
      </c>
      <c r="W142" s="20">
        <f t="shared" si="75"/>
        <v>0</v>
      </c>
      <c r="X142"/>
      <c r="Y142"/>
      <c r="Z142" s="20">
        <f t="shared" si="76"/>
        <v>242</v>
      </c>
      <c r="AA142"/>
      <c r="AB142">
        <f t="shared" si="77"/>
        <v>73</v>
      </c>
      <c r="AC142">
        <f t="shared" si="78"/>
        <v>87</v>
      </c>
      <c r="AD142">
        <f t="shared" si="79"/>
        <v>0</v>
      </c>
      <c r="AE142">
        <f t="shared" si="80"/>
        <v>82</v>
      </c>
      <c r="AF142">
        <f t="shared" si="81"/>
        <v>0</v>
      </c>
      <c r="AG142">
        <f t="shared" si="82"/>
        <v>0</v>
      </c>
      <c r="AH142">
        <f t="shared" si="83"/>
        <v>0</v>
      </c>
      <c r="AI142">
        <f t="shared" si="84"/>
        <v>0</v>
      </c>
      <c r="AJ142" s="24">
        <f>SUMPRODUCT(LARGE(AB142:AI142, {1,2,3,4,5}))</f>
        <v>242</v>
      </c>
    </row>
    <row r="143" spans="1:37" x14ac:dyDescent="0.25">
      <c r="A143" s="4" t="s">
        <v>29</v>
      </c>
      <c r="B143" t="s">
        <v>111</v>
      </c>
      <c r="C143" t="s">
        <v>258</v>
      </c>
      <c r="D143">
        <v>131248</v>
      </c>
      <c r="E143" t="str">
        <f>VLOOKUP($D143,CLASS!$D$2:$W$403,2,FALSE)</f>
        <v>C</v>
      </c>
      <c r="F143" t="str">
        <f>VLOOKUP($D143,CLASS!$D$2:$W$403,3,FALSE)</f>
        <v>SNR</v>
      </c>
      <c r="G143">
        <f>VLOOKUP($D143,CLASS!$D$2:$W$403,4,FALSE)</f>
        <v>15</v>
      </c>
      <c r="H143">
        <f>VLOOKUP(D143,CLASS!$D$2:$W$403,5,FALSE)</f>
        <v>51</v>
      </c>
      <c r="I143" s="20">
        <f t="shared" si="68"/>
        <v>66</v>
      </c>
      <c r="J143">
        <f>VLOOKUP($D143,CLASS!$D$2:$W$403,7,FALSE)</f>
        <v>76</v>
      </c>
      <c r="K143" s="20">
        <f t="shared" si="69"/>
        <v>91</v>
      </c>
      <c r="L143">
        <f>VLOOKUP($D143,CLASS!$D$2:$W$403,9,FALSE)</f>
        <v>0</v>
      </c>
      <c r="M143" s="20">
        <f t="shared" si="70"/>
        <v>0</v>
      </c>
      <c r="N143">
        <f>VLOOKUP($D143,CLASS!$D$2:$W$403,11,FALSE)</f>
        <v>0</v>
      </c>
      <c r="O143" s="20">
        <f t="shared" si="71"/>
        <v>0</v>
      </c>
      <c r="P143">
        <f>VLOOKUP($D143,CLASS!$D$2:$W$403,13,FALSE)</f>
        <v>0</v>
      </c>
      <c r="Q143" s="20">
        <f t="shared" si="72"/>
        <v>0</v>
      </c>
      <c r="R143">
        <f>VLOOKUP($D143,CLASS!$D$2:$W$403,15,FALSE)</f>
        <v>0</v>
      </c>
      <c r="S143" s="20">
        <f t="shared" si="73"/>
        <v>0</v>
      </c>
      <c r="T143">
        <f>VLOOKUP($D143,CLASS!$D$2:$W$403,17,FALSE)</f>
        <v>0</v>
      </c>
      <c r="U143" s="20">
        <f t="shared" si="74"/>
        <v>0</v>
      </c>
      <c r="V143">
        <f>VLOOKUP($D143,CLASS!$D$2:$W$403,19,FALSE)</f>
        <v>69</v>
      </c>
      <c r="W143" s="20">
        <f t="shared" si="75"/>
        <v>84</v>
      </c>
      <c r="X143"/>
      <c r="Y143"/>
      <c r="Z143" s="20">
        <f t="shared" si="76"/>
        <v>241</v>
      </c>
      <c r="AA143"/>
      <c r="AB143">
        <f t="shared" si="77"/>
        <v>66</v>
      </c>
      <c r="AC143">
        <f t="shared" si="78"/>
        <v>91</v>
      </c>
      <c r="AD143">
        <f t="shared" si="79"/>
        <v>0</v>
      </c>
      <c r="AE143">
        <f t="shared" si="80"/>
        <v>0</v>
      </c>
      <c r="AF143">
        <f t="shared" si="81"/>
        <v>0</v>
      </c>
      <c r="AG143">
        <f t="shared" si="82"/>
        <v>0</v>
      </c>
      <c r="AH143">
        <f t="shared" si="83"/>
        <v>0</v>
      </c>
      <c r="AI143">
        <f t="shared" si="84"/>
        <v>84</v>
      </c>
      <c r="AJ143" s="24">
        <f>SUMPRODUCT(LARGE(AB143:AI143, {1,2,3,4,5}))</f>
        <v>241</v>
      </c>
    </row>
    <row r="144" spans="1:37" x14ac:dyDescent="0.25">
      <c r="A144" s="4" t="s">
        <v>29</v>
      </c>
      <c r="B144" t="s">
        <v>245</v>
      </c>
      <c r="C144" t="s">
        <v>251</v>
      </c>
      <c r="D144">
        <v>127420</v>
      </c>
      <c r="E144" t="str">
        <f>VLOOKUP($D144,CLASS!$D$2:$W$403,2,FALSE)</f>
        <v>B</v>
      </c>
      <c r="F144" t="str">
        <f>VLOOKUP($D144,CLASS!$D$2:$W$403,3,FALSE)</f>
        <v>SNR</v>
      </c>
      <c r="G144">
        <f>VLOOKUP($D144,CLASS!$D$2:$W$403,4,FALSE)</f>
        <v>10</v>
      </c>
      <c r="H144">
        <f>VLOOKUP(D144,CLASS!$D$2:$W$403,5,FALSE)</f>
        <v>60</v>
      </c>
      <c r="I144" s="20">
        <f t="shared" si="68"/>
        <v>70</v>
      </c>
      <c r="J144">
        <f>VLOOKUP($D144,CLASS!$D$2:$W$403,7,FALSE)</f>
        <v>75</v>
      </c>
      <c r="K144" s="20">
        <f t="shared" si="69"/>
        <v>85</v>
      </c>
      <c r="L144">
        <f>VLOOKUP($D144,CLASS!$D$2:$W$403,9,FALSE)</f>
        <v>0</v>
      </c>
      <c r="M144" s="20">
        <f t="shared" si="70"/>
        <v>0</v>
      </c>
      <c r="N144">
        <f>VLOOKUP($D144,CLASS!$D$2:$W$403,11,FALSE)</f>
        <v>74</v>
      </c>
      <c r="O144" s="20">
        <f t="shared" si="71"/>
        <v>84</v>
      </c>
      <c r="P144">
        <f>VLOOKUP($D144,CLASS!$D$2:$W$403,13,FALSE)</f>
        <v>0</v>
      </c>
      <c r="Q144" s="20">
        <f t="shared" si="72"/>
        <v>0</v>
      </c>
      <c r="R144">
        <f>VLOOKUP($D144,CLASS!$D$2:$W$403,15,FALSE)</f>
        <v>0</v>
      </c>
      <c r="S144" s="20">
        <f t="shared" si="73"/>
        <v>0</v>
      </c>
      <c r="T144">
        <f>VLOOKUP($D144,CLASS!$D$2:$W$403,17,FALSE)</f>
        <v>0</v>
      </c>
      <c r="U144" s="20">
        <f t="shared" si="74"/>
        <v>0</v>
      </c>
      <c r="V144">
        <f>VLOOKUP($D144,CLASS!$D$2:$W$403,19,FALSE)</f>
        <v>0</v>
      </c>
      <c r="W144" s="20">
        <f t="shared" si="75"/>
        <v>0</v>
      </c>
      <c r="X144"/>
      <c r="Y144"/>
      <c r="Z144" s="20">
        <f t="shared" si="76"/>
        <v>239</v>
      </c>
      <c r="AA144"/>
      <c r="AB144">
        <f t="shared" si="77"/>
        <v>70</v>
      </c>
      <c r="AC144">
        <f t="shared" si="78"/>
        <v>85</v>
      </c>
      <c r="AD144">
        <f t="shared" si="79"/>
        <v>0</v>
      </c>
      <c r="AE144">
        <f t="shared" si="80"/>
        <v>84</v>
      </c>
      <c r="AF144">
        <f t="shared" si="81"/>
        <v>0</v>
      </c>
      <c r="AG144">
        <f t="shared" si="82"/>
        <v>0</v>
      </c>
      <c r="AH144">
        <f t="shared" si="83"/>
        <v>0</v>
      </c>
      <c r="AI144">
        <f t="shared" si="84"/>
        <v>0</v>
      </c>
      <c r="AJ144" s="24">
        <f>SUMPRODUCT(LARGE(AB144:AI144, {1,2,3,4,5}))</f>
        <v>239</v>
      </c>
    </row>
    <row r="145" spans="1:37" x14ac:dyDescent="0.25">
      <c r="A145" s="4" t="s">
        <v>29</v>
      </c>
      <c r="B145" t="s">
        <v>99</v>
      </c>
      <c r="C145" t="s">
        <v>247</v>
      </c>
      <c r="D145">
        <v>129528</v>
      </c>
      <c r="E145" t="str">
        <f>VLOOKUP($D145,CLASS!$D$2:$W$403,2,FALSE)</f>
        <v>A</v>
      </c>
      <c r="F145" t="str">
        <f>VLOOKUP($D145,CLASS!$D$2:$W$403,3,FALSE)</f>
        <v>SNR</v>
      </c>
      <c r="G145">
        <f>VLOOKUP($D145,CLASS!$D$2:$W$403,4,FALSE)</f>
        <v>5</v>
      </c>
      <c r="H145">
        <f>VLOOKUP(D145,CLASS!$D$2:$W$403,5,FALSE)</f>
        <v>0</v>
      </c>
      <c r="I145" s="20">
        <f t="shared" si="68"/>
        <v>0</v>
      </c>
      <c r="J145">
        <f>VLOOKUP($D145,CLASS!$D$2:$W$403,7,FALSE)</f>
        <v>78</v>
      </c>
      <c r="K145" s="20">
        <f t="shared" si="69"/>
        <v>83</v>
      </c>
      <c r="L145">
        <f>VLOOKUP($D145,CLASS!$D$2:$W$403,9,FALSE)</f>
        <v>0</v>
      </c>
      <c r="M145" s="20">
        <f t="shared" si="70"/>
        <v>0</v>
      </c>
      <c r="N145">
        <f>VLOOKUP($D145,CLASS!$D$2:$W$403,11,FALSE)</f>
        <v>77</v>
      </c>
      <c r="O145" s="20">
        <f t="shared" si="71"/>
        <v>82</v>
      </c>
      <c r="P145">
        <f>VLOOKUP($D145,CLASS!$D$2:$W$403,13,FALSE)</f>
        <v>0</v>
      </c>
      <c r="Q145" s="20">
        <f t="shared" si="72"/>
        <v>0</v>
      </c>
      <c r="R145">
        <f>VLOOKUP($D145,CLASS!$D$2:$W$403,15,FALSE)</f>
        <v>65</v>
      </c>
      <c r="S145" s="20">
        <f t="shared" si="73"/>
        <v>70</v>
      </c>
      <c r="T145">
        <f>VLOOKUP($D145,CLASS!$D$2:$W$403,17,FALSE)</f>
        <v>0</v>
      </c>
      <c r="U145" s="20">
        <f t="shared" si="74"/>
        <v>0</v>
      </c>
      <c r="V145">
        <f>VLOOKUP($D145,CLASS!$D$2:$W$403,19,FALSE)</f>
        <v>0</v>
      </c>
      <c r="W145" s="20">
        <f t="shared" si="75"/>
        <v>0</v>
      </c>
      <c r="X145"/>
      <c r="Y145"/>
      <c r="Z145" s="20">
        <f t="shared" si="76"/>
        <v>235</v>
      </c>
      <c r="AA145"/>
      <c r="AB145">
        <f t="shared" si="77"/>
        <v>0</v>
      </c>
      <c r="AC145">
        <f t="shared" si="78"/>
        <v>83</v>
      </c>
      <c r="AD145">
        <f t="shared" si="79"/>
        <v>0</v>
      </c>
      <c r="AE145">
        <f t="shared" si="80"/>
        <v>82</v>
      </c>
      <c r="AF145">
        <f t="shared" si="81"/>
        <v>0</v>
      </c>
      <c r="AG145">
        <f t="shared" si="82"/>
        <v>70</v>
      </c>
      <c r="AH145">
        <f t="shared" si="83"/>
        <v>0</v>
      </c>
      <c r="AI145">
        <f t="shared" si="84"/>
        <v>0</v>
      </c>
      <c r="AJ145" s="24">
        <f>SUMPRODUCT(LARGE(AB145:AI145, {1,2,3,4,5}))</f>
        <v>235</v>
      </c>
    </row>
    <row r="146" spans="1:37" x14ac:dyDescent="0.25">
      <c r="A146" s="4" t="s">
        <v>380</v>
      </c>
      <c r="B146" t="s">
        <v>111</v>
      </c>
      <c r="C146" t="s">
        <v>379</v>
      </c>
      <c r="D146">
        <v>122063</v>
      </c>
      <c r="E146" t="str">
        <f>VLOOKUP($D146,CLASS!$D$2:$W$403,2,FALSE)</f>
        <v>C</v>
      </c>
      <c r="F146" t="str">
        <f>VLOOKUP($D146,CLASS!$D$2:$W$403,3,FALSE)</f>
        <v>SNR</v>
      </c>
      <c r="G146">
        <f>VLOOKUP($D146,CLASS!$D$2:$W$403,4,FALSE)</f>
        <v>15</v>
      </c>
      <c r="H146">
        <f>VLOOKUP(D146,CLASS!$D$2:$W$403,5,FALSE)</f>
        <v>43</v>
      </c>
      <c r="I146" s="20">
        <f t="shared" si="68"/>
        <v>58</v>
      </c>
      <c r="J146">
        <f>VLOOKUP($D146,CLASS!$D$2:$W$403,7,FALSE)</f>
        <v>74</v>
      </c>
      <c r="K146" s="20">
        <f t="shared" si="69"/>
        <v>89</v>
      </c>
      <c r="L146">
        <f>VLOOKUP($D146,CLASS!$D$2:$W$403,9,FALSE)</f>
        <v>73</v>
      </c>
      <c r="M146" s="20">
        <f t="shared" si="70"/>
        <v>88</v>
      </c>
      <c r="N146">
        <f>VLOOKUP($D146,CLASS!$D$2:$W$403,11,FALSE)</f>
        <v>0</v>
      </c>
      <c r="O146" s="20">
        <f t="shared" si="71"/>
        <v>0</v>
      </c>
      <c r="P146">
        <f>VLOOKUP($D146,CLASS!$D$2:$W$403,13,FALSE)</f>
        <v>0</v>
      </c>
      <c r="Q146" s="20">
        <f t="shared" si="72"/>
        <v>0</v>
      </c>
      <c r="R146">
        <f>VLOOKUP($D146,CLASS!$D$2:$W$403,15,FALSE)</f>
        <v>0</v>
      </c>
      <c r="S146" s="20">
        <f t="shared" si="73"/>
        <v>0</v>
      </c>
      <c r="T146">
        <f>VLOOKUP($D146,CLASS!$D$2:$W$403,17,FALSE)</f>
        <v>0</v>
      </c>
      <c r="U146" s="20">
        <f t="shared" si="74"/>
        <v>0</v>
      </c>
      <c r="V146">
        <f>VLOOKUP($D146,CLASS!$D$2:$W$403,19,FALSE)</f>
        <v>0</v>
      </c>
      <c r="W146" s="20">
        <f t="shared" si="75"/>
        <v>0</v>
      </c>
      <c r="X146"/>
      <c r="Y146"/>
      <c r="Z146" s="20">
        <f t="shared" si="76"/>
        <v>235</v>
      </c>
      <c r="AA146"/>
      <c r="AB146">
        <f t="shared" si="77"/>
        <v>58</v>
      </c>
      <c r="AC146">
        <f t="shared" si="78"/>
        <v>89</v>
      </c>
      <c r="AD146">
        <f t="shared" si="79"/>
        <v>88</v>
      </c>
      <c r="AE146">
        <f t="shared" si="80"/>
        <v>0</v>
      </c>
      <c r="AF146">
        <f t="shared" si="81"/>
        <v>0</v>
      </c>
      <c r="AG146">
        <f t="shared" si="82"/>
        <v>0</v>
      </c>
      <c r="AH146">
        <f t="shared" si="83"/>
        <v>0</v>
      </c>
      <c r="AI146">
        <f t="shared" si="84"/>
        <v>0</v>
      </c>
      <c r="AJ146" s="24">
        <f>SUMPRODUCT(LARGE(AB146:AI146, {1,2,3,4,5}))</f>
        <v>235</v>
      </c>
      <c r="AK146"/>
    </row>
    <row r="147" spans="1:37" x14ac:dyDescent="0.25">
      <c r="A147" s="4" t="s">
        <v>219</v>
      </c>
      <c r="B147" t="s">
        <v>62</v>
      </c>
      <c r="C147" t="s">
        <v>196</v>
      </c>
      <c r="D147">
        <v>106527</v>
      </c>
      <c r="E147" t="str">
        <f>VLOOKUP($D147,CLASS!$D$2:$W$403,2,FALSE)</f>
        <v>A</v>
      </c>
      <c r="F147" t="str">
        <f>VLOOKUP($D147,CLASS!$D$2:$W$403,3,FALSE)</f>
        <v>SNR</v>
      </c>
      <c r="G147">
        <f>VLOOKUP($D147,CLASS!$D$2:$W$403,4,FALSE)</f>
        <v>5</v>
      </c>
      <c r="H147">
        <f>VLOOKUP(D147,CLASS!$D$2:$W$403,5,FALSE)</f>
        <v>65</v>
      </c>
      <c r="I147" s="20">
        <f t="shared" si="68"/>
        <v>70</v>
      </c>
      <c r="J147">
        <f>VLOOKUP($D147,CLASS!$D$2:$W$403,7,FALSE)</f>
        <v>79</v>
      </c>
      <c r="K147" s="20">
        <f t="shared" si="69"/>
        <v>84</v>
      </c>
      <c r="L147">
        <f>VLOOKUP($D147,CLASS!$D$2:$W$403,9,FALSE)</f>
        <v>0</v>
      </c>
      <c r="M147" s="20">
        <f t="shared" si="70"/>
        <v>0</v>
      </c>
      <c r="N147">
        <f>VLOOKUP($D147,CLASS!$D$2:$W$403,11,FALSE)</f>
        <v>0</v>
      </c>
      <c r="O147" s="20">
        <f t="shared" si="71"/>
        <v>0</v>
      </c>
      <c r="P147">
        <f>VLOOKUP($D147,CLASS!$D$2:$W$403,13,FALSE)</f>
        <v>76</v>
      </c>
      <c r="Q147" s="20">
        <f t="shared" si="72"/>
        <v>81</v>
      </c>
      <c r="R147">
        <f>VLOOKUP($D147,CLASS!$D$2:$W$403,15,FALSE)</f>
        <v>0</v>
      </c>
      <c r="S147" s="20">
        <f t="shared" si="73"/>
        <v>0</v>
      </c>
      <c r="T147">
        <f>VLOOKUP($D147,CLASS!$D$2:$W$403,17,FALSE)</f>
        <v>0</v>
      </c>
      <c r="U147" s="20">
        <f t="shared" si="74"/>
        <v>0</v>
      </c>
      <c r="V147">
        <f>VLOOKUP($D147,CLASS!$D$2:$W$403,19,FALSE)</f>
        <v>0</v>
      </c>
      <c r="W147" s="20">
        <f t="shared" si="75"/>
        <v>0</v>
      </c>
      <c r="X147"/>
      <c r="Y147"/>
      <c r="Z147" s="20">
        <f t="shared" si="76"/>
        <v>235</v>
      </c>
      <c r="AA147"/>
      <c r="AB147">
        <f t="shared" si="77"/>
        <v>70</v>
      </c>
      <c r="AC147">
        <f t="shared" si="78"/>
        <v>84</v>
      </c>
      <c r="AD147">
        <f t="shared" si="79"/>
        <v>0</v>
      </c>
      <c r="AE147">
        <f t="shared" si="80"/>
        <v>0</v>
      </c>
      <c r="AF147">
        <f t="shared" si="81"/>
        <v>81</v>
      </c>
      <c r="AG147">
        <f t="shared" si="82"/>
        <v>0</v>
      </c>
      <c r="AH147">
        <f t="shared" si="83"/>
        <v>0</v>
      </c>
      <c r="AI147">
        <f t="shared" si="84"/>
        <v>0</v>
      </c>
      <c r="AJ147" s="24">
        <f>SUMPRODUCT(LARGE(AB147:AI147, {1,2,3,4,5}))</f>
        <v>235</v>
      </c>
      <c r="AK147"/>
    </row>
    <row r="148" spans="1:37" x14ac:dyDescent="0.25">
      <c r="A148" s="4" t="s">
        <v>13</v>
      </c>
      <c r="B148" t="s">
        <v>51</v>
      </c>
      <c r="C148" t="s">
        <v>305</v>
      </c>
      <c r="D148">
        <v>124977</v>
      </c>
      <c r="E148" t="str">
        <f>VLOOKUP($D148,CLASS!$D$2:$W$403,2,FALSE)</f>
        <v>A</v>
      </c>
      <c r="F148" t="str">
        <f>VLOOKUP($D148,CLASS!$D$2:$W$403,3,FALSE)</f>
        <v>SNR</v>
      </c>
      <c r="G148">
        <f>VLOOKUP($D148,CLASS!$D$2:$W$403,4,FALSE)</f>
        <v>5</v>
      </c>
      <c r="H148">
        <f>VLOOKUP(D148,CLASS!$D$2:$W$403,5,FALSE)</f>
        <v>0</v>
      </c>
      <c r="I148" s="20">
        <f t="shared" si="68"/>
        <v>0</v>
      </c>
      <c r="J148">
        <f>VLOOKUP($D148,CLASS!$D$2:$W$403,7,FALSE)</f>
        <v>0</v>
      </c>
      <c r="K148" s="20">
        <f t="shared" si="69"/>
        <v>0</v>
      </c>
      <c r="L148">
        <f>VLOOKUP($D148,CLASS!$D$2:$W$403,9,FALSE)</f>
        <v>67</v>
      </c>
      <c r="M148" s="20">
        <f t="shared" si="70"/>
        <v>72</v>
      </c>
      <c r="N148">
        <f>VLOOKUP($D148,CLASS!$D$2:$W$403,11,FALSE)</f>
        <v>0</v>
      </c>
      <c r="O148" s="20">
        <f t="shared" si="71"/>
        <v>0</v>
      </c>
      <c r="P148">
        <f>VLOOKUP($D148,CLASS!$D$2:$W$403,13,FALSE)</f>
        <v>0</v>
      </c>
      <c r="Q148" s="20">
        <f t="shared" si="72"/>
        <v>0</v>
      </c>
      <c r="R148">
        <f>VLOOKUP($D148,CLASS!$D$2:$W$403,15,FALSE)</f>
        <v>0</v>
      </c>
      <c r="S148" s="20">
        <f t="shared" si="73"/>
        <v>0</v>
      </c>
      <c r="T148">
        <f>VLOOKUP($D148,CLASS!$D$2:$W$403,17,FALSE)</f>
        <v>75</v>
      </c>
      <c r="U148" s="20">
        <f t="shared" si="74"/>
        <v>80</v>
      </c>
      <c r="V148">
        <f>VLOOKUP($D148,CLASS!$D$2:$W$403,19,FALSE)</f>
        <v>77</v>
      </c>
      <c r="W148" s="20">
        <f t="shared" si="75"/>
        <v>82</v>
      </c>
      <c r="X148"/>
      <c r="Y148"/>
      <c r="Z148" s="20">
        <f t="shared" si="76"/>
        <v>234</v>
      </c>
      <c r="AA148"/>
      <c r="AB148">
        <f t="shared" si="77"/>
        <v>0</v>
      </c>
      <c r="AC148">
        <f t="shared" si="78"/>
        <v>0</v>
      </c>
      <c r="AD148">
        <f t="shared" si="79"/>
        <v>72</v>
      </c>
      <c r="AE148">
        <f t="shared" si="80"/>
        <v>0</v>
      </c>
      <c r="AF148">
        <f t="shared" si="81"/>
        <v>0</v>
      </c>
      <c r="AG148">
        <f t="shared" si="82"/>
        <v>0</v>
      </c>
      <c r="AH148">
        <f t="shared" si="83"/>
        <v>80</v>
      </c>
      <c r="AI148">
        <f t="shared" si="84"/>
        <v>82</v>
      </c>
      <c r="AJ148" s="24">
        <f>SUMPRODUCT(LARGE(AB148:AI148, {1,2,3,4,5}))</f>
        <v>234</v>
      </c>
    </row>
    <row r="149" spans="1:37" x14ac:dyDescent="0.25">
      <c r="A149" s="4" t="s">
        <v>13</v>
      </c>
      <c r="B149" t="s">
        <v>449</v>
      </c>
      <c r="C149" t="s">
        <v>176</v>
      </c>
      <c r="D149">
        <v>96756</v>
      </c>
      <c r="E149" t="str">
        <f>VLOOKUP($D149,CLASS!$D$2:$W$403,2,FALSE)</f>
        <v>A</v>
      </c>
      <c r="F149" t="str">
        <f>VLOOKUP($D149,CLASS!$D$2:$W$403,3,FALSE)</f>
        <v>SNR</v>
      </c>
      <c r="G149">
        <f>VLOOKUP($D149,CLASS!$D$2:$W$403,4,FALSE)</f>
        <v>5</v>
      </c>
      <c r="H149">
        <f>VLOOKUP(D149,CLASS!$D$2:$W$403,5,FALSE)</f>
        <v>66</v>
      </c>
      <c r="I149" s="20">
        <f t="shared" si="68"/>
        <v>71</v>
      </c>
      <c r="J149">
        <f>VLOOKUP($D149,CLASS!$D$2:$W$403,7,FALSE)</f>
        <v>76</v>
      </c>
      <c r="K149" s="20">
        <f t="shared" si="69"/>
        <v>81</v>
      </c>
      <c r="L149">
        <f>VLOOKUP($D149,CLASS!$D$2:$W$403,9,FALSE)</f>
        <v>76</v>
      </c>
      <c r="M149" s="20">
        <f t="shared" si="70"/>
        <v>81</v>
      </c>
      <c r="N149">
        <f>VLOOKUP($D149,CLASS!$D$2:$W$403,11,FALSE)</f>
        <v>0</v>
      </c>
      <c r="O149" s="20">
        <f t="shared" si="71"/>
        <v>0</v>
      </c>
      <c r="P149">
        <f>VLOOKUP($D149,CLASS!$D$2:$W$403,13,FALSE)</f>
        <v>0</v>
      </c>
      <c r="Q149" s="20">
        <f t="shared" si="72"/>
        <v>0</v>
      </c>
      <c r="R149">
        <f>VLOOKUP($D149,CLASS!$D$2:$W$403,15,FALSE)</f>
        <v>0</v>
      </c>
      <c r="S149" s="20">
        <f t="shared" si="73"/>
        <v>0</v>
      </c>
      <c r="T149">
        <f>VLOOKUP($D149,CLASS!$D$2:$W$403,17,FALSE)</f>
        <v>0</v>
      </c>
      <c r="U149" s="20">
        <f t="shared" si="74"/>
        <v>0</v>
      </c>
      <c r="V149">
        <f>VLOOKUP($D149,CLASS!$D$2:$W$403,19,FALSE)</f>
        <v>0</v>
      </c>
      <c r="W149" s="20">
        <f t="shared" si="75"/>
        <v>0</v>
      </c>
      <c r="X149"/>
      <c r="Y149"/>
      <c r="Z149" s="20">
        <f t="shared" si="76"/>
        <v>233</v>
      </c>
      <c r="AA149"/>
      <c r="AB149">
        <f t="shared" si="77"/>
        <v>71</v>
      </c>
      <c r="AC149">
        <f t="shared" si="78"/>
        <v>81</v>
      </c>
      <c r="AD149">
        <f t="shared" si="79"/>
        <v>81</v>
      </c>
      <c r="AE149">
        <f t="shared" si="80"/>
        <v>0</v>
      </c>
      <c r="AF149">
        <f t="shared" si="81"/>
        <v>0</v>
      </c>
      <c r="AG149">
        <f t="shared" si="82"/>
        <v>0</v>
      </c>
      <c r="AH149">
        <f t="shared" si="83"/>
        <v>0</v>
      </c>
      <c r="AI149">
        <f t="shared" si="84"/>
        <v>0</v>
      </c>
      <c r="AJ149" s="24">
        <f>SUMPRODUCT(LARGE(AB149:AI149, {1,2,3,4,5}))</f>
        <v>233</v>
      </c>
      <c r="AK149"/>
    </row>
    <row r="150" spans="1:37" x14ac:dyDescent="0.25">
      <c r="A150" s="4" t="s">
        <v>42</v>
      </c>
      <c r="B150" t="s">
        <v>202</v>
      </c>
      <c r="C150" t="s">
        <v>392</v>
      </c>
      <c r="D150">
        <v>131799</v>
      </c>
      <c r="E150" t="str">
        <f>VLOOKUP($D150,CLASS!$D$2:$W$403,2,FALSE)</f>
        <v>C</v>
      </c>
      <c r="F150" t="str">
        <f>VLOOKUP($D150,CLASS!$D$2:$W$403,3,FALSE)</f>
        <v>SNR</v>
      </c>
      <c r="G150">
        <f>VLOOKUP($D150,CLASS!$D$2:$W$403,4,FALSE)</f>
        <v>15</v>
      </c>
      <c r="H150">
        <f>VLOOKUP(D150,CLASS!$D$2:$W$403,5,FALSE)</f>
        <v>55</v>
      </c>
      <c r="I150" s="20">
        <f t="shared" si="68"/>
        <v>70</v>
      </c>
      <c r="J150">
        <f>VLOOKUP($D150,CLASS!$D$2:$W$403,7,FALSE)</f>
        <v>71</v>
      </c>
      <c r="K150" s="20">
        <f t="shared" si="69"/>
        <v>86</v>
      </c>
      <c r="L150">
        <f>VLOOKUP($D150,CLASS!$D$2:$W$403,9,FALSE)</f>
        <v>0</v>
      </c>
      <c r="M150" s="20">
        <f t="shared" si="70"/>
        <v>0</v>
      </c>
      <c r="N150">
        <f>VLOOKUP($D150,CLASS!$D$2:$W$403,11,FALSE)</f>
        <v>0</v>
      </c>
      <c r="O150" s="20">
        <f t="shared" si="71"/>
        <v>0</v>
      </c>
      <c r="P150">
        <f>VLOOKUP($D150,CLASS!$D$2:$W$403,13,FALSE)</f>
        <v>61</v>
      </c>
      <c r="Q150" s="20">
        <f t="shared" si="72"/>
        <v>76</v>
      </c>
      <c r="R150">
        <f>VLOOKUP($D150,CLASS!$D$2:$W$403,15,FALSE)</f>
        <v>0</v>
      </c>
      <c r="S150" s="20">
        <f t="shared" si="73"/>
        <v>0</v>
      </c>
      <c r="T150">
        <f>VLOOKUP($D150,CLASS!$D$2:$W$403,17,FALSE)</f>
        <v>0</v>
      </c>
      <c r="U150" s="20">
        <f t="shared" si="74"/>
        <v>0</v>
      </c>
      <c r="V150">
        <f>VLOOKUP($D150,CLASS!$D$2:$W$403,19,FALSE)</f>
        <v>0</v>
      </c>
      <c r="W150" s="20">
        <f t="shared" si="75"/>
        <v>0</v>
      </c>
      <c r="X150"/>
      <c r="Y150"/>
      <c r="Z150" s="20">
        <f t="shared" si="76"/>
        <v>232</v>
      </c>
      <c r="AA150"/>
      <c r="AB150">
        <f t="shared" si="77"/>
        <v>70</v>
      </c>
      <c r="AC150">
        <f t="shared" si="78"/>
        <v>86</v>
      </c>
      <c r="AD150">
        <f t="shared" si="79"/>
        <v>0</v>
      </c>
      <c r="AE150">
        <f t="shared" si="80"/>
        <v>0</v>
      </c>
      <c r="AF150">
        <f t="shared" si="81"/>
        <v>76</v>
      </c>
      <c r="AG150">
        <f t="shared" si="82"/>
        <v>0</v>
      </c>
      <c r="AH150">
        <f t="shared" si="83"/>
        <v>0</v>
      </c>
      <c r="AI150">
        <f t="shared" si="84"/>
        <v>0</v>
      </c>
      <c r="AJ150" s="24">
        <f>SUMPRODUCT(LARGE(AB150:AI150, {1,2,3,4,5}))</f>
        <v>232</v>
      </c>
    </row>
    <row r="151" spans="1:37" x14ac:dyDescent="0.25">
      <c r="A151" s="4" t="s">
        <v>380</v>
      </c>
      <c r="B151" t="s">
        <v>294</v>
      </c>
      <c r="C151" t="s">
        <v>359</v>
      </c>
      <c r="D151">
        <v>112867</v>
      </c>
      <c r="E151" t="str">
        <f>VLOOKUP($D151,CLASS!$D$2:$W$403,2,FALSE)</f>
        <v>B</v>
      </c>
      <c r="F151" t="str">
        <f>VLOOKUP($D151,CLASS!$D$2:$W$403,3,FALSE)</f>
        <v>SNR</v>
      </c>
      <c r="G151">
        <f>VLOOKUP($D151,CLASS!$D$2:$W$403,4,FALSE)</f>
        <v>10</v>
      </c>
      <c r="H151">
        <f>VLOOKUP(D151,CLASS!$D$2:$W$403,5,FALSE)</f>
        <v>0</v>
      </c>
      <c r="I151" s="20">
        <f t="shared" si="68"/>
        <v>0</v>
      </c>
      <c r="J151">
        <f>VLOOKUP($D151,CLASS!$D$2:$W$403,7,FALSE)</f>
        <v>66</v>
      </c>
      <c r="K151" s="20">
        <f t="shared" si="69"/>
        <v>76</v>
      </c>
      <c r="L151">
        <f>VLOOKUP($D151,CLASS!$D$2:$W$403,9,FALSE)</f>
        <v>73</v>
      </c>
      <c r="M151" s="20">
        <f t="shared" si="70"/>
        <v>83</v>
      </c>
      <c r="N151">
        <f>VLOOKUP($D151,CLASS!$D$2:$W$403,11,FALSE)</f>
        <v>0</v>
      </c>
      <c r="O151" s="20">
        <f t="shared" si="71"/>
        <v>0</v>
      </c>
      <c r="P151">
        <f>VLOOKUP($D151,CLASS!$D$2:$W$403,13,FALSE)</f>
        <v>0</v>
      </c>
      <c r="Q151" s="20">
        <f t="shared" si="72"/>
        <v>0</v>
      </c>
      <c r="R151">
        <f>VLOOKUP($D151,CLASS!$D$2:$W$403,15,FALSE)</f>
        <v>60</v>
      </c>
      <c r="S151" s="20">
        <f t="shared" si="73"/>
        <v>70</v>
      </c>
      <c r="T151">
        <f>VLOOKUP($D151,CLASS!$D$2:$W$403,17,FALSE)</f>
        <v>0</v>
      </c>
      <c r="U151" s="20">
        <f t="shared" si="74"/>
        <v>0</v>
      </c>
      <c r="V151">
        <f>VLOOKUP($D151,CLASS!$D$2:$W$403,19,FALSE)</f>
        <v>0</v>
      </c>
      <c r="W151" s="20">
        <f t="shared" si="75"/>
        <v>0</v>
      </c>
      <c r="X151"/>
      <c r="Y151"/>
      <c r="Z151" s="20">
        <f t="shared" si="76"/>
        <v>229</v>
      </c>
      <c r="AA151"/>
      <c r="AB151">
        <f t="shared" si="77"/>
        <v>0</v>
      </c>
      <c r="AC151">
        <f t="shared" si="78"/>
        <v>76</v>
      </c>
      <c r="AD151">
        <f t="shared" si="79"/>
        <v>83</v>
      </c>
      <c r="AE151">
        <f t="shared" si="80"/>
        <v>0</v>
      </c>
      <c r="AF151">
        <f t="shared" si="81"/>
        <v>0</v>
      </c>
      <c r="AG151">
        <f t="shared" si="82"/>
        <v>70</v>
      </c>
      <c r="AH151">
        <f t="shared" si="83"/>
        <v>0</v>
      </c>
      <c r="AI151">
        <f t="shared" si="84"/>
        <v>0</v>
      </c>
      <c r="AJ151" s="24">
        <f>SUMPRODUCT(LARGE(AB151:AI151, {1,2,3,4,5}))</f>
        <v>229</v>
      </c>
    </row>
    <row r="152" spans="1:37" x14ac:dyDescent="0.25">
      <c r="A152" s="4" t="s">
        <v>219</v>
      </c>
      <c r="B152" t="s">
        <v>161</v>
      </c>
      <c r="C152" t="s">
        <v>178</v>
      </c>
      <c r="D152">
        <v>87651</v>
      </c>
      <c r="E152" t="str">
        <f>VLOOKUP($D152,CLASS!$D$2:$W$403,2,FALSE)</f>
        <v>B</v>
      </c>
      <c r="F152" t="str">
        <f>VLOOKUP($D152,CLASS!$D$2:$W$403,3,FALSE)</f>
        <v>SNR</v>
      </c>
      <c r="G152">
        <f>VLOOKUP($D152,CLASS!$D$2:$W$403,4,FALSE)</f>
        <v>10</v>
      </c>
      <c r="H152">
        <f>VLOOKUP(D152,CLASS!$D$2:$W$403,5,FALSE)</f>
        <v>48</v>
      </c>
      <c r="I152" s="20">
        <f t="shared" si="68"/>
        <v>58</v>
      </c>
      <c r="J152">
        <f>VLOOKUP($D152,CLASS!$D$2:$W$403,7,FALSE)</f>
        <v>0</v>
      </c>
      <c r="K152" s="20">
        <f t="shared" si="69"/>
        <v>0</v>
      </c>
      <c r="L152">
        <f>VLOOKUP($D152,CLASS!$D$2:$W$403,9,FALSE)</f>
        <v>0</v>
      </c>
      <c r="M152" s="20">
        <f t="shared" si="70"/>
        <v>0</v>
      </c>
      <c r="N152">
        <f>VLOOKUP($D152,CLASS!$D$2:$W$403,11,FALSE)</f>
        <v>79</v>
      </c>
      <c r="O152" s="20">
        <f t="shared" si="71"/>
        <v>89</v>
      </c>
      <c r="P152">
        <f>VLOOKUP($D152,CLASS!$D$2:$W$403,13,FALSE)</f>
        <v>0</v>
      </c>
      <c r="Q152" s="20">
        <f t="shared" si="72"/>
        <v>0</v>
      </c>
      <c r="R152">
        <f>VLOOKUP($D152,CLASS!$D$2:$W$403,15,FALSE)</f>
        <v>71</v>
      </c>
      <c r="S152" s="20">
        <f t="shared" si="73"/>
        <v>81</v>
      </c>
      <c r="T152">
        <f>VLOOKUP($D152,CLASS!$D$2:$W$403,17,FALSE)</f>
        <v>0</v>
      </c>
      <c r="U152" s="20">
        <f t="shared" si="74"/>
        <v>0</v>
      </c>
      <c r="V152">
        <f>VLOOKUP($D152,CLASS!$D$2:$W$403,19,FALSE)</f>
        <v>0</v>
      </c>
      <c r="W152" s="20">
        <f t="shared" si="75"/>
        <v>0</v>
      </c>
      <c r="X152"/>
      <c r="Y152"/>
      <c r="Z152" s="20">
        <f t="shared" si="76"/>
        <v>228</v>
      </c>
      <c r="AA152"/>
      <c r="AB152">
        <f t="shared" si="77"/>
        <v>58</v>
      </c>
      <c r="AC152">
        <f t="shared" si="78"/>
        <v>0</v>
      </c>
      <c r="AD152">
        <f t="shared" si="79"/>
        <v>0</v>
      </c>
      <c r="AE152">
        <f t="shared" si="80"/>
        <v>89</v>
      </c>
      <c r="AF152">
        <f t="shared" si="81"/>
        <v>0</v>
      </c>
      <c r="AG152">
        <f t="shared" si="82"/>
        <v>81</v>
      </c>
      <c r="AH152">
        <f t="shared" si="83"/>
        <v>0</v>
      </c>
      <c r="AI152">
        <f t="shared" si="84"/>
        <v>0</v>
      </c>
      <c r="AJ152" s="24">
        <f>SUMPRODUCT(LARGE(AB152:AI152, {1,2,3,4,5}))</f>
        <v>228</v>
      </c>
      <c r="AK152"/>
    </row>
    <row r="153" spans="1:37" x14ac:dyDescent="0.25">
      <c r="A153" s="4" t="s">
        <v>380</v>
      </c>
      <c r="B153" t="s">
        <v>365</v>
      </c>
      <c r="C153" t="s">
        <v>467</v>
      </c>
      <c r="D153">
        <v>64712</v>
      </c>
      <c r="E153" t="str">
        <f>VLOOKUP($D153,CLASS!$D$2:$W$403,2,FALSE)</f>
        <v>B</v>
      </c>
      <c r="F153" t="str">
        <f>VLOOKUP($D153,CLASS!$D$2:$W$403,3,FALSE)</f>
        <v>SNR</v>
      </c>
      <c r="G153">
        <f>VLOOKUP($D153,CLASS!$D$2:$W$403,4,FALSE)</f>
        <v>10</v>
      </c>
      <c r="H153">
        <f>VLOOKUP(D153,CLASS!$D$2:$W$403,5,FALSE)</f>
        <v>49</v>
      </c>
      <c r="I153" s="20">
        <f t="shared" si="68"/>
        <v>59</v>
      </c>
      <c r="J153">
        <f>VLOOKUP($D153,CLASS!$D$2:$W$403,7,FALSE)</f>
        <v>72</v>
      </c>
      <c r="K153" s="20">
        <f t="shared" si="69"/>
        <v>82</v>
      </c>
      <c r="L153">
        <f>VLOOKUP($D153,CLASS!$D$2:$W$403,9,FALSE)</f>
        <v>0</v>
      </c>
      <c r="M153" s="20">
        <f t="shared" si="70"/>
        <v>0</v>
      </c>
      <c r="N153">
        <f>VLOOKUP($D153,CLASS!$D$2:$W$403,11,FALSE)</f>
        <v>0</v>
      </c>
      <c r="O153" s="20">
        <f t="shared" si="71"/>
        <v>0</v>
      </c>
      <c r="P153">
        <f>VLOOKUP($D153,CLASS!$D$2:$W$403,13,FALSE)</f>
        <v>0</v>
      </c>
      <c r="Q153" s="20">
        <f t="shared" si="72"/>
        <v>0</v>
      </c>
      <c r="R153">
        <f>VLOOKUP($D153,CLASS!$D$2:$W$403,15,FALSE)</f>
        <v>0</v>
      </c>
      <c r="S153" s="20">
        <f t="shared" si="73"/>
        <v>0</v>
      </c>
      <c r="T153">
        <f>VLOOKUP($D153,CLASS!$D$2:$W$403,17,FALSE)</f>
        <v>0</v>
      </c>
      <c r="U153" s="20">
        <f t="shared" si="74"/>
        <v>0</v>
      </c>
      <c r="V153">
        <f>VLOOKUP($D153,CLASS!$D$2:$W$403,19,FALSE)</f>
        <v>76</v>
      </c>
      <c r="W153" s="20">
        <f t="shared" si="75"/>
        <v>86</v>
      </c>
      <c r="X153"/>
      <c r="Y153"/>
      <c r="Z153" s="20">
        <f t="shared" si="76"/>
        <v>227</v>
      </c>
      <c r="AA153"/>
      <c r="AB153">
        <f t="shared" si="77"/>
        <v>59</v>
      </c>
      <c r="AC153">
        <f t="shared" si="78"/>
        <v>82</v>
      </c>
      <c r="AD153">
        <f t="shared" si="79"/>
        <v>0</v>
      </c>
      <c r="AE153">
        <f t="shared" si="80"/>
        <v>0</v>
      </c>
      <c r="AF153">
        <f t="shared" si="81"/>
        <v>0</v>
      </c>
      <c r="AG153">
        <f t="shared" si="82"/>
        <v>0</v>
      </c>
      <c r="AH153">
        <f t="shared" si="83"/>
        <v>0</v>
      </c>
      <c r="AI153">
        <f t="shared" si="84"/>
        <v>86</v>
      </c>
      <c r="AJ153" s="24">
        <f>SUMPRODUCT(LARGE(AB153:AI153, {1,2,3,4,5}))</f>
        <v>227</v>
      </c>
      <c r="AK153"/>
    </row>
    <row r="154" spans="1:37" x14ac:dyDescent="0.25">
      <c r="A154" s="4" t="s">
        <v>380</v>
      </c>
      <c r="B154" t="s">
        <v>111</v>
      </c>
      <c r="C154" t="s">
        <v>379</v>
      </c>
      <c r="D154">
        <v>122028</v>
      </c>
      <c r="E154" t="str">
        <f>VLOOKUP($D154,CLASS!$D$2:$W$403,2,FALSE)</f>
        <v>C</v>
      </c>
      <c r="F154" t="str">
        <f>VLOOKUP($D154,CLASS!$D$2:$W$403,3,FALSE)</f>
        <v>SNR</v>
      </c>
      <c r="G154">
        <f>VLOOKUP($D154,CLASS!$D$2:$W$403,4,FALSE)</f>
        <v>15</v>
      </c>
      <c r="H154">
        <f>VLOOKUP(D154,CLASS!$D$2:$W$403,5,FALSE)</f>
        <v>52</v>
      </c>
      <c r="I154" s="20">
        <f t="shared" si="68"/>
        <v>67</v>
      </c>
      <c r="J154">
        <f>VLOOKUP($D154,CLASS!$D$2:$W$403,7,FALSE)</f>
        <v>60</v>
      </c>
      <c r="K154" s="20">
        <f t="shared" si="69"/>
        <v>75</v>
      </c>
      <c r="L154">
        <f>VLOOKUP($D154,CLASS!$D$2:$W$403,9,FALSE)</f>
        <v>70</v>
      </c>
      <c r="M154" s="20">
        <f t="shared" si="70"/>
        <v>85</v>
      </c>
      <c r="N154">
        <f>VLOOKUP($D154,CLASS!$D$2:$W$403,11,FALSE)</f>
        <v>0</v>
      </c>
      <c r="O154" s="20">
        <f t="shared" si="71"/>
        <v>0</v>
      </c>
      <c r="P154">
        <f>VLOOKUP($D154,CLASS!$D$2:$W$403,13,FALSE)</f>
        <v>0</v>
      </c>
      <c r="Q154" s="20">
        <f t="shared" si="72"/>
        <v>0</v>
      </c>
      <c r="R154">
        <f>VLOOKUP($D154,CLASS!$D$2:$W$403,15,FALSE)</f>
        <v>0</v>
      </c>
      <c r="S154" s="20">
        <f t="shared" si="73"/>
        <v>0</v>
      </c>
      <c r="T154">
        <f>VLOOKUP($D154,CLASS!$D$2:$W$403,17,FALSE)</f>
        <v>0</v>
      </c>
      <c r="U154" s="20">
        <f t="shared" si="74"/>
        <v>0</v>
      </c>
      <c r="V154">
        <f>VLOOKUP($D154,CLASS!$D$2:$W$403,19,FALSE)</f>
        <v>0</v>
      </c>
      <c r="W154" s="20">
        <f t="shared" si="75"/>
        <v>0</v>
      </c>
      <c r="X154"/>
      <c r="Y154"/>
      <c r="Z154" s="20">
        <f t="shared" si="76"/>
        <v>227</v>
      </c>
      <c r="AA154"/>
      <c r="AB154">
        <f t="shared" si="77"/>
        <v>67</v>
      </c>
      <c r="AC154">
        <f t="shared" si="78"/>
        <v>75</v>
      </c>
      <c r="AD154">
        <f t="shared" si="79"/>
        <v>85</v>
      </c>
      <c r="AE154">
        <f t="shared" si="80"/>
        <v>0</v>
      </c>
      <c r="AF154">
        <f t="shared" si="81"/>
        <v>0</v>
      </c>
      <c r="AG154">
        <f t="shared" si="82"/>
        <v>0</v>
      </c>
      <c r="AH154">
        <f t="shared" si="83"/>
        <v>0</v>
      </c>
      <c r="AI154">
        <f t="shared" si="84"/>
        <v>0</v>
      </c>
      <c r="AJ154" s="24">
        <f>SUMPRODUCT(LARGE(AB154:AI154, {1,2,3,4,5}))</f>
        <v>227</v>
      </c>
    </row>
    <row r="155" spans="1:37" x14ac:dyDescent="0.25">
      <c r="A155" s="4" t="s">
        <v>17</v>
      </c>
      <c r="B155" t="s">
        <v>245</v>
      </c>
      <c r="C155" t="s">
        <v>442</v>
      </c>
      <c r="D155">
        <v>127924</v>
      </c>
      <c r="E155" t="str">
        <f>VLOOKUP($D155,CLASS!$D$2:$W$403,2,FALSE)</f>
        <v>B</v>
      </c>
      <c r="F155" t="str">
        <f>VLOOKUP($D155,CLASS!$D$2:$W$403,3,FALSE)</f>
        <v>SNR</v>
      </c>
      <c r="G155">
        <f>VLOOKUP($D155,CLASS!$D$2:$W$403,4,FALSE)</f>
        <v>10</v>
      </c>
      <c r="H155">
        <f>VLOOKUP(D155,CLASS!$D$2:$W$403,5,FALSE)</f>
        <v>54</v>
      </c>
      <c r="I155" s="20">
        <f t="shared" si="68"/>
        <v>64</v>
      </c>
      <c r="J155">
        <f>VLOOKUP($D155,CLASS!$D$2:$W$403,7,FALSE)</f>
        <v>70</v>
      </c>
      <c r="K155" s="20">
        <f t="shared" si="69"/>
        <v>80</v>
      </c>
      <c r="L155">
        <f>VLOOKUP($D155,CLASS!$D$2:$W$403,9,FALSE)</f>
        <v>0</v>
      </c>
      <c r="M155" s="20">
        <f t="shared" si="70"/>
        <v>0</v>
      </c>
      <c r="N155">
        <f>VLOOKUP($D155,CLASS!$D$2:$W$403,11,FALSE)</f>
        <v>71</v>
      </c>
      <c r="O155" s="20">
        <f t="shared" si="71"/>
        <v>81</v>
      </c>
      <c r="P155">
        <f>VLOOKUP($D155,CLASS!$D$2:$W$403,13,FALSE)</f>
        <v>0</v>
      </c>
      <c r="Q155" s="20">
        <f t="shared" si="72"/>
        <v>0</v>
      </c>
      <c r="R155">
        <f>VLOOKUP($D155,CLASS!$D$2:$W$403,15,FALSE)</f>
        <v>0</v>
      </c>
      <c r="S155" s="20">
        <f t="shared" si="73"/>
        <v>0</v>
      </c>
      <c r="T155">
        <f>VLOOKUP($D155,CLASS!$D$2:$W$403,17,FALSE)</f>
        <v>0</v>
      </c>
      <c r="U155" s="20">
        <f t="shared" si="74"/>
        <v>0</v>
      </c>
      <c r="V155">
        <f>VLOOKUP($D155,CLASS!$D$2:$W$403,19,FALSE)</f>
        <v>0</v>
      </c>
      <c r="W155" s="20">
        <f t="shared" si="75"/>
        <v>0</v>
      </c>
      <c r="X155"/>
      <c r="Y155"/>
      <c r="Z155" s="20">
        <f t="shared" si="76"/>
        <v>225</v>
      </c>
      <c r="AA155"/>
      <c r="AB155">
        <f t="shared" si="77"/>
        <v>64</v>
      </c>
      <c r="AC155">
        <f t="shared" si="78"/>
        <v>80</v>
      </c>
      <c r="AD155">
        <f t="shared" si="79"/>
        <v>0</v>
      </c>
      <c r="AE155">
        <f t="shared" si="80"/>
        <v>81</v>
      </c>
      <c r="AF155">
        <f t="shared" si="81"/>
        <v>0</v>
      </c>
      <c r="AG155">
        <f t="shared" si="82"/>
        <v>0</v>
      </c>
      <c r="AH155">
        <f t="shared" si="83"/>
        <v>0</v>
      </c>
      <c r="AI155">
        <f t="shared" si="84"/>
        <v>0</v>
      </c>
      <c r="AJ155" s="24">
        <f>SUMPRODUCT(LARGE(AB155:AI155, {1,2,3,4,5}))</f>
        <v>225</v>
      </c>
      <c r="AK155"/>
    </row>
    <row r="156" spans="1:37" x14ac:dyDescent="0.25">
      <c r="A156" s="4" t="s">
        <v>17</v>
      </c>
      <c r="B156" t="s">
        <v>154</v>
      </c>
      <c r="C156" t="s">
        <v>478</v>
      </c>
      <c r="D156">
        <v>125357</v>
      </c>
      <c r="E156" t="str">
        <f>VLOOKUP($D156,CLASS!$D$2:$W$403,2,FALSE)</f>
        <v>B</v>
      </c>
      <c r="F156" t="str">
        <f>VLOOKUP($D156,CLASS!$D$2:$W$403,3,FALSE)</f>
        <v>SNR</v>
      </c>
      <c r="G156">
        <f>VLOOKUP($D156,CLASS!$D$2:$W$403,4,FALSE)</f>
        <v>10</v>
      </c>
      <c r="H156">
        <f>VLOOKUP(D156,CLASS!$D$2:$W$403,5,FALSE)</f>
        <v>52</v>
      </c>
      <c r="I156" s="20">
        <f t="shared" si="68"/>
        <v>62</v>
      </c>
      <c r="J156">
        <f>VLOOKUP($D156,CLASS!$D$2:$W$403,7,FALSE)</f>
        <v>76</v>
      </c>
      <c r="K156" s="20">
        <f t="shared" si="69"/>
        <v>86</v>
      </c>
      <c r="L156">
        <f>VLOOKUP($D156,CLASS!$D$2:$W$403,9,FALSE)</f>
        <v>66</v>
      </c>
      <c r="M156" s="20">
        <f t="shared" si="70"/>
        <v>76</v>
      </c>
      <c r="N156">
        <f>VLOOKUP($D156,CLASS!$D$2:$W$403,11,FALSE)</f>
        <v>0</v>
      </c>
      <c r="O156" s="20">
        <f t="shared" si="71"/>
        <v>0</v>
      </c>
      <c r="P156">
        <f>VLOOKUP($D156,CLASS!$D$2:$W$403,13,FALSE)</f>
        <v>0</v>
      </c>
      <c r="Q156" s="20">
        <f t="shared" si="72"/>
        <v>0</v>
      </c>
      <c r="R156">
        <f>VLOOKUP($D156,CLASS!$D$2:$W$403,15,FALSE)</f>
        <v>0</v>
      </c>
      <c r="S156" s="20">
        <f t="shared" si="73"/>
        <v>0</v>
      </c>
      <c r="T156">
        <f>VLOOKUP($D156,CLASS!$D$2:$W$403,17,FALSE)</f>
        <v>0</v>
      </c>
      <c r="U156" s="20">
        <f t="shared" si="74"/>
        <v>0</v>
      </c>
      <c r="V156">
        <f>VLOOKUP($D156,CLASS!$D$2:$W$403,19,FALSE)</f>
        <v>0</v>
      </c>
      <c r="W156" s="20">
        <f t="shared" si="75"/>
        <v>0</v>
      </c>
      <c r="X156"/>
      <c r="Y156"/>
      <c r="Z156" s="20">
        <f t="shared" si="76"/>
        <v>224</v>
      </c>
      <c r="AA156"/>
      <c r="AB156">
        <f t="shared" si="77"/>
        <v>62</v>
      </c>
      <c r="AC156">
        <f t="shared" si="78"/>
        <v>86</v>
      </c>
      <c r="AD156">
        <f t="shared" si="79"/>
        <v>76</v>
      </c>
      <c r="AE156">
        <f t="shared" si="80"/>
        <v>0</v>
      </c>
      <c r="AF156">
        <f t="shared" si="81"/>
        <v>0</v>
      </c>
      <c r="AG156">
        <f t="shared" si="82"/>
        <v>0</v>
      </c>
      <c r="AH156">
        <f t="shared" si="83"/>
        <v>0</v>
      </c>
      <c r="AI156">
        <f t="shared" si="84"/>
        <v>0</v>
      </c>
      <c r="AJ156" s="24">
        <f>SUMPRODUCT(LARGE(AB156:AI156, {1,2,3,4,5}))</f>
        <v>224</v>
      </c>
      <c r="AK156"/>
    </row>
    <row r="157" spans="1:37" x14ac:dyDescent="0.25">
      <c r="A157" s="4" t="s">
        <v>42</v>
      </c>
      <c r="B157" t="s">
        <v>286</v>
      </c>
      <c r="C157" t="s">
        <v>425</v>
      </c>
      <c r="D157">
        <v>92117</v>
      </c>
      <c r="E157" t="str">
        <f>VLOOKUP($D157,CLASS!$D$2:$W$403,2,FALSE)</f>
        <v>B</v>
      </c>
      <c r="F157" t="str">
        <f>VLOOKUP($D157,CLASS!$D$2:$W$403,3,FALSE)</f>
        <v>SNR</v>
      </c>
      <c r="G157">
        <f>VLOOKUP($D157,CLASS!$D$2:$W$403,4,FALSE)</f>
        <v>10</v>
      </c>
      <c r="H157">
        <f>VLOOKUP(D157,CLASS!$D$2:$W$403,5,FALSE)</f>
        <v>57</v>
      </c>
      <c r="I157" s="20">
        <f t="shared" si="68"/>
        <v>67</v>
      </c>
      <c r="J157">
        <f>VLOOKUP($D157,CLASS!$D$2:$W$403,7,FALSE)</f>
        <v>0</v>
      </c>
      <c r="K157" s="20">
        <f t="shared" si="69"/>
        <v>0</v>
      </c>
      <c r="L157">
        <f>VLOOKUP($D157,CLASS!$D$2:$W$403,9,FALSE)</f>
        <v>0</v>
      </c>
      <c r="M157" s="20">
        <f t="shared" si="70"/>
        <v>0</v>
      </c>
      <c r="N157">
        <f>VLOOKUP($D157,CLASS!$D$2:$W$403,11,FALSE)</f>
        <v>73</v>
      </c>
      <c r="O157" s="20">
        <f t="shared" si="71"/>
        <v>83</v>
      </c>
      <c r="P157">
        <f>VLOOKUP($D157,CLASS!$D$2:$W$403,13,FALSE)</f>
        <v>0</v>
      </c>
      <c r="Q157" s="20">
        <f t="shared" si="72"/>
        <v>0</v>
      </c>
      <c r="R157">
        <f>VLOOKUP($D157,CLASS!$D$2:$W$403,15,FALSE)</f>
        <v>62</v>
      </c>
      <c r="S157" s="20">
        <f t="shared" si="73"/>
        <v>72</v>
      </c>
      <c r="T157">
        <f>VLOOKUP($D157,CLASS!$D$2:$W$403,17,FALSE)</f>
        <v>0</v>
      </c>
      <c r="U157" s="20">
        <f t="shared" si="74"/>
        <v>0</v>
      </c>
      <c r="V157">
        <f>VLOOKUP($D157,CLASS!$D$2:$W$403,19,FALSE)</f>
        <v>0</v>
      </c>
      <c r="W157" s="20">
        <f t="shared" si="75"/>
        <v>0</v>
      </c>
      <c r="X157"/>
      <c r="Y157"/>
      <c r="Z157" s="20">
        <f t="shared" si="76"/>
        <v>222</v>
      </c>
      <c r="AA157"/>
      <c r="AB157">
        <f t="shared" si="77"/>
        <v>67</v>
      </c>
      <c r="AC157">
        <f t="shared" si="78"/>
        <v>0</v>
      </c>
      <c r="AD157">
        <f t="shared" si="79"/>
        <v>0</v>
      </c>
      <c r="AE157">
        <f t="shared" si="80"/>
        <v>83</v>
      </c>
      <c r="AF157">
        <f t="shared" si="81"/>
        <v>0</v>
      </c>
      <c r="AG157">
        <f t="shared" si="82"/>
        <v>72</v>
      </c>
      <c r="AH157">
        <f t="shared" si="83"/>
        <v>0</v>
      </c>
      <c r="AI157">
        <f t="shared" si="84"/>
        <v>0</v>
      </c>
      <c r="AJ157" s="24">
        <f>SUMPRODUCT(LARGE(AB157:AI157, {1,2,3,4,5}))</f>
        <v>222</v>
      </c>
      <c r="AK157"/>
    </row>
    <row r="158" spans="1:37" x14ac:dyDescent="0.25">
      <c r="A158" s="4" t="s">
        <v>13</v>
      </c>
      <c r="B158" t="s">
        <v>328</v>
      </c>
      <c r="C158" t="s">
        <v>329</v>
      </c>
      <c r="D158">
        <v>129597</v>
      </c>
      <c r="E158" t="str">
        <f>VLOOKUP($D158,CLASS!$D$2:$W$403,2,FALSE)</f>
        <v>B</v>
      </c>
      <c r="F158" t="str">
        <f>VLOOKUP($D158,CLASS!$D$2:$W$403,3,FALSE)</f>
        <v>SNR</v>
      </c>
      <c r="G158">
        <f>VLOOKUP($D158,CLASS!$D$2:$W$403,4,FALSE)</f>
        <v>10</v>
      </c>
      <c r="H158">
        <f>VLOOKUP(D158,CLASS!$D$2:$W$403,5,FALSE)</f>
        <v>58</v>
      </c>
      <c r="I158" s="20">
        <f t="shared" si="68"/>
        <v>68</v>
      </c>
      <c r="J158">
        <f>VLOOKUP($D158,CLASS!$D$2:$W$403,7,FALSE)</f>
        <v>52</v>
      </c>
      <c r="K158" s="20">
        <f t="shared" si="69"/>
        <v>62</v>
      </c>
      <c r="L158">
        <f>VLOOKUP($D158,CLASS!$D$2:$W$403,9,FALSE)</f>
        <v>81</v>
      </c>
      <c r="M158" s="20">
        <f t="shared" si="70"/>
        <v>91</v>
      </c>
      <c r="N158">
        <f>VLOOKUP($D158,CLASS!$D$2:$W$403,11,FALSE)</f>
        <v>0</v>
      </c>
      <c r="O158" s="20">
        <f t="shared" si="71"/>
        <v>0</v>
      </c>
      <c r="P158">
        <f>VLOOKUP($D158,CLASS!$D$2:$W$403,13,FALSE)</f>
        <v>0</v>
      </c>
      <c r="Q158" s="20">
        <f t="shared" si="72"/>
        <v>0</v>
      </c>
      <c r="R158">
        <f>VLOOKUP($D158,CLASS!$D$2:$W$403,15,FALSE)</f>
        <v>0</v>
      </c>
      <c r="S158" s="20">
        <f t="shared" si="73"/>
        <v>0</v>
      </c>
      <c r="T158">
        <f>VLOOKUP($D158,CLASS!$D$2:$W$403,17,FALSE)</f>
        <v>0</v>
      </c>
      <c r="U158" s="20">
        <f t="shared" si="74"/>
        <v>0</v>
      </c>
      <c r="V158">
        <f>VLOOKUP($D158,CLASS!$D$2:$W$403,19,FALSE)</f>
        <v>0</v>
      </c>
      <c r="W158" s="20">
        <f t="shared" si="75"/>
        <v>0</v>
      </c>
      <c r="X158"/>
      <c r="Y158"/>
      <c r="Z158" s="20">
        <f t="shared" si="76"/>
        <v>221</v>
      </c>
      <c r="AA158"/>
      <c r="AB158">
        <f t="shared" si="77"/>
        <v>68</v>
      </c>
      <c r="AC158">
        <f t="shared" si="78"/>
        <v>62</v>
      </c>
      <c r="AD158">
        <f t="shared" si="79"/>
        <v>91</v>
      </c>
      <c r="AE158">
        <f t="shared" si="80"/>
        <v>0</v>
      </c>
      <c r="AF158">
        <f t="shared" si="81"/>
        <v>0</v>
      </c>
      <c r="AG158">
        <f t="shared" si="82"/>
        <v>0</v>
      </c>
      <c r="AH158">
        <f t="shared" si="83"/>
        <v>0</v>
      </c>
      <c r="AI158">
        <f t="shared" si="84"/>
        <v>0</v>
      </c>
      <c r="AJ158" s="24">
        <f>SUMPRODUCT(LARGE(AB158:AI158, {1,2,3,4,5}))</f>
        <v>221</v>
      </c>
    </row>
    <row r="159" spans="1:37" x14ac:dyDescent="0.25">
      <c r="A159" s="4" t="s">
        <v>6</v>
      </c>
      <c r="B159" t="s">
        <v>58</v>
      </c>
      <c r="C159" t="s">
        <v>77</v>
      </c>
      <c r="D159">
        <v>132415</v>
      </c>
      <c r="E159" t="str">
        <f>VLOOKUP($D159,CLASS!$D$2:$W$403,2,FALSE)</f>
        <v>C</v>
      </c>
      <c r="F159" t="str">
        <f>VLOOKUP($D159,CLASS!$D$2:$W$403,3,FALSE)</f>
        <v>SNR</v>
      </c>
      <c r="G159">
        <f>VLOOKUP($D159,CLASS!$D$2:$W$403,4,FALSE)</f>
        <v>15</v>
      </c>
      <c r="H159">
        <f>VLOOKUP(D159,CLASS!$D$2:$W$403,5,FALSE)</f>
        <v>40</v>
      </c>
      <c r="I159" s="20">
        <f t="shared" si="68"/>
        <v>55</v>
      </c>
      <c r="J159">
        <f>VLOOKUP($D159,CLASS!$D$2:$W$403,7,FALSE)</f>
        <v>67</v>
      </c>
      <c r="K159" s="20">
        <f t="shared" si="69"/>
        <v>82</v>
      </c>
      <c r="L159">
        <f>VLOOKUP($D159,CLASS!$D$2:$W$403,9,FALSE)</f>
        <v>66</v>
      </c>
      <c r="M159" s="20">
        <f t="shared" si="70"/>
        <v>81</v>
      </c>
      <c r="N159">
        <f>VLOOKUP($D159,CLASS!$D$2:$W$403,11,FALSE)</f>
        <v>0</v>
      </c>
      <c r="O159" s="20">
        <f t="shared" si="71"/>
        <v>0</v>
      </c>
      <c r="P159">
        <f>VLOOKUP($D159,CLASS!$D$2:$W$403,13,FALSE)</f>
        <v>0</v>
      </c>
      <c r="Q159" s="20">
        <f t="shared" si="72"/>
        <v>0</v>
      </c>
      <c r="R159">
        <f>VLOOKUP($D159,CLASS!$D$2:$W$403,15,FALSE)</f>
        <v>0</v>
      </c>
      <c r="S159" s="20">
        <f t="shared" si="73"/>
        <v>0</v>
      </c>
      <c r="T159">
        <f>VLOOKUP($D159,CLASS!$D$2:$W$403,17,FALSE)</f>
        <v>0</v>
      </c>
      <c r="U159" s="20">
        <f t="shared" si="74"/>
        <v>0</v>
      </c>
      <c r="V159">
        <f>VLOOKUP($D159,CLASS!$D$2:$W$403,19,FALSE)</f>
        <v>0</v>
      </c>
      <c r="W159" s="20">
        <f t="shared" si="75"/>
        <v>0</v>
      </c>
      <c r="X159"/>
      <c r="Y159"/>
      <c r="Z159" s="20">
        <f t="shared" si="76"/>
        <v>218</v>
      </c>
      <c r="AA159"/>
      <c r="AB159">
        <f t="shared" si="77"/>
        <v>55</v>
      </c>
      <c r="AC159">
        <f t="shared" si="78"/>
        <v>82</v>
      </c>
      <c r="AD159">
        <f t="shared" si="79"/>
        <v>81</v>
      </c>
      <c r="AE159">
        <f t="shared" si="80"/>
        <v>0</v>
      </c>
      <c r="AF159">
        <f t="shared" si="81"/>
        <v>0</v>
      </c>
      <c r="AG159">
        <f t="shared" si="82"/>
        <v>0</v>
      </c>
      <c r="AH159">
        <f t="shared" si="83"/>
        <v>0</v>
      </c>
      <c r="AI159">
        <f t="shared" si="84"/>
        <v>0</v>
      </c>
      <c r="AJ159" s="24">
        <f>SUMPRODUCT(LARGE(AB159:AI159, {1,2,3,4,5}))</f>
        <v>218</v>
      </c>
    </row>
    <row r="160" spans="1:37" x14ac:dyDescent="0.25">
      <c r="A160" s="4" t="s">
        <v>41</v>
      </c>
      <c r="B160" t="s">
        <v>427</v>
      </c>
      <c r="C160" t="s">
        <v>461</v>
      </c>
      <c r="D160">
        <v>132975</v>
      </c>
      <c r="E160" t="str">
        <f>VLOOKUP($D160,CLASS!$D$2:$W$403,2,FALSE)</f>
        <v>B</v>
      </c>
      <c r="F160" t="str">
        <f>VLOOKUP($D160,CLASS!$D$2:$W$403,3,FALSE)</f>
        <v>SNR</v>
      </c>
      <c r="G160">
        <f>VLOOKUP($D160,CLASS!$D$2:$W$403,4,FALSE)</f>
        <v>10</v>
      </c>
      <c r="H160">
        <f>VLOOKUP(D160,CLASS!$D$2:$W$403,5,FALSE)</f>
        <v>52</v>
      </c>
      <c r="I160" s="20">
        <f t="shared" si="68"/>
        <v>62</v>
      </c>
      <c r="J160">
        <f>VLOOKUP($D160,CLASS!$D$2:$W$403,7,FALSE)</f>
        <v>71</v>
      </c>
      <c r="K160" s="20">
        <f t="shared" si="69"/>
        <v>81</v>
      </c>
      <c r="L160">
        <f>VLOOKUP($D160,CLASS!$D$2:$W$403,9,FALSE)</f>
        <v>0</v>
      </c>
      <c r="M160" s="20">
        <f t="shared" si="70"/>
        <v>0</v>
      </c>
      <c r="N160">
        <f>VLOOKUP($D160,CLASS!$D$2:$W$403,11,FALSE)</f>
        <v>0</v>
      </c>
      <c r="O160" s="20">
        <f t="shared" si="71"/>
        <v>0</v>
      </c>
      <c r="P160">
        <f>VLOOKUP($D160,CLASS!$D$2:$W$403,13,FALSE)</f>
        <v>65</v>
      </c>
      <c r="Q160" s="20">
        <f t="shared" si="72"/>
        <v>75</v>
      </c>
      <c r="R160">
        <f>VLOOKUP($D160,CLASS!$D$2:$W$403,15,FALSE)</f>
        <v>0</v>
      </c>
      <c r="S160" s="20">
        <f t="shared" si="73"/>
        <v>0</v>
      </c>
      <c r="T160">
        <f>VLOOKUP($D160,CLASS!$D$2:$W$403,17,FALSE)</f>
        <v>0</v>
      </c>
      <c r="U160" s="20">
        <f t="shared" si="74"/>
        <v>0</v>
      </c>
      <c r="V160">
        <f>VLOOKUP($D160,CLASS!$D$2:$W$403,19,FALSE)</f>
        <v>0</v>
      </c>
      <c r="W160" s="20">
        <f t="shared" si="75"/>
        <v>0</v>
      </c>
      <c r="X160"/>
      <c r="Y160"/>
      <c r="Z160" s="20">
        <f t="shared" si="76"/>
        <v>218</v>
      </c>
      <c r="AA160"/>
      <c r="AB160">
        <f t="shared" si="77"/>
        <v>62</v>
      </c>
      <c r="AC160">
        <f t="shared" si="78"/>
        <v>81</v>
      </c>
      <c r="AD160">
        <f t="shared" si="79"/>
        <v>0</v>
      </c>
      <c r="AE160">
        <f t="shared" si="80"/>
        <v>0</v>
      </c>
      <c r="AF160">
        <f t="shared" si="81"/>
        <v>75</v>
      </c>
      <c r="AG160">
        <f t="shared" si="82"/>
        <v>0</v>
      </c>
      <c r="AH160">
        <f t="shared" si="83"/>
        <v>0</v>
      </c>
      <c r="AI160">
        <f t="shared" si="84"/>
        <v>0</v>
      </c>
      <c r="AJ160" s="24">
        <f>SUMPRODUCT(LARGE(AB160:AI160, {1,2,3,4,5}))</f>
        <v>218</v>
      </c>
    </row>
    <row r="161" spans="1:51" x14ac:dyDescent="0.25">
      <c r="A161" s="4" t="s">
        <v>6</v>
      </c>
      <c r="B161" t="s">
        <v>64</v>
      </c>
      <c r="C161" t="s">
        <v>90</v>
      </c>
      <c r="D161">
        <v>133436</v>
      </c>
      <c r="E161" t="str">
        <f>VLOOKUP($D161,CLASS!$D$2:$W$403,2,FALSE)</f>
        <v>U/C</v>
      </c>
      <c r="F161" t="str">
        <f>VLOOKUP($D161,CLASS!$D$2:$W$403,3,FALSE)</f>
        <v>SNR</v>
      </c>
      <c r="G161">
        <f>VLOOKUP($D161,CLASS!$D$2:$W$403,4,FALSE)</f>
        <v>15</v>
      </c>
      <c r="H161">
        <f>VLOOKUP(D161,CLASS!$D$2:$W$403,5,FALSE)</f>
        <v>0</v>
      </c>
      <c r="I161" s="20">
        <f t="shared" si="68"/>
        <v>0</v>
      </c>
      <c r="J161">
        <f>VLOOKUP($D161,CLASS!$D$2:$W$403,7,FALSE)</f>
        <v>0</v>
      </c>
      <c r="K161" s="20">
        <f t="shared" si="69"/>
        <v>0</v>
      </c>
      <c r="L161">
        <f>VLOOKUP($D161,CLASS!$D$2:$W$403,9,FALSE)</f>
        <v>45</v>
      </c>
      <c r="M161" s="20">
        <f t="shared" si="70"/>
        <v>60</v>
      </c>
      <c r="N161">
        <f>VLOOKUP($D161,CLASS!$D$2:$W$403,11,FALSE)</f>
        <v>0</v>
      </c>
      <c r="O161" s="20">
        <f t="shared" si="71"/>
        <v>0</v>
      </c>
      <c r="P161">
        <f>VLOOKUP($D161,CLASS!$D$2:$W$403,13,FALSE)</f>
        <v>0</v>
      </c>
      <c r="Q161" s="20">
        <f t="shared" si="72"/>
        <v>0</v>
      </c>
      <c r="R161">
        <f>VLOOKUP($D161,CLASS!$D$2:$W$403,15,FALSE)</f>
        <v>0</v>
      </c>
      <c r="S161" s="20">
        <f t="shared" si="73"/>
        <v>0</v>
      </c>
      <c r="T161">
        <f>VLOOKUP($D161,CLASS!$D$2:$W$403,17,FALSE)</f>
        <v>78</v>
      </c>
      <c r="U161" s="20">
        <f t="shared" si="74"/>
        <v>93</v>
      </c>
      <c r="V161">
        <f>VLOOKUP($D161,CLASS!$D$2:$W$403,19,FALSE)</f>
        <v>46</v>
      </c>
      <c r="W161" s="20">
        <f t="shared" si="75"/>
        <v>61</v>
      </c>
      <c r="X161"/>
      <c r="Y161"/>
      <c r="Z161" s="20">
        <f t="shared" si="76"/>
        <v>214</v>
      </c>
      <c r="AA161"/>
      <c r="AB161">
        <f t="shared" si="77"/>
        <v>0</v>
      </c>
      <c r="AC161">
        <f t="shared" si="78"/>
        <v>0</v>
      </c>
      <c r="AD161">
        <f t="shared" si="79"/>
        <v>60</v>
      </c>
      <c r="AE161">
        <f t="shared" si="80"/>
        <v>0</v>
      </c>
      <c r="AF161">
        <f t="shared" si="81"/>
        <v>0</v>
      </c>
      <c r="AG161">
        <f t="shared" si="82"/>
        <v>0</v>
      </c>
      <c r="AH161">
        <f t="shared" si="83"/>
        <v>93</v>
      </c>
      <c r="AI161">
        <f t="shared" si="84"/>
        <v>61</v>
      </c>
      <c r="AJ161" s="24">
        <f>SUMPRODUCT(LARGE(AB161:AI161, {1,2,3,4,5}))</f>
        <v>214</v>
      </c>
      <c r="AK161"/>
    </row>
    <row r="162" spans="1:51" x14ac:dyDescent="0.25">
      <c r="A162" s="4" t="s">
        <v>41</v>
      </c>
      <c r="B162" t="s">
        <v>113</v>
      </c>
      <c r="C162" t="s">
        <v>114</v>
      </c>
      <c r="D162">
        <v>133113</v>
      </c>
      <c r="E162" t="str">
        <f>VLOOKUP($D162,CLASS!$D$2:$W$403,2,FALSE)</f>
        <v>B</v>
      </c>
      <c r="F162" t="str">
        <f>VLOOKUP($D162,CLASS!$D$2:$W$403,3,FALSE)</f>
        <v>SNR</v>
      </c>
      <c r="G162">
        <f>VLOOKUP($D162,CLASS!$D$2:$W$403,4,FALSE)</f>
        <v>10</v>
      </c>
      <c r="H162">
        <f>VLOOKUP(D162,CLASS!$D$2:$W$403,5,FALSE)</f>
        <v>38</v>
      </c>
      <c r="I162" s="20">
        <f t="shared" si="68"/>
        <v>48</v>
      </c>
      <c r="J162">
        <f>VLOOKUP($D162,CLASS!$D$2:$W$403,7,FALSE)</f>
        <v>0</v>
      </c>
      <c r="K162" s="20">
        <f t="shared" si="69"/>
        <v>0</v>
      </c>
      <c r="L162">
        <f>VLOOKUP($D162,CLASS!$D$2:$W$403,9,FALSE)</f>
        <v>0</v>
      </c>
      <c r="M162" s="20">
        <f t="shared" si="70"/>
        <v>0</v>
      </c>
      <c r="N162">
        <f>VLOOKUP($D162,CLASS!$D$2:$W$403,11,FALSE)</f>
        <v>65</v>
      </c>
      <c r="O162" s="20">
        <f t="shared" si="71"/>
        <v>75</v>
      </c>
      <c r="P162">
        <f>VLOOKUP($D162,CLASS!$D$2:$W$403,13,FALSE)</f>
        <v>0</v>
      </c>
      <c r="Q162" s="20">
        <f t="shared" si="72"/>
        <v>0</v>
      </c>
      <c r="R162">
        <f>VLOOKUP($D162,CLASS!$D$2:$W$403,15,FALSE)</f>
        <v>76</v>
      </c>
      <c r="S162" s="20">
        <f t="shared" si="73"/>
        <v>86</v>
      </c>
      <c r="T162">
        <f>VLOOKUP($D162,CLASS!$D$2:$W$403,17,FALSE)</f>
        <v>0</v>
      </c>
      <c r="U162" s="20">
        <f t="shared" si="74"/>
        <v>0</v>
      </c>
      <c r="V162">
        <f>VLOOKUP($D162,CLASS!$D$2:$W$403,19,FALSE)</f>
        <v>0</v>
      </c>
      <c r="W162" s="20">
        <f t="shared" si="75"/>
        <v>0</v>
      </c>
      <c r="X162"/>
      <c r="Y162"/>
      <c r="Z162" s="20">
        <f t="shared" si="76"/>
        <v>209</v>
      </c>
      <c r="AA162"/>
      <c r="AB162">
        <f t="shared" si="77"/>
        <v>48</v>
      </c>
      <c r="AC162">
        <f t="shared" si="78"/>
        <v>0</v>
      </c>
      <c r="AD162">
        <f t="shared" si="79"/>
        <v>0</v>
      </c>
      <c r="AE162">
        <f t="shared" si="80"/>
        <v>75</v>
      </c>
      <c r="AF162">
        <f t="shared" si="81"/>
        <v>0</v>
      </c>
      <c r="AG162">
        <f t="shared" si="82"/>
        <v>86</v>
      </c>
      <c r="AH162">
        <f t="shared" si="83"/>
        <v>0</v>
      </c>
      <c r="AI162">
        <f t="shared" si="84"/>
        <v>0</v>
      </c>
      <c r="AJ162" s="24">
        <f>SUMPRODUCT(LARGE(AB162:AI162, {1,2,3,4,5}))</f>
        <v>209</v>
      </c>
    </row>
    <row r="163" spans="1:51" x14ac:dyDescent="0.25">
      <c r="A163" s="4" t="s">
        <v>13</v>
      </c>
      <c r="B163" t="s">
        <v>135</v>
      </c>
      <c r="C163" t="s">
        <v>309</v>
      </c>
      <c r="D163">
        <v>125045</v>
      </c>
      <c r="E163" t="str">
        <f>VLOOKUP($D163,CLASS!$D$2:$W$403,2,FALSE)</f>
        <v>B</v>
      </c>
      <c r="F163" t="str">
        <f>VLOOKUP($D163,CLASS!$D$2:$W$403,3,FALSE)</f>
        <v>SNR</v>
      </c>
      <c r="G163">
        <f>VLOOKUP($D163,CLASS!$D$2:$W$403,4,FALSE)</f>
        <v>10</v>
      </c>
      <c r="H163">
        <f>VLOOKUP(D163,CLASS!$D$2:$W$403,5,FALSE)</f>
        <v>44</v>
      </c>
      <c r="I163" s="20">
        <f t="shared" si="68"/>
        <v>54</v>
      </c>
      <c r="J163">
        <f>VLOOKUP($D163,CLASS!$D$2:$W$403,7,FALSE)</f>
        <v>63</v>
      </c>
      <c r="K163" s="20">
        <f t="shared" si="69"/>
        <v>73</v>
      </c>
      <c r="L163">
        <f>VLOOKUP($D163,CLASS!$D$2:$W$403,9,FALSE)</f>
        <v>0</v>
      </c>
      <c r="M163" s="20">
        <f t="shared" si="70"/>
        <v>0</v>
      </c>
      <c r="N163">
        <f>VLOOKUP($D163,CLASS!$D$2:$W$403,11,FALSE)</f>
        <v>0</v>
      </c>
      <c r="O163" s="20">
        <f t="shared" si="71"/>
        <v>0</v>
      </c>
      <c r="P163">
        <f>VLOOKUP($D163,CLASS!$D$2:$W$403,13,FALSE)</f>
        <v>0</v>
      </c>
      <c r="Q163" s="20">
        <f t="shared" si="72"/>
        <v>0</v>
      </c>
      <c r="R163">
        <f>VLOOKUP($D163,CLASS!$D$2:$W$403,15,FALSE)</f>
        <v>71</v>
      </c>
      <c r="S163" s="20">
        <f t="shared" si="73"/>
        <v>81</v>
      </c>
      <c r="T163">
        <f>VLOOKUP($D163,CLASS!$D$2:$W$403,17,FALSE)</f>
        <v>0</v>
      </c>
      <c r="U163" s="20">
        <f t="shared" si="74"/>
        <v>0</v>
      </c>
      <c r="V163">
        <f>VLOOKUP($D163,CLASS!$D$2:$W$403,19,FALSE)</f>
        <v>0</v>
      </c>
      <c r="W163" s="20">
        <f t="shared" si="75"/>
        <v>0</v>
      </c>
      <c r="X163"/>
      <c r="Y163"/>
      <c r="Z163" s="20">
        <f t="shared" si="76"/>
        <v>208</v>
      </c>
      <c r="AA163"/>
      <c r="AB163">
        <f t="shared" si="77"/>
        <v>54</v>
      </c>
      <c r="AC163">
        <f t="shared" si="78"/>
        <v>73</v>
      </c>
      <c r="AD163">
        <f t="shared" si="79"/>
        <v>0</v>
      </c>
      <c r="AE163">
        <f t="shared" si="80"/>
        <v>0</v>
      </c>
      <c r="AF163">
        <f t="shared" si="81"/>
        <v>0</v>
      </c>
      <c r="AG163">
        <f t="shared" si="82"/>
        <v>81</v>
      </c>
      <c r="AH163">
        <f t="shared" si="83"/>
        <v>0</v>
      </c>
      <c r="AI163">
        <f t="shared" si="84"/>
        <v>0</v>
      </c>
      <c r="AJ163" s="24">
        <f>SUMPRODUCT(LARGE(AB163:AI163, {1,2,3,4,5}))</f>
        <v>208</v>
      </c>
    </row>
    <row r="164" spans="1:51" x14ac:dyDescent="0.25">
      <c r="A164" s="4" t="s">
        <v>6</v>
      </c>
      <c r="B164" t="s">
        <v>352</v>
      </c>
      <c r="C164" t="s">
        <v>316</v>
      </c>
      <c r="D164">
        <v>131694</v>
      </c>
      <c r="E164" t="str">
        <f>VLOOKUP($D164,CLASS!$D$2:$W$403,2,FALSE)</f>
        <v>C</v>
      </c>
      <c r="F164" t="str">
        <f>VLOOKUP($D164,CLASS!$D$2:$W$403,3,FALSE)</f>
        <v>SNR</v>
      </c>
      <c r="G164">
        <f>VLOOKUP($D164,CLASS!$D$2:$W$403,4,FALSE)</f>
        <v>15</v>
      </c>
      <c r="H164">
        <f>VLOOKUP(D164,CLASS!$D$2:$W$403,5,FALSE)</f>
        <v>42</v>
      </c>
      <c r="I164" s="20">
        <f t="shared" si="68"/>
        <v>57</v>
      </c>
      <c r="J164">
        <f>VLOOKUP($D164,CLASS!$D$2:$W$403,7,FALSE)</f>
        <v>59</v>
      </c>
      <c r="K164" s="20">
        <f t="shared" si="69"/>
        <v>74</v>
      </c>
      <c r="L164">
        <f>VLOOKUP($D164,CLASS!$D$2:$W$403,9,FALSE)</f>
        <v>61</v>
      </c>
      <c r="M164" s="20">
        <f t="shared" si="70"/>
        <v>76</v>
      </c>
      <c r="N164">
        <f>VLOOKUP($D164,CLASS!$D$2:$W$403,11,FALSE)</f>
        <v>0</v>
      </c>
      <c r="O164" s="20">
        <f t="shared" si="71"/>
        <v>0</v>
      </c>
      <c r="P164">
        <f>VLOOKUP($D164,CLASS!$D$2:$W$403,13,FALSE)</f>
        <v>0</v>
      </c>
      <c r="Q164" s="20">
        <f t="shared" si="72"/>
        <v>0</v>
      </c>
      <c r="R164">
        <f>VLOOKUP($D164,CLASS!$D$2:$W$403,15,FALSE)</f>
        <v>0</v>
      </c>
      <c r="S164" s="20">
        <f t="shared" si="73"/>
        <v>0</v>
      </c>
      <c r="T164">
        <f>VLOOKUP($D164,CLASS!$D$2:$W$403,17,FALSE)</f>
        <v>0</v>
      </c>
      <c r="U164" s="20">
        <f t="shared" si="74"/>
        <v>0</v>
      </c>
      <c r="V164">
        <f>VLOOKUP($D164,CLASS!$D$2:$W$403,19,FALSE)</f>
        <v>0</v>
      </c>
      <c r="W164" s="20">
        <f t="shared" si="75"/>
        <v>0</v>
      </c>
      <c r="X164"/>
      <c r="Y164"/>
      <c r="Z164" s="20">
        <f t="shared" si="76"/>
        <v>207</v>
      </c>
      <c r="AA164"/>
      <c r="AB164">
        <f t="shared" si="77"/>
        <v>57</v>
      </c>
      <c r="AC164">
        <f t="shared" si="78"/>
        <v>74</v>
      </c>
      <c r="AD164">
        <f t="shared" si="79"/>
        <v>76</v>
      </c>
      <c r="AE164">
        <f t="shared" si="80"/>
        <v>0</v>
      </c>
      <c r="AF164">
        <f t="shared" si="81"/>
        <v>0</v>
      </c>
      <c r="AG164">
        <f t="shared" si="82"/>
        <v>0</v>
      </c>
      <c r="AH164">
        <f t="shared" si="83"/>
        <v>0</v>
      </c>
      <c r="AI164">
        <f t="shared" si="84"/>
        <v>0</v>
      </c>
      <c r="AJ164" s="24">
        <f>SUMPRODUCT(LARGE(AB164:AI164, {1,2,3,4,5}))</f>
        <v>207</v>
      </c>
    </row>
    <row r="165" spans="1:51" x14ac:dyDescent="0.25">
      <c r="A165" s="4" t="s">
        <v>17</v>
      </c>
      <c r="B165" t="s">
        <v>135</v>
      </c>
      <c r="C165" t="s">
        <v>479</v>
      </c>
      <c r="D165">
        <v>125506</v>
      </c>
      <c r="E165" t="str">
        <f>VLOOKUP($D165,CLASS!$D$2:$W$403,2,FALSE)</f>
        <v>B</v>
      </c>
      <c r="F165" t="str">
        <f>VLOOKUP($D165,CLASS!$D$2:$W$403,3,FALSE)</f>
        <v>SNR</v>
      </c>
      <c r="G165">
        <f>VLOOKUP($D165,CLASS!$D$2:$W$403,4,FALSE)</f>
        <v>10</v>
      </c>
      <c r="H165">
        <f>VLOOKUP(D165,CLASS!$D$2:$W$403,5,FALSE)</f>
        <v>35</v>
      </c>
      <c r="I165" s="20">
        <f t="shared" si="68"/>
        <v>45</v>
      </c>
      <c r="J165">
        <f>VLOOKUP($D165,CLASS!$D$2:$W$403,7,FALSE)</f>
        <v>61</v>
      </c>
      <c r="K165" s="20">
        <f t="shared" si="69"/>
        <v>71</v>
      </c>
      <c r="L165">
        <f>VLOOKUP($D165,CLASS!$D$2:$W$403,9,FALSE)</f>
        <v>74</v>
      </c>
      <c r="M165" s="20">
        <f t="shared" si="70"/>
        <v>84</v>
      </c>
      <c r="N165">
        <f>VLOOKUP($D165,CLASS!$D$2:$W$403,11,FALSE)</f>
        <v>0</v>
      </c>
      <c r="O165" s="20">
        <f t="shared" si="71"/>
        <v>0</v>
      </c>
      <c r="P165">
        <f>VLOOKUP($D165,CLASS!$D$2:$W$403,13,FALSE)</f>
        <v>0</v>
      </c>
      <c r="Q165" s="20">
        <f t="shared" si="72"/>
        <v>0</v>
      </c>
      <c r="R165">
        <f>VLOOKUP($D165,CLASS!$D$2:$W$403,15,FALSE)</f>
        <v>0</v>
      </c>
      <c r="S165" s="20">
        <f t="shared" si="73"/>
        <v>0</v>
      </c>
      <c r="T165">
        <f>VLOOKUP($D165,CLASS!$D$2:$W$403,17,FALSE)</f>
        <v>0</v>
      </c>
      <c r="U165" s="20">
        <f t="shared" si="74"/>
        <v>0</v>
      </c>
      <c r="V165">
        <f>VLOOKUP($D165,CLASS!$D$2:$W$403,19,FALSE)</f>
        <v>0</v>
      </c>
      <c r="W165" s="20">
        <f t="shared" si="75"/>
        <v>0</v>
      </c>
      <c r="X165"/>
      <c r="Y165"/>
      <c r="Z165" s="20">
        <f t="shared" si="76"/>
        <v>200</v>
      </c>
      <c r="AA165"/>
      <c r="AB165">
        <f t="shared" si="77"/>
        <v>45</v>
      </c>
      <c r="AC165">
        <f t="shared" si="78"/>
        <v>71</v>
      </c>
      <c r="AD165">
        <f t="shared" si="79"/>
        <v>84</v>
      </c>
      <c r="AE165">
        <f t="shared" si="80"/>
        <v>0</v>
      </c>
      <c r="AF165">
        <f t="shared" si="81"/>
        <v>0</v>
      </c>
      <c r="AG165">
        <f t="shared" si="82"/>
        <v>0</v>
      </c>
      <c r="AH165">
        <f t="shared" si="83"/>
        <v>0</v>
      </c>
      <c r="AI165">
        <f t="shared" si="84"/>
        <v>0</v>
      </c>
      <c r="AJ165" s="24">
        <f>SUMPRODUCT(LARGE(AB165:AI165, {1,2,3,4,5}))</f>
        <v>200</v>
      </c>
      <c r="AK16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x14ac:dyDescent="0.25">
      <c r="A166" s="4" t="s">
        <v>13</v>
      </c>
      <c r="B166" t="s">
        <v>330</v>
      </c>
      <c r="C166" t="s">
        <v>331</v>
      </c>
      <c r="D166">
        <v>1997</v>
      </c>
      <c r="E166" t="str">
        <f>VLOOKUP($D166,CLASS!$D$2:$W$403,2,FALSE)</f>
        <v>AA</v>
      </c>
      <c r="F166" t="str">
        <f>VLOOKUP($D166,CLASS!$D$2:$W$403,3,FALSE)</f>
        <v>SNR</v>
      </c>
      <c r="G166">
        <f>VLOOKUP($D166,CLASS!$D$2:$W$403,4,FALSE)</f>
        <v>0</v>
      </c>
      <c r="H166">
        <f>VLOOKUP(D166,CLASS!$D$2:$W$403,5,FALSE)</f>
        <v>0</v>
      </c>
      <c r="I166" s="20">
        <f t="shared" si="68"/>
        <v>0</v>
      </c>
      <c r="J166">
        <f>VLOOKUP($D166,CLASS!$D$2:$W$403,7,FALSE)</f>
        <v>94</v>
      </c>
      <c r="K166" s="20">
        <f t="shared" si="69"/>
        <v>94</v>
      </c>
      <c r="L166">
        <f>VLOOKUP($D166,CLASS!$D$2:$W$403,9,FALSE)</f>
        <v>94</v>
      </c>
      <c r="M166" s="20">
        <f t="shared" si="70"/>
        <v>94</v>
      </c>
      <c r="N166">
        <f>VLOOKUP($D166,CLASS!$D$2:$W$403,11,FALSE)</f>
        <v>0</v>
      </c>
      <c r="O166" s="20">
        <f t="shared" si="71"/>
        <v>0</v>
      </c>
      <c r="P166">
        <f>VLOOKUP($D166,CLASS!$D$2:$W$403,13,FALSE)</f>
        <v>0</v>
      </c>
      <c r="Q166" s="20">
        <f t="shared" si="72"/>
        <v>0</v>
      </c>
      <c r="R166">
        <f>VLOOKUP($D166,CLASS!$D$2:$W$403,15,FALSE)</f>
        <v>0</v>
      </c>
      <c r="S166" s="20">
        <f t="shared" si="73"/>
        <v>0</v>
      </c>
      <c r="T166">
        <f>VLOOKUP($D166,CLASS!$D$2:$W$403,17,FALSE)</f>
        <v>0</v>
      </c>
      <c r="U166" s="20">
        <f t="shared" si="74"/>
        <v>0</v>
      </c>
      <c r="V166">
        <f>VLOOKUP($D166,CLASS!$D$2:$W$403,19,FALSE)</f>
        <v>0</v>
      </c>
      <c r="W166" s="20">
        <f t="shared" si="75"/>
        <v>0</v>
      </c>
      <c r="X166"/>
      <c r="Y166"/>
      <c r="Z166" s="20">
        <f t="shared" si="76"/>
        <v>188</v>
      </c>
      <c r="AA166"/>
      <c r="AB166">
        <f t="shared" si="77"/>
        <v>0</v>
      </c>
      <c r="AC166">
        <f t="shared" si="78"/>
        <v>94</v>
      </c>
      <c r="AD166">
        <f t="shared" si="79"/>
        <v>94</v>
      </c>
      <c r="AE166">
        <f t="shared" si="80"/>
        <v>0</v>
      </c>
      <c r="AF166">
        <f t="shared" si="81"/>
        <v>0</v>
      </c>
      <c r="AG166">
        <f t="shared" si="82"/>
        <v>0</v>
      </c>
      <c r="AH166">
        <f t="shared" si="83"/>
        <v>0</v>
      </c>
      <c r="AI166">
        <f t="shared" si="84"/>
        <v>0</v>
      </c>
      <c r="AJ166" s="24">
        <f>SUMPRODUCT(LARGE(AB166:AI166, {1,2,3,4,5}))</f>
        <v>188</v>
      </c>
      <c r="AK166"/>
    </row>
    <row r="167" spans="1:51" x14ac:dyDescent="0.25">
      <c r="A167" s="4" t="s">
        <v>13</v>
      </c>
      <c r="B167" t="s">
        <v>352</v>
      </c>
      <c r="C167" t="s">
        <v>474</v>
      </c>
      <c r="D167">
        <v>112554</v>
      </c>
      <c r="E167" t="str">
        <f>VLOOKUP($D167,CLASS!$D$2:$W$403,2,FALSE)</f>
        <v>B</v>
      </c>
      <c r="F167" t="str">
        <f>VLOOKUP($D167,CLASS!$D$2:$W$403,3,FALSE)</f>
        <v>SNR</v>
      </c>
      <c r="G167">
        <f>VLOOKUP($D167,CLASS!$D$2:$W$403,4,FALSE)</f>
        <v>10</v>
      </c>
      <c r="H167">
        <f>VLOOKUP(D167,CLASS!$D$2:$W$403,5,FALSE)</f>
        <v>0</v>
      </c>
      <c r="I167" s="20">
        <f t="shared" si="68"/>
        <v>0</v>
      </c>
      <c r="J167">
        <f>VLOOKUP($D167,CLASS!$D$2:$W$403,7,FALSE)</f>
        <v>0</v>
      </c>
      <c r="K167" s="20">
        <f t="shared" si="69"/>
        <v>0</v>
      </c>
      <c r="L167">
        <f>VLOOKUP($D167,CLASS!$D$2:$W$403,9,FALSE)</f>
        <v>79</v>
      </c>
      <c r="M167" s="20">
        <f t="shared" si="70"/>
        <v>89</v>
      </c>
      <c r="N167">
        <f>VLOOKUP($D167,CLASS!$D$2:$W$403,11,FALSE)</f>
        <v>0</v>
      </c>
      <c r="O167" s="20">
        <f t="shared" si="71"/>
        <v>0</v>
      </c>
      <c r="P167">
        <f>VLOOKUP($D167,CLASS!$D$2:$W$403,13,FALSE)</f>
        <v>0</v>
      </c>
      <c r="Q167" s="20">
        <f t="shared" si="72"/>
        <v>0</v>
      </c>
      <c r="R167">
        <f>VLOOKUP($D167,CLASS!$D$2:$W$403,15,FALSE)</f>
        <v>0</v>
      </c>
      <c r="S167" s="20">
        <f t="shared" si="73"/>
        <v>0</v>
      </c>
      <c r="T167">
        <f>VLOOKUP($D167,CLASS!$D$2:$W$403,17,FALSE)</f>
        <v>0</v>
      </c>
      <c r="U167" s="20">
        <f t="shared" si="74"/>
        <v>0</v>
      </c>
      <c r="V167">
        <f>VLOOKUP($D167,CLASS!$D$2:$W$403,19,FALSE)</f>
        <v>82</v>
      </c>
      <c r="W167" s="20">
        <f t="shared" si="75"/>
        <v>92</v>
      </c>
      <c r="X167"/>
      <c r="Y167"/>
      <c r="Z167" s="20">
        <f t="shared" si="76"/>
        <v>181</v>
      </c>
      <c r="AA167"/>
      <c r="AB167">
        <f t="shared" si="77"/>
        <v>0</v>
      </c>
      <c r="AC167">
        <f t="shared" si="78"/>
        <v>0</v>
      </c>
      <c r="AD167">
        <f t="shared" si="79"/>
        <v>89</v>
      </c>
      <c r="AE167">
        <f t="shared" si="80"/>
        <v>0</v>
      </c>
      <c r="AF167">
        <f t="shared" si="81"/>
        <v>0</v>
      </c>
      <c r="AG167">
        <f t="shared" si="82"/>
        <v>0</v>
      </c>
      <c r="AH167">
        <f t="shared" si="83"/>
        <v>0</v>
      </c>
      <c r="AI167">
        <f t="shared" si="84"/>
        <v>92</v>
      </c>
      <c r="AJ167" s="24">
        <f>SUMPRODUCT(LARGE(AB167:AI167, {1,2,3,4,5}))</f>
        <v>181</v>
      </c>
      <c r="AK167"/>
    </row>
    <row r="168" spans="1:51" x14ac:dyDescent="0.25">
      <c r="A168" s="4" t="s">
        <v>42</v>
      </c>
      <c r="B168" t="s">
        <v>397</v>
      </c>
      <c r="C168" t="s">
        <v>398</v>
      </c>
      <c r="D168">
        <v>102643</v>
      </c>
      <c r="E168" t="str">
        <f>VLOOKUP($D168,CLASS!$D$2:$W$403,2,FALSE)</f>
        <v>AA</v>
      </c>
      <c r="F168" t="str">
        <f>VLOOKUP($D168,CLASS!$D$2:$W$403,3,FALSE)</f>
        <v>SNR</v>
      </c>
      <c r="G168">
        <f>VLOOKUP($D168,CLASS!$D$2:$W$403,4,FALSE)</f>
        <v>0</v>
      </c>
      <c r="H168">
        <f>VLOOKUP(D168,CLASS!$D$2:$W$403,5,FALSE)</f>
        <v>0</v>
      </c>
      <c r="I168" s="20">
        <f t="shared" si="68"/>
        <v>0</v>
      </c>
      <c r="J168">
        <f>VLOOKUP($D168,CLASS!$D$2:$W$403,7,FALSE)</f>
        <v>0</v>
      </c>
      <c r="K168" s="20">
        <f t="shared" si="69"/>
        <v>0</v>
      </c>
      <c r="L168">
        <f>VLOOKUP($D168,CLASS!$D$2:$W$403,9,FALSE)</f>
        <v>0</v>
      </c>
      <c r="M168" s="20">
        <f t="shared" si="70"/>
        <v>0</v>
      </c>
      <c r="N168">
        <f>VLOOKUP($D168,CLASS!$D$2:$W$403,11,FALSE)</f>
        <v>88</v>
      </c>
      <c r="O168" s="20">
        <f t="shared" si="71"/>
        <v>88</v>
      </c>
      <c r="P168">
        <f>VLOOKUP($D168,CLASS!$D$2:$W$403,13,FALSE)</f>
        <v>92</v>
      </c>
      <c r="Q168" s="20">
        <f t="shared" si="72"/>
        <v>92</v>
      </c>
      <c r="R168">
        <f>VLOOKUP($D168,CLASS!$D$2:$W$403,15,FALSE)</f>
        <v>0</v>
      </c>
      <c r="S168" s="20">
        <f t="shared" si="73"/>
        <v>0</v>
      </c>
      <c r="T168">
        <f>VLOOKUP($D168,CLASS!$D$2:$W$403,17,FALSE)</f>
        <v>0</v>
      </c>
      <c r="U168" s="20">
        <f t="shared" si="74"/>
        <v>0</v>
      </c>
      <c r="V168">
        <f>VLOOKUP($D168,CLASS!$D$2:$W$403,19,FALSE)</f>
        <v>0</v>
      </c>
      <c r="W168" s="20">
        <f t="shared" si="75"/>
        <v>0</v>
      </c>
      <c r="X168"/>
      <c r="Y168"/>
      <c r="Z168" s="20">
        <f t="shared" si="76"/>
        <v>180</v>
      </c>
      <c r="AA168"/>
      <c r="AB168">
        <f t="shared" si="77"/>
        <v>0</v>
      </c>
      <c r="AC168">
        <f t="shared" si="78"/>
        <v>0</v>
      </c>
      <c r="AD168">
        <f t="shared" si="79"/>
        <v>0</v>
      </c>
      <c r="AE168">
        <f t="shared" si="80"/>
        <v>88</v>
      </c>
      <c r="AF168">
        <f t="shared" si="81"/>
        <v>92</v>
      </c>
      <c r="AG168">
        <f t="shared" si="82"/>
        <v>0</v>
      </c>
      <c r="AH168">
        <f t="shared" si="83"/>
        <v>0</v>
      </c>
      <c r="AI168">
        <f t="shared" si="84"/>
        <v>0</v>
      </c>
      <c r="AJ168" s="24">
        <f>SUMPRODUCT(LARGE(AB168:AI168, {1,2,3,4,5}))</f>
        <v>180</v>
      </c>
    </row>
    <row r="169" spans="1:51" x14ac:dyDescent="0.25">
      <c r="A169" s="4" t="s">
        <v>13</v>
      </c>
      <c r="B169" t="s">
        <v>326</v>
      </c>
      <c r="C169" t="s">
        <v>327</v>
      </c>
      <c r="D169">
        <v>119703</v>
      </c>
      <c r="E169" t="str">
        <f>VLOOKUP($D169,CLASS!$D$2:$W$403,2,FALSE)</f>
        <v>A</v>
      </c>
      <c r="F169" t="str">
        <f>VLOOKUP($D169,CLASS!$D$2:$W$403,3,FALSE)</f>
        <v>SNR</v>
      </c>
      <c r="G169">
        <f>VLOOKUP($D169,CLASS!$D$2:$W$403,4,FALSE)</f>
        <v>5</v>
      </c>
      <c r="H169">
        <f>VLOOKUP(D169,CLASS!$D$2:$W$403,5,FALSE)</f>
        <v>0</v>
      </c>
      <c r="I169" s="20">
        <f t="shared" si="68"/>
        <v>0</v>
      </c>
      <c r="J169">
        <f>VLOOKUP($D169,CLASS!$D$2:$W$403,7,FALSE)</f>
        <v>0</v>
      </c>
      <c r="K169" s="20">
        <f t="shared" si="69"/>
        <v>0</v>
      </c>
      <c r="L169">
        <f>VLOOKUP($D169,CLASS!$D$2:$W$403,9,FALSE)</f>
        <v>0</v>
      </c>
      <c r="M169" s="20">
        <f t="shared" si="70"/>
        <v>0</v>
      </c>
      <c r="N169">
        <f>VLOOKUP($D169,CLASS!$D$2:$W$403,11,FALSE)</f>
        <v>0</v>
      </c>
      <c r="O169" s="20">
        <f t="shared" si="71"/>
        <v>0</v>
      </c>
      <c r="P169">
        <f>VLOOKUP($D169,CLASS!$D$2:$W$403,13,FALSE)</f>
        <v>0</v>
      </c>
      <c r="Q169" s="20">
        <f t="shared" si="72"/>
        <v>0</v>
      </c>
      <c r="R169">
        <f>VLOOKUP($D169,CLASS!$D$2:$W$403,15,FALSE)</f>
        <v>0</v>
      </c>
      <c r="S169" s="20">
        <f t="shared" si="73"/>
        <v>0</v>
      </c>
      <c r="T169">
        <f>VLOOKUP($D169,CLASS!$D$2:$W$403,17,FALSE)</f>
        <v>88</v>
      </c>
      <c r="U169" s="20">
        <f t="shared" si="74"/>
        <v>93</v>
      </c>
      <c r="V169">
        <f>VLOOKUP($D169,CLASS!$D$2:$W$403,19,FALSE)</f>
        <v>80</v>
      </c>
      <c r="W169" s="20">
        <f t="shared" si="75"/>
        <v>85</v>
      </c>
      <c r="X169"/>
      <c r="Y169"/>
      <c r="Z169" s="20">
        <f t="shared" si="76"/>
        <v>178</v>
      </c>
      <c r="AA169"/>
      <c r="AB169">
        <f t="shared" si="77"/>
        <v>0</v>
      </c>
      <c r="AC169">
        <f t="shared" si="78"/>
        <v>0</v>
      </c>
      <c r="AD169">
        <f t="shared" si="79"/>
        <v>0</v>
      </c>
      <c r="AE169">
        <f t="shared" si="80"/>
        <v>0</v>
      </c>
      <c r="AF169">
        <f t="shared" si="81"/>
        <v>0</v>
      </c>
      <c r="AG169">
        <f t="shared" si="82"/>
        <v>0</v>
      </c>
      <c r="AH169">
        <f t="shared" si="83"/>
        <v>93</v>
      </c>
      <c r="AI169">
        <f t="shared" si="84"/>
        <v>85</v>
      </c>
      <c r="AJ169" s="24">
        <f>SUMPRODUCT(LARGE(AB169:AI169, {1,2,3,4,5}))</f>
        <v>178</v>
      </c>
      <c r="AK169"/>
    </row>
    <row r="170" spans="1:51" x14ac:dyDescent="0.25">
      <c r="A170" s="4" t="s">
        <v>42</v>
      </c>
      <c r="B170" t="s">
        <v>64</v>
      </c>
      <c r="C170" t="s">
        <v>419</v>
      </c>
      <c r="D170">
        <v>99919</v>
      </c>
      <c r="E170" t="str">
        <f>VLOOKUP($D170,CLASS!$D$2:$W$403,2,FALSE)</f>
        <v>A</v>
      </c>
      <c r="F170" t="str">
        <f>VLOOKUP($D170,CLASS!$D$2:$W$403,3,FALSE)</f>
        <v>SNR</v>
      </c>
      <c r="G170">
        <f>VLOOKUP($D170,CLASS!$D$2:$W$403,4,FALSE)</f>
        <v>5</v>
      </c>
      <c r="H170">
        <f>VLOOKUP(D170,CLASS!$D$2:$W$403,5,FALSE)</f>
        <v>0</v>
      </c>
      <c r="I170" s="20">
        <f t="shared" si="68"/>
        <v>0</v>
      </c>
      <c r="J170">
        <f>VLOOKUP($D170,CLASS!$D$2:$W$403,7,FALSE)</f>
        <v>0</v>
      </c>
      <c r="K170" s="20">
        <f t="shared" si="69"/>
        <v>0</v>
      </c>
      <c r="L170">
        <f>VLOOKUP($D170,CLASS!$D$2:$W$403,9,FALSE)</f>
        <v>0</v>
      </c>
      <c r="M170" s="20">
        <f t="shared" si="70"/>
        <v>0</v>
      </c>
      <c r="N170">
        <f>VLOOKUP($D170,CLASS!$D$2:$W$403,11,FALSE)</f>
        <v>84</v>
      </c>
      <c r="O170" s="20">
        <f t="shared" si="71"/>
        <v>89</v>
      </c>
      <c r="P170">
        <f>VLOOKUP($D170,CLASS!$D$2:$W$403,13,FALSE)</f>
        <v>82</v>
      </c>
      <c r="Q170" s="20">
        <f t="shared" si="72"/>
        <v>87</v>
      </c>
      <c r="R170">
        <f>VLOOKUP($D170,CLASS!$D$2:$W$403,15,FALSE)</f>
        <v>0</v>
      </c>
      <c r="S170" s="20">
        <f t="shared" si="73"/>
        <v>0</v>
      </c>
      <c r="T170">
        <f>VLOOKUP($D170,CLASS!$D$2:$W$403,17,FALSE)</f>
        <v>0</v>
      </c>
      <c r="U170" s="20">
        <f t="shared" si="74"/>
        <v>0</v>
      </c>
      <c r="V170">
        <f>VLOOKUP($D170,CLASS!$D$2:$W$403,19,FALSE)</f>
        <v>0</v>
      </c>
      <c r="W170" s="20">
        <f t="shared" si="75"/>
        <v>0</v>
      </c>
      <c r="X170"/>
      <c r="Y170"/>
      <c r="Z170" s="20">
        <f t="shared" si="76"/>
        <v>176</v>
      </c>
      <c r="AA170"/>
      <c r="AB170">
        <f t="shared" si="77"/>
        <v>0</v>
      </c>
      <c r="AC170">
        <f t="shared" si="78"/>
        <v>0</v>
      </c>
      <c r="AD170">
        <f t="shared" si="79"/>
        <v>0</v>
      </c>
      <c r="AE170">
        <f t="shared" si="80"/>
        <v>89</v>
      </c>
      <c r="AF170">
        <f t="shared" si="81"/>
        <v>87</v>
      </c>
      <c r="AG170">
        <f t="shared" si="82"/>
        <v>0</v>
      </c>
      <c r="AH170">
        <f t="shared" si="83"/>
        <v>0</v>
      </c>
      <c r="AI170">
        <f t="shared" si="84"/>
        <v>0</v>
      </c>
      <c r="AJ170" s="24">
        <f>SUMPRODUCT(LARGE(AB170:AI170, {1,2,3,4,5}))</f>
        <v>176</v>
      </c>
      <c r="AK170"/>
    </row>
    <row r="171" spans="1:51" x14ac:dyDescent="0.25">
      <c r="A171" s="4" t="s">
        <v>29</v>
      </c>
      <c r="B171" t="s">
        <v>135</v>
      </c>
      <c r="C171" t="s">
        <v>224</v>
      </c>
      <c r="D171">
        <v>42471</v>
      </c>
      <c r="E171" t="str">
        <f>VLOOKUP($D171,CLASS!$D$2:$W$403,2,FALSE)</f>
        <v>AA</v>
      </c>
      <c r="F171" t="str">
        <f>VLOOKUP($D171,CLASS!$D$2:$W$403,3,FALSE)</f>
        <v>SNR</v>
      </c>
      <c r="G171">
        <f>VLOOKUP($D171,CLASS!$D$2:$W$403,4,FALSE)</f>
        <v>0</v>
      </c>
      <c r="H171">
        <f>VLOOKUP(D171,CLASS!$D$2:$W$403,5,FALSE)</f>
        <v>79</v>
      </c>
      <c r="I171" s="20">
        <f t="shared" si="68"/>
        <v>79</v>
      </c>
      <c r="J171">
        <f>VLOOKUP($D171,CLASS!$D$2:$W$403,7,FALSE)</f>
        <v>0</v>
      </c>
      <c r="K171" s="20">
        <f t="shared" si="69"/>
        <v>0</v>
      </c>
      <c r="L171">
        <f>VLOOKUP($D171,CLASS!$D$2:$W$403,9,FALSE)</f>
        <v>94</v>
      </c>
      <c r="M171" s="20">
        <f t="shared" si="70"/>
        <v>94</v>
      </c>
      <c r="N171">
        <f>VLOOKUP($D171,CLASS!$D$2:$W$403,11,FALSE)</f>
        <v>0</v>
      </c>
      <c r="O171" s="20">
        <f t="shared" si="71"/>
        <v>0</v>
      </c>
      <c r="P171">
        <f>VLOOKUP($D171,CLASS!$D$2:$W$403,13,FALSE)</f>
        <v>0</v>
      </c>
      <c r="Q171" s="20">
        <f t="shared" si="72"/>
        <v>0</v>
      </c>
      <c r="R171">
        <f>VLOOKUP($D171,CLASS!$D$2:$W$403,15,FALSE)</f>
        <v>0</v>
      </c>
      <c r="S171" s="20">
        <f t="shared" si="73"/>
        <v>0</v>
      </c>
      <c r="T171">
        <f>VLOOKUP($D171,CLASS!$D$2:$W$403,17,FALSE)</f>
        <v>0</v>
      </c>
      <c r="U171" s="20">
        <f t="shared" si="74"/>
        <v>0</v>
      </c>
      <c r="V171">
        <f>VLOOKUP($D171,CLASS!$D$2:$W$403,19,FALSE)</f>
        <v>0</v>
      </c>
      <c r="W171" s="20">
        <f t="shared" si="75"/>
        <v>0</v>
      </c>
      <c r="X171"/>
      <c r="Y171"/>
      <c r="Z171" s="20">
        <f t="shared" si="76"/>
        <v>173</v>
      </c>
      <c r="AA171"/>
      <c r="AB171">
        <f t="shared" si="77"/>
        <v>79</v>
      </c>
      <c r="AC171">
        <f t="shared" si="78"/>
        <v>0</v>
      </c>
      <c r="AD171">
        <f t="shared" si="79"/>
        <v>94</v>
      </c>
      <c r="AE171">
        <f t="shared" si="80"/>
        <v>0</v>
      </c>
      <c r="AF171">
        <f t="shared" si="81"/>
        <v>0</v>
      </c>
      <c r="AG171">
        <f t="shared" si="82"/>
        <v>0</v>
      </c>
      <c r="AH171">
        <f t="shared" si="83"/>
        <v>0</v>
      </c>
      <c r="AI171">
        <f t="shared" si="84"/>
        <v>0</v>
      </c>
      <c r="AJ171" s="24">
        <f>SUMPRODUCT(LARGE(AB171:AI171, {1,2,3,4,5}))</f>
        <v>173</v>
      </c>
      <c r="AK171"/>
    </row>
    <row r="172" spans="1:51" x14ac:dyDescent="0.25">
      <c r="A172" s="4" t="s">
        <v>29</v>
      </c>
      <c r="B172" t="s">
        <v>277</v>
      </c>
      <c r="C172" t="s">
        <v>278</v>
      </c>
      <c r="D172">
        <v>108297</v>
      </c>
      <c r="E172" t="str">
        <f>VLOOKUP($D172,CLASS!$D$2:$W$403,2,FALSE)</f>
        <v>B</v>
      </c>
      <c r="F172" t="str">
        <f>VLOOKUP($D172,CLASS!$D$2:$W$403,3,FALSE)</f>
        <v>SNR</v>
      </c>
      <c r="G172">
        <f>VLOOKUP($D172,CLASS!$D$2:$W$403,4,FALSE)</f>
        <v>10</v>
      </c>
      <c r="H172">
        <f>VLOOKUP(D172,CLASS!$D$2:$W$403,5,FALSE)</f>
        <v>0</v>
      </c>
      <c r="I172" s="20">
        <f t="shared" si="68"/>
        <v>0</v>
      </c>
      <c r="J172">
        <f>VLOOKUP($D172,CLASS!$D$2:$W$403,7,FALSE)</f>
        <v>78</v>
      </c>
      <c r="K172" s="20">
        <f t="shared" si="69"/>
        <v>88</v>
      </c>
      <c r="L172">
        <f>VLOOKUP($D172,CLASS!$D$2:$W$403,9,FALSE)</f>
        <v>0</v>
      </c>
      <c r="M172" s="20">
        <f t="shared" si="70"/>
        <v>0</v>
      </c>
      <c r="N172">
        <f>VLOOKUP($D172,CLASS!$D$2:$W$403,11,FALSE)</f>
        <v>73</v>
      </c>
      <c r="O172" s="20">
        <f t="shared" si="71"/>
        <v>83</v>
      </c>
      <c r="P172">
        <f>VLOOKUP($D172,CLASS!$D$2:$W$403,13,FALSE)</f>
        <v>0</v>
      </c>
      <c r="Q172" s="20">
        <f t="shared" si="72"/>
        <v>0</v>
      </c>
      <c r="R172">
        <f>VLOOKUP($D172,CLASS!$D$2:$W$403,15,FALSE)</f>
        <v>0</v>
      </c>
      <c r="S172" s="20">
        <f t="shared" si="73"/>
        <v>0</v>
      </c>
      <c r="T172">
        <f>VLOOKUP($D172,CLASS!$D$2:$W$403,17,FALSE)</f>
        <v>0</v>
      </c>
      <c r="U172" s="20">
        <f t="shared" si="74"/>
        <v>0</v>
      </c>
      <c r="V172">
        <f>VLOOKUP($D172,CLASS!$D$2:$W$403,19,FALSE)</f>
        <v>0</v>
      </c>
      <c r="W172" s="20">
        <f t="shared" si="75"/>
        <v>0</v>
      </c>
      <c r="X172"/>
      <c r="Y172"/>
      <c r="Z172" s="20">
        <f t="shared" si="76"/>
        <v>171</v>
      </c>
      <c r="AA172"/>
      <c r="AB172">
        <f t="shared" si="77"/>
        <v>0</v>
      </c>
      <c r="AC172">
        <f t="shared" si="78"/>
        <v>88</v>
      </c>
      <c r="AD172">
        <f t="shared" si="79"/>
        <v>0</v>
      </c>
      <c r="AE172">
        <f t="shared" si="80"/>
        <v>83</v>
      </c>
      <c r="AF172">
        <f t="shared" si="81"/>
        <v>0</v>
      </c>
      <c r="AG172">
        <f t="shared" si="82"/>
        <v>0</v>
      </c>
      <c r="AH172">
        <f t="shared" si="83"/>
        <v>0</v>
      </c>
      <c r="AI172">
        <f t="shared" si="84"/>
        <v>0</v>
      </c>
      <c r="AJ172" s="24">
        <f>SUMPRODUCT(LARGE(AB172:AI172, {1,2,3,4,5}))</f>
        <v>171</v>
      </c>
      <c r="AK172"/>
    </row>
    <row r="173" spans="1:51" x14ac:dyDescent="0.25">
      <c r="A173" s="4" t="s">
        <v>6</v>
      </c>
      <c r="B173" t="s">
        <v>68</v>
      </c>
      <c r="C173" t="s">
        <v>67</v>
      </c>
      <c r="D173">
        <v>128961</v>
      </c>
      <c r="E173" t="str">
        <f>VLOOKUP($D173,CLASS!$D$2:$W$403,2,FALSE)</f>
        <v>AA</v>
      </c>
      <c r="F173" t="str">
        <f>VLOOKUP($D173,CLASS!$D$2:$W$403,3,FALSE)</f>
        <v>SNR</v>
      </c>
      <c r="G173">
        <f>VLOOKUP($D173,CLASS!$D$2:$W$403,4,FALSE)</f>
        <v>0</v>
      </c>
      <c r="H173">
        <f>VLOOKUP(D173,CLASS!$D$2:$W$403,5,FALSE)</f>
        <v>81</v>
      </c>
      <c r="I173" s="20">
        <f t="shared" si="68"/>
        <v>81</v>
      </c>
      <c r="J173">
        <f>VLOOKUP($D173,CLASS!$D$2:$W$403,7,FALSE)</f>
        <v>0</v>
      </c>
      <c r="K173" s="20">
        <f t="shared" si="69"/>
        <v>0</v>
      </c>
      <c r="L173">
        <f>VLOOKUP($D173,CLASS!$D$2:$W$403,9,FALSE)</f>
        <v>89</v>
      </c>
      <c r="M173" s="20">
        <f t="shared" si="70"/>
        <v>89</v>
      </c>
      <c r="N173">
        <f>VLOOKUP($D173,CLASS!$D$2:$W$403,11,FALSE)</f>
        <v>0</v>
      </c>
      <c r="O173" s="20">
        <f t="shared" si="71"/>
        <v>0</v>
      </c>
      <c r="P173">
        <f>VLOOKUP($D173,CLASS!$D$2:$W$403,13,FALSE)</f>
        <v>0</v>
      </c>
      <c r="Q173" s="20">
        <f t="shared" si="72"/>
        <v>0</v>
      </c>
      <c r="R173">
        <f>VLOOKUP($D173,CLASS!$D$2:$W$403,15,FALSE)</f>
        <v>0</v>
      </c>
      <c r="S173" s="20">
        <f t="shared" si="73"/>
        <v>0</v>
      </c>
      <c r="T173">
        <f>VLOOKUP($D173,CLASS!$D$2:$W$403,17,FALSE)</f>
        <v>0</v>
      </c>
      <c r="U173" s="20">
        <f t="shared" si="74"/>
        <v>0</v>
      </c>
      <c r="V173">
        <f>VLOOKUP($D173,CLASS!$D$2:$W$403,19,FALSE)</f>
        <v>0</v>
      </c>
      <c r="W173" s="20">
        <f t="shared" si="75"/>
        <v>0</v>
      </c>
      <c r="X173"/>
      <c r="Y173"/>
      <c r="Z173" s="20">
        <f t="shared" si="76"/>
        <v>170</v>
      </c>
      <c r="AA173"/>
      <c r="AB173">
        <f t="shared" si="77"/>
        <v>81</v>
      </c>
      <c r="AC173">
        <f t="shared" si="78"/>
        <v>0</v>
      </c>
      <c r="AD173">
        <f t="shared" si="79"/>
        <v>89</v>
      </c>
      <c r="AE173">
        <f t="shared" si="80"/>
        <v>0</v>
      </c>
      <c r="AF173">
        <f t="shared" si="81"/>
        <v>0</v>
      </c>
      <c r="AG173">
        <f t="shared" si="82"/>
        <v>0</v>
      </c>
      <c r="AH173">
        <f t="shared" si="83"/>
        <v>0</v>
      </c>
      <c r="AI173">
        <f t="shared" si="84"/>
        <v>0</v>
      </c>
      <c r="AJ173" s="24">
        <f>SUMPRODUCT(LARGE(AB173:AI173, {1,2,3,4,5}))</f>
        <v>170</v>
      </c>
      <c r="AK173"/>
    </row>
    <row r="174" spans="1:51" x14ac:dyDescent="0.25">
      <c r="A174" s="4" t="s">
        <v>29</v>
      </c>
      <c r="B174" t="s">
        <v>191</v>
      </c>
      <c r="C174" t="s">
        <v>281</v>
      </c>
      <c r="D174">
        <v>101181</v>
      </c>
      <c r="E174" t="str">
        <f>VLOOKUP($D174,CLASS!$D$2:$W$403,2,FALSE)</f>
        <v>A</v>
      </c>
      <c r="F174" t="str">
        <f>VLOOKUP($D174,CLASS!$D$2:$W$403,3,FALSE)</f>
        <v>SNR</v>
      </c>
      <c r="G174">
        <f>VLOOKUP($D174,CLASS!$D$2:$W$403,4,FALSE)</f>
        <v>5</v>
      </c>
      <c r="H174">
        <f>VLOOKUP(D174,CLASS!$D$2:$W$403,5,FALSE)</f>
        <v>0</v>
      </c>
      <c r="I174" s="20">
        <f t="shared" si="68"/>
        <v>0</v>
      </c>
      <c r="J174">
        <f>VLOOKUP($D174,CLASS!$D$2:$W$403,7,FALSE)</f>
        <v>80</v>
      </c>
      <c r="K174" s="20">
        <f t="shared" si="69"/>
        <v>85</v>
      </c>
      <c r="L174">
        <f>VLOOKUP($D174,CLASS!$D$2:$W$403,9,FALSE)</f>
        <v>78</v>
      </c>
      <c r="M174" s="20">
        <f t="shared" si="70"/>
        <v>83</v>
      </c>
      <c r="N174">
        <f>VLOOKUP($D174,CLASS!$D$2:$W$403,11,FALSE)</f>
        <v>0</v>
      </c>
      <c r="O174" s="20">
        <f t="shared" si="71"/>
        <v>0</v>
      </c>
      <c r="P174">
        <f>VLOOKUP($D174,CLASS!$D$2:$W$403,13,FALSE)</f>
        <v>0</v>
      </c>
      <c r="Q174" s="20">
        <f t="shared" si="72"/>
        <v>0</v>
      </c>
      <c r="R174">
        <f>VLOOKUP($D174,CLASS!$D$2:$W$403,15,FALSE)</f>
        <v>0</v>
      </c>
      <c r="S174" s="20">
        <f t="shared" si="73"/>
        <v>0</v>
      </c>
      <c r="T174">
        <f>VLOOKUP($D174,CLASS!$D$2:$W$403,17,FALSE)</f>
        <v>0</v>
      </c>
      <c r="U174" s="20">
        <f t="shared" si="74"/>
        <v>0</v>
      </c>
      <c r="V174">
        <f>VLOOKUP($D174,CLASS!$D$2:$W$403,19,FALSE)</f>
        <v>0</v>
      </c>
      <c r="W174" s="20">
        <f t="shared" si="75"/>
        <v>0</v>
      </c>
      <c r="X174"/>
      <c r="Y174"/>
      <c r="Z174" s="20">
        <f t="shared" si="76"/>
        <v>168</v>
      </c>
      <c r="AA174"/>
      <c r="AB174">
        <f t="shared" si="77"/>
        <v>0</v>
      </c>
      <c r="AC174">
        <f t="shared" si="78"/>
        <v>85</v>
      </c>
      <c r="AD174">
        <f t="shared" si="79"/>
        <v>83</v>
      </c>
      <c r="AE174">
        <f t="shared" si="80"/>
        <v>0</v>
      </c>
      <c r="AF174">
        <f t="shared" si="81"/>
        <v>0</v>
      </c>
      <c r="AG174">
        <f t="shared" si="82"/>
        <v>0</v>
      </c>
      <c r="AH174">
        <f t="shared" si="83"/>
        <v>0</v>
      </c>
      <c r="AI174">
        <f t="shared" si="84"/>
        <v>0</v>
      </c>
      <c r="AJ174" s="24">
        <f>SUMPRODUCT(LARGE(AB174:AI174, {1,2,3,4,5}))</f>
        <v>168</v>
      </c>
      <c r="AK174"/>
    </row>
    <row r="175" spans="1:51" x14ac:dyDescent="0.25">
      <c r="A175" s="4" t="s">
        <v>42</v>
      </c>
      <c r="B175" t="s">
        <v>226</v>
      </c>
      <c r="C175" t="s">
        <v>410</v>
      </c>
      <c r="D175">
        <v>110965</v>
      </c>
      <c r="E175" t="str">
        <f>VLOOKUP($D175,CLASS!$D$2:$W$403,2,FALSE)</f>
        <v>AA</v>
      </c>
      <c r="F175" t="str">
        <f>VLOOKUP($D175,CLASS!$D$2:$W$403,3,FALSE)</f>
        <v>SNR</v>
      </c>
      <c r="G175">
        <f>VLOOKUP($D175,CLASS!$D$2:$W$403,4,FALSE)</f>
        <v>0</v>
      </c>
      <c r="H175">
        <f>VLOOKUP(D175,CLASS!$D$2:$W$403,5,FALSE)</f>
        <v>78</v>
      </c>
      <c r="I175" s="20">
        <f t="shared" si="68"/>
        <v>78</v>
      </c>
      <c r="J175">
        <f>VLOOKUP($D175,CLASS!$D$2:$W$403,7,FALSE)</f>
        <v>90</v>
      </c>
      <c r="K175" s="20">
        <f t="shared" si="69"/>
        <v>90</v>
      </c>
      <c r="L175">
        <f>VLOOKUP($D175,CLASS!$D$2:$W$403,9,FALSE)</f>
        <v>0</v>
      </c>
      <c r="M175" s="20">
        <f t="shared" si="70"/>
        <v>0</v>
      </c>
      <c r="N175">
        <f>VLOOKUP($D175,CLASS!$D$2:$W$403,11,FALSE)</f>
        <v>0</v>
      </c>
      <c r="O175" s="20">
        <f t="shared" si="71"/>
        <v>0</v>
      </c>
      <c r="P175">
        <f>VLOOKUP($D175,CLASS!$D$2:$W$403,13,FALSE)</f>
        <v>0</v>
      </c>
      <c r="Q175" s="20">
        <f t="shared" si="72"/>
        <v>0</v>
      </c>
      <c r="R175">
        <f>VLOOKUP($D175,CLASS!$D$2:$W$403,15,FALSE)</f>
        <v>0</v>
      </c>
      <c r="S175" s="20">
        <f t="shared" si="73"/>
        <v>0</v>
      </c>
      <c r="T175">
        <f>VLOOKUP($D175,CLASS!$D$2:$W$403,17,FALSE)</f>
        <v>0</v>
      </c>
      <c r="U175" s="20">
        <f t="shared" si="74"/>
        <v>0</v>
      </c>
      <c r="V175">
        <f>VLOOKUP($D175,CLASS!$D$2:$W$403,19,FALSE)</f>
        <v>0</v>
      </c>
      <c r="W175" s="20">
        <f t="shared" si="75"/>
        <v>0</v>
      </c>
      <c r="X175"/>
      <c r="Y175"/>
      <c r="Z175" s="20">
        <f t="shared" si="76"/>
        <v>168</v>
      </c>
      <c r="AA175"/>
      <c r="AB175">
        <f t="shared" si="77"/>
        <v>78</v>
      </c>
      <c r="AC175">
        <f t="shared" si="78"/>
        <v>90</v>
      </c>
      <c r="AD175">
        <f t="shared" si="79"/>
        <v>0</v>
      </c>
      <c r="AE175">
        <f t="shared" si="80"/>
        <v>0</v>
      </c>
      <c r="AF175">
        <f t="shared" si="81"/>
        <v>0</v>
      </c>
      <c r="AG175">
        <f t="shared" si="82"/>
        <v>0</v>
      </c>
      <c r="AH175">
        <f t="shared" si="83"/>
        <v>0</v>
      </c>
      <c r="AI175">
        <f t="shared" si="84"/>
        <v>0</v>
      </c>
      <c r="AJ175" s="24">
        <f>SUMPRODUCT(LARGE(AB175:AI175, {1,2,3,4,5}))</f>
        <v>168</v>
      </c>
      <c r="AK175"/>
    </row>
    <row r="176" spans="1:51" x14ac:dyDescent="0.25">
      <c r="A176" s="4" t="s">
        <v>380</v>
      </c>
      <c r="B176" t="s">
        <v>92</v>
      </c>
      <c r="C176" t="s">
        <v>454</v>
      </c>
      <c r="D176">
        <v>90668</v>
      </c>
      <c r="E176" t="str">
        <f>VLOOKUP($D176,CLASS!$D$2:$W$403,2,FALSE)</f>
        <v>B</v>
      </c>
      <c r="F176" t="str">
        <f>VLOOKUP($D176,CLASS!$D$2:$W$403,3,FALSE)</f>
        <v>SNR</v>
      </c>
      <c r="G176">
        <f>VLOOKUP($D176,CLASS!$D$2:$W$403,4,FALSE)</f>
        <v>10</v>
      </c>
      <c r="H176">
        <f>VLOOKUP(D176,CLASS!$D$2:$W$403,5,FALSE)</f>
        <v>70</v>
      </c>
      <c r="I176" s="20">
        <f t="shared" si="68"/>
        <v>80</v>
      </c>
      <c r="J176">
        <f>VLOOKUP($D176,CLASS!$D$2:$W$403,7,FALSE)</f>
        <v>0</v>
      </c>
      <c r="K176" s="20">
        <f t="shared" si="69"/>
        <v>0</v>
      </c>
      <c r="L176">
        <f>VLOOKUP($D176,CLASS!$D$2:$W$403,9,FALSE)</f>
        <v>78</v>
      </c>
      <c r="M176" s="20">
        <f t="shared" si="70"/>
        <v>88</v>
      </c>
      <c r="N176">
        <f>VLOOKUP($D176,CLASS!$D$2:$W$403,11,FALSE)</f>
        <v>0</v>
      </c>
      <c r="O176" s="20">
        <f t="shared" si="71"/>
        <v>0</v>
      </c>
      <c r="P176">
        <f>VLOOKUP($D176,CLASS!$D$2:$W$403,13,FALSE)</f>
        <v>0</v>
      </c>
      <c r="Q176" s="20">
        <f t="shared" si="72"/>
        <v>0</v>
      </c>
      <c r="R176">
        <f>VLOOKUP($D176,CLASS!$D$2:$W$403,15,FALSE)</f>
        <v>0</v>
      </c>
      <c r="S176" s="20">
        <f t="shared" si="73"/>
        <v>0</v>
      </c>
      <c r="T176">
        <f>VLOOKUP($D176,CLASS!$D$2:$W$403,17,FALSE)</f>
        <v>0</v>
      </c>
      <c r="U176" s="20">
        <f t="shared" si="74"/>
        <v>0</v>
      </c>
      <c r="V176">
        <f>VLOOKUP($D176,CLASS!$D$2:$W$403,19,FALSE)</f>
        <v>0</v>
      </c>
      <c r="W176" s="20">
        <f t="shared" si="75"/>
        <v>0</v>
      </c>
      <c r="X176"/>
      <c r="Y176"/>
      <c r="Z176" s="20">
        <f t="shared" si="76"/>
        <v>168</v>
      </c>
      <c r="AA176"/>
      <c r="AB176">
        <f t="shared" si="77"/>
        <v>80</v>
      </c>
      <c r="AC176">
        <f t="shared" si="78"/>
        <v>0</v>
      </c>
      <c r="AD176">
        <f t="shared" si="79"/>
        <v>88</v>
      </c>
      <c r="AE176">
        <f t="shared" si="80"/>
        <v>0</v>
      </c>
      <c r="AF176">
        <f t="shared" si="81"/>
        <v>0</v>
      </c>
      <c r="AG176">
        <f t="shared" si="82"/>
        <v>0</v>
      </c>
      <c r="AH176">
        <f t="shared" si="83"/>
        <v>0</v>
      </c>
      <c r="AI176">
        <f t="shared" si="84"/>
        <v>0</v>
      </c>
      <c r="AJ176" s="24">
        <f>SUMPRODUCT(LARGE(AB176:AI176, {1,2,3,4,5}))</f>
        <v>168</v>
      </c>
      <c r="AK176"/>
    </row>
    <row r="177" spans="1:51" x14ac:dyDescent="0.25">
      <c r="A177" s="4" t="s">
        <v>42</v>
      </c>
      <c r="B177" t="s">
        <v>405</v>
      </c>
      <c r="C177" t="s">
        <v>406</v>
      </c>
      <c r="D177">
        <v>122477</v>
      </c>
      <c r="E177" t="str">
        <f>VLOOKUP($D177,CLASS!$D$2:$W$403,2,FALSE)</f>
        <v>A</v>
      </c>
      <c r="F177" t="str">
        <f>VLOOKUP($D177,CLASS!$D$2:$W$403,3,FALSE)</f>
        <v>SNR</v>
      </c>
      <c r="G177">
        <f>VLOOKUP($D177,CLASS!$D$2:$W$403,4,FALSE)</f>
        <v>5</v>
      </c>
      <c r="H177">
        <f>VLOOKUP(D177,CLASS!$D$2:$W$403,5,FALSE)</f>
        <v>74</v>
      </c>
      <c r="I177" s="20">
        <f t="shared" si="68"/>
        <v>79</v>
      </c>
      <c r="J177">
        <f>VLOOKUP($D177,CLASS!$D$2:$W$403,7,FALSE)</f>
        <v>0</v>
      </c>
      <c r="K177" s="20">
        <f t="shared" si="69"/>
        <v>0</v>
      </c>
      <c r="L177">
        <f>VLOOKUP($D177,CLASS!$D$2:$W$403,9,FALSE)</f>
        <v>0</v>
      </c>
      <c r="M177" s="20">
        <f t="shared" si="70"/>
        <v>0</v>
      </c>
      <c r="N177">
        <f>VLOOKUP($D177,CLASS!$D$2:$W$403,11,FALSE)</f>
        <v>0</v>
      </c>
      <c r="O177" s="20">
        <f t="shared" si="71"/>
        <v>0</v>
      </c>
      <c r="P177">
        <f>VLOOKUP($D177,CLASS!$D$2:$W$403,13,FALSE)</f>
        <v>0</v>
      </c>
      <c r="Q177" s="20">
        <f t="shared" si="72"/>
        <v>0</v>
      </c>
      <c r="R177">
        <f>VLOOKUP($D177,CLASS!$D$2:$W$403,15,FALSE)</f>
        <v>81</v>
      </c>
      <c r="S177" s="20">
        <f t="shared" si="73"/>
        <v>86</v>
      </c>
      <c r="T177">
        <f>VLOOKUP($D177,CLASS!$D$2:$W$403,17,FALSE)</f>
        <v>0</v>
      </c>
      <c r="U177" s="20">
        <f t="shared" si="74"/>
        <v>0</v>
      </c>
      <c r="V177">
        <f>VLOOKUP($D177,CLASS!$D$2:$W$403,19,FALSE)</f>
        <v>0</v>
      </c>
      <c r="W177" s="20">
        <f t="shared" si="75"/>
        <v>0</v>
      </c>
      <c r="X177"/>
      <c r="Y177"/>
      <c r="Z177" s="20">
        <f t="shared" si="76"/>
        <v>165</v>
      </c>
      <c r="AA177"/>
      <c r="AB177">
        <f t="shared" si="77"/>
        <v>79</v>
      </c>
      <c r="AC177">
        <f t="shared" si="78"/>
        <v>0</v>
      </c>
      <c r="AD177">
        <f t="shared" si="79"/>
        <v>0</v>
      </c>
      <c r="AE177">
        <f t="shared" si="80"/>
        <v>0</v>
      </c>
      <c r="AF177">
        <f t="shared" si="81"/>
        <v>0</v>
      </c>
      <c r="AG177">
        <f t="shared" si="82"/>
        <v>86</v>
      </c>
      <c r="AH177">
        <f t="shared" si="83"/>
        <v>0</v>
      </c>
      <c r="AI177">
        <f t="shared" si="84"/>
        <v>0</v>
      </c>
      <c r="AJ177" s="24">
        <f>SUMPRODUCT(LARGE(AB177:AI177, {1,2,3,4,5}))</f>
        <v>165</v>
      </c>
    </row>
    <row r="178" spans="1:51" x14ac:dyDescent="0.25">
      <c r="A178" s="4" t="s">
        <v>41</v>
      </c>
      <c r="B178" t="s">
        <v>154</v>
      </c>
      <c r="C178" t="s">
        <v>100</v>
      </c>
      <c r="D178">
        <v>72642</v>
      </c>
      <c r="E178" t="str">
        <f>VLOOKUP($D178,CLASS!$D$2:$W$403,2,FALSE)</f>
        <v>AA</v>
      </c>
      <c r="F178" t="str">
        <f>VLOOKUP($D178,CLASS!$D$2:$W$403,3,FALSE)</f>
        <v>SNR</v>
      </c>
      <c r="G178">
        <f>VLOOKUP($D178,CLASS!$D$2:$W$403,4,FALSE)</f>
        <v>0</v>
      </c>
      <c r="H178">
        <f>VLOOKUP(D178,CLASS!$D$2:$W$403,5,FALSE)</f>
        <v>71</v>
      </c>
      <c r="I178" s="20">
        <f t="shared" si="68"/>
        <v>71</v>
      </c>
      <c r="J178">
        <f>VLOOKUP($D178,CLASS!$D$2:$W$403,7,FALSE)</f>
        <v>0</v>
      </c>
      <c r="K178" s="20">
        <f t="shared" si="69"/>
        <v>0</v>
      </c>
      <c r="L178">
        <f>VLOOKUP($D178,CLASS!$D$2:$W$403,9,FALSE)</f>
        <v>0</v>
      </c>
      <c r="M178" s="20">
        <f t="shared" si="70"/>
        <v>0</v>
      </c>
      <c r="N178">
        <f>VLOOKUP($D178,CLASS!$D$2:$W$403,11,FALSE)</f>
        <v>0</v>
      </c>
      <c r="O178" s="20">
        <f t="shared" si="71"/>
        <v>0</v>
      </c>
      <c r="P178">
        <f>VLOOKUP($D178,CLASS!$D$2:$W$403,13,FALSE)</f>
        <v>0</v>
      </c>
      <c r="Q178" s="20">
        <f t="shared" si="72"/>
        <v>0</v>
      </c>
      <c r="R178">
        <f>VLOOKUP($D178,CLASS!$D$2:$W$403,15,FALSE)</f>
        <v>93</v>
      </c>
      <c r="S178" s="20">
        <f t="shared" si="73"/>
        <v>93</v>
      </c>
      <c r="T178">
        <f>VLOOKUP($D178,CLASS!$D$2:$W$403,17,FALSE)</f>
        <v>0</v>
      </c>
      <c r="U178" s="20">
        <f t="shared" si="74"/>
        <v>0</v>
      </c>
      <c r="V178">
        <f>VLOOKUP($D178,CLASS!$D$2:$W$403,19,FALSE)</f>
        <v>0</v>
      </c>
      <c r="W178" s="20">
        <f t="shared" si="75"/>
        <v>0</v>
      </c>
      <c r="X178"/>
      <c r="Y178"/>
      <c r="Z178" s="20">
        <f t="shared" si="76"/>
        <v>164</v>
      </c>
      <c r="AA178"/>
      <c r="AB178">
        <f t="shared" si="77"/>
        <v>71</v>
      </c>
      <c r="AC178">
        <f t="shared" si="78"/>
        <v>0</v>
      </c>
      <c r="AD178">
        <f t="shared" si="79"/>
        <v>0</v>
      </c>
      <c r="AE178">
        <f t="shared" si="80"/>
        <v>0</v>
      </c>
      <c r="AF178">
        <f t="shared" si="81"/>
        <v>0</v>
      </c>
      <c r="AG178">
        <f t="shared" si="82"/>
        <v>93</v>
      </c>
      <c r="AH178">
        <f t="shared" si="83"/>
        <v>0</v>
      </c>
      <c r="AI178">
        <f t="shared" si="84"/>
        <v>0</v>
      </c>
      <c r="AJ178" s="24">
        <f>SUMPRODUCT(LARGE(AB178:AI178, {1,2,3,4,5}))</f>
        <v>164</v>
      </c>
      <c r="AK178"/>
    </row>
    <row r="179" spans="1:51" x14ac:dyDescent="0.25">
      <c r="A179" s="4" t="s">
        <v>13</v>
      </c>
      <c r="B179" t="s">
        <v>471</v>
      </c>
      <c r="C179" t="s">
        <v>472</v>
      </c>
      <c r="D179">
        <v>105930</v>
      </c>
      <c r="E179" t="str">
        <f>VLOOKUP($D179,CLASS!$D$2:$W$403,2,FALSE)</f>
        <v>B</v>
      </c>
      <c r="F179" t="str">
        <f>VLOOKUP($D179,CLASS!$D$2:$W$403,3,FALSE)</f>
        <v>SNR</v>
      </c>
      <c r="G179">
        <f>VLOOKUP($D179,CLASS!$D$2:$W$403,4,FALSE)</f>
        <v>10</v>
      </c>
      <c r="H179">
        <f>VLOOKUP(D179,CLASS!$D$2:$W$403,5,FALSE)</f>
        <v>0</v>
      </c>
      <c r="I179" s="20">
        <f t="shared" si="68"/>
        <v>0</v>
      </c>
      <c r="J179">
        <f>VLOOKUP($D179,CLASS!$D$2:$W$403,7,FALSE)</f>
        <v>0</v>
      </c>
      <c r="K179" s="20">
        <f t="shared" si="69"/>
        <v>0</v>
      </c>
      <c r="L179">
        <f>VLOOKUP($D179,CLASS!$D$2:$W$403,9,FALSE)</f>
        <v>64</v>
      </c>
      <c r="M179" s="20">
        <f t="shared" si="70"/>
        <v>74</v>
      </c>
      <c r="N179">
        <f>VLOOKUP($D179,CLASS!$D$2:$W$403,11,FALSE)</f>
        <v>0</v>
      </c>
      <c r="O179" s="20">
        <f t="shared" si="71"/>
        <v>0</v>
      </c>
      <c r="P179">
        <f>VLOOKUP($D179,CLASS!$D$2:$W$403,13,FALSE)</f>
        <v>0</v>
      </c>
      <c r="Q179" s="20">
        <f t="shared" si="72"/>
        <v>0</v>
      </c>
      <c r="R179">
        <f>VLOOKUP($D179,CLASS!$D$2:$W$403,15,FALSE)</f>
        <v>0</v>
      </c>
      <c r="S179" s="20">
        <f t="shared" si="73"/>
        <v>0</v>
      </c>
      <c r="T179">
        <f>VLOOKUP($D179,CLASS!$D$2:$W$403,17,FALSE)</f>
        <v>79</v>
      </c>
      <c r="U179" s="20">
        <f t="shared" si="74"/>
        <v>89</v>
      </c>
      <c r="V179">
        <f>VLOOKUP($D179,CLASS!$D$2:$W$403,19,FALSE)</f>
        <v>0</v>
      </c>
      <c r="W179" s="20">
        <f t="shared" si="75"/>
        <v>0</v>
      </c>
      <c r="X179"/>
      <c r="Y179"/>
      <c r="Z179" s="20">
        <f t="shared" si="76"/>
        <v>163</v>
      </c>
      <c r="AA179"/>
      <c r="AB179">
        <f t="shared" si="77"/>
        <v>0</v>
      </c>
      <c r="AC179">
        <f t="shared" si="78"/>
        <v>0</v>
      </c>
      <c r="AD179">
        <f t="shared" si="79"/>
        <v>74</v>
      </c>
      <c r="AE179">
        <f t="shared" si="80"/>
        <v>0</v>
      </c>
      <c r="AF179">
        <f t="shared" si="81"/>
        <v>0</v>
      </c>
      <c r="AG179">
        <f t="shared" si="82"/>
        <v>0</v>
      </c>
      <c r="AH179">
        <f t="shared" si="83"/>
        <v>89</v>
      </c>
      <c r="AI179">
        <f t="shared" si="84"/>
        <v>0</v>
      </c>
      <c r="AJ179" s="24">
        <f>SUMPRODUCT(LARGE(AB179:AI179, {1,2,3,4,5}))</f>
        <v>163</v>
      </c>
      <c r="AK179"/>
    </row>
    <row r="180" spans="1:51" x14ac:dyDescent="0.25">
      <c r="A180" s="4" t="s">
        <v>6</v>
      </c>
      <c r="B180" t="s">
        <v>94</v>
      </c>
      <c r="C180" t="s">
        <v>93</v>
      </c>
      <c r="D180">
        <v>40028</v>
      </c>
      <c r="E180" t="str">
        <f>VLOOKUP($D180,CLASS!$D$2:$W$403,2,FALSE)</f>
        <v>AA</v>
      </c>
      <c r="F180" t="str">
        <f>VLOOKUP($D180,CLASS!$D$2:$W$403,3,FALSE)</f>
        <v>SNR</v>
      </c>
      <c r="G180">
        <f>VLOOKUP($D180,CLASS!$D$2:$W$403,4,FALSE)</f>
        <v>0</v>
      </c>
      <c r="H180">
        <f>VLOOKUP(D180,CLASS!$D$2:$W$403,5,FALSE)</f>
        <v>0</v>
      </c>
      <c r="I180" s="20">
        <f t="shared" si="68"/>
        <v>0</v>
      </c>
      <c r="J180">
        <f>VLOOKUP($D180,CLASS!$D$2:$W$403,7,FALSE)</f>
        <v>68</v>
      </c>
      <c r="K180" s="20">
        <f t="shared" si="69"/>
        <v>68</v>
      </c>
      <c r="L180">
        <f>VLOOKUP($D180,CLASS!$D$2:$W$403,9,FALSE)</f>
        <v>0</v>
      </c>
      <c r="M180" s="20">
        <f t="shared" si="70"/>
        <v>0</v>
      </c>
      <c r="N180">
        <f>VLOOKUP($D180,CLASS!$D$2:$W$403,11,FALSE)</f>
        <v>0</v>
      </c>
      <c r="O180" s="20">
        <f t="shared" si="71"/>
        <v>0</v>
      </c>
      <c r="P180">
        <f>VLOOKUP($D180,CLASS!$D$2:$W$403,13,FALSE)</f>
        <v>0</v>
      </c>
      <c r="Q180" s="20">
        <f t="shared" si="72"/>
        <v>0</v>
      </c>
      <c r="R180">
        <f>VLOOKUP($D180,CLASS!$D$2:$W$403,15,FALSE)</f>
        <v>0</v>
      </c>
      <c r="S180" s="20">
        <f t="shared" si="73"/>
        <v>0</v>
      </c>
      <c r="T180">
        <f>VLOOKUP($D180,CLASS!$D$2:$W$403,17,FALSE)</f>
        <v>93</v>
      </c>
      <c r="U180" s="20">
        <f t="shared" si="74"/>
        <v>93</v>
      </c>
      <c r="V180">
        <f>VLOOKUP($D180,CLASS!$D$2:$W$403,19,FALSE)</f>
        <v>0</v>
      </c>
      <c r="W180" s="20">
        <f t="shared" si="75"/>
        <v>0</v>
      </c>
      <c r="X180"/>
      <c r="Y180"/>
      <c r="Z180" s="20">
        <f t="shared" si="76"/>
        <v>161</v>
      </c>
      <c r="AA180"/>
      <c r="AB180">
        <f t="shared" si="77"/>
        <v>0</v>
      </c>
      <c r="AC180">
        <f t="shared" si="78"/>
        <v>68</v>
      </c>
      <c r="AD180">
        <f t="shared" si="79"/>
        <v>0</v>
      </c>
      <c r="AE180">
        <f t="shared" si="80"/>
        <v>0</v>
      </c>
      <c r="AF180">
        <f t="shared" si="81"/>
        <v>0</v>
      </c>
      <c r="AG180">
        <f t="shared" si="82"/>
        <v>0</v>
      </c>
      <c r="AH180">
        <f t="shared" si="83"/>
        <v>93</v>
      </c>
      <c r="AI180">
        <f t="shared" si="84"/>
        <v>0</v>
      </c>
      <c r="AJ180" s="24">
        <f>SUMPRODUCT(LARGE(AB180:AI180, {1,2,3,4,5}))</f>
        <v>161</v>
      </c>
    </row>
    <row r="181" spans="1:51" x14ac:dyDescent="0.25">
      <c r="A181" s="4" t="s">
        <v>17</v>
      </c>
      <c r="B181" t="s">
        <v>161</v>
      </c>
      <c r="C181" t="s">
        <v>438</v>
      </c>
      <c r="D181">
        <v>121251</v>
      </c>
      <c r="E181" t="str">
        <f>VLOOKUP($D181,CLASS!$D$2:$W$403,2,FALSE)</f>
        <v>A</v>
      </c>
      <c r="F181" t="str">
        <f>VLOOKUP($D181,CLASS!$D$2:$W$403,3,FALSE)</f>
        <v>SNR</v>
      </c>
      <c r="G181">
        <f>VLOOKUP($D181,CLASS!$D$2:$W$403,4,FALSE)</f>
        <v>5</v>
      </c>
      <c r="H181">
        <f>VLOOKUP(D181,CLASS!$D$2:$W$403,5,FALSE)</f>
        <v>65</v>
      </c>
      <c r="I181" s="20">
        <f t="shared" si="68"/>
        <v>70</v>
      </c>
      <c r="J181">
        <f>VLOOKUP($D181,CLASS!$D$2:$W$403,7,FALSE)</f>
        <v>80</v>
      </c>
      <c r="K181" s="20">
        <f t="shared" si="69"/>
        <v>85</v>
      </c>
      <c r="L181">
        <f>VLOOKUP($D181,CLASS!$D$2:$W$403,9,FALSE)</f>
        <v>0</v>
      </c>
      <c r="M181" s="20">
        <f t="shared" si="70"/>
        <v>0</v>
      </c>
      <c r="N181">
        <f>VLOOKUP($D181,CLASS!$D$2:$W$403,11,FALSE)</f>
        <v>0</v>
      </c>
      <c r="O181" s="20">
        <f t="shared" si="71"/>
        <v>0</v>
      </c>
      <c r="P181">
        <f>VLOOKUP($D181,CLASS!$D$2:$W$403,13,FALSE)</f>
        <v>0</v>
      </c>
      <c r="Q181" s="20">
        <f t="shared" si="72"/>
        <v>0</v>
      </c>
      <c r="R181">
        <f>VLOOKUP($D181,CLASS!$D$2:$W$403,15,FALSE)</f>
        <v>0</v>
      </c>
      <c r="S181" s="20">
        <f t="shared" si="73"/>
        <v>0</v>
      </c>
      <c r="T181">
        <f>VLOOKUP($D181,CLASS!$D$2:$W$403,17,FALSE)</f>
        <v>0</v>
      </c>
      <c r="U181" s="20">
        <f t="shared" si="74"/>
        <v>0</v>
      </c>
      <c r="V181">
        <f>VLOOKUP($D181,CLASS!$D$2:$W$403,19,FALSE)</f>
        <v>0</v>
      </c>
      <c r="W181" s="20">
        <f t="shared" si="75"/>
        <v>0</v>
      </c>
      <c r="X181"/>
      <c r="Y181"/>
      <c r="Z181" s="20">
        <f t="shared" si="76"/>
        <v>155</v>
      </c>
      <c r="AA181"/>
      <c r="AB181">
        <f t="shared" si="77"/>
        <v>70</v>
      </c>
      <c r="AC181">
        <f t="shared" si="78"/>
        <v>85</v>
      </c>
      <c r="AD181">
        <f t="shared" si="79"/>
        <v>0</v>
      </c>
      <c r="AE181">
        <f t="shared" si="80"/>
        <v>0</v>
      </c>
      <c r="AF181">
        <f t="shared" si="81"/>
        <v>0</v>
      </c>
      <c r="AG181">
        <f t="shared" si="82"/>
        <v>0</v>
      </c>
      <c r="AH181">
        <f t="shared" si="83"/>
        <v>0</v>
      </c>
      <c r="AI181">
        <f t="shared" si="84"/>
        <v>0</v>
      </c>
      <c r="AJ181" s="24">
        <f>SUMPRODUCT(LARGE(AB181:AI181, {1,2,3,4,5}))</f>
        <v>155</v>
      </c>
      <c r="AK181"/>
    </row>
    <row r="182" spans="1:51" x14ac:dyDescent="0.25">
      <c r="A182" s="4" t="s">
        <v>13</v>
      </c>
      <c r="B182" t="s">
        <v>135</v>
      </c>
      <c r="C182" t="s">
        <v>453</v>
      </c>
      <c r="D182">
        <v>93902</v>
      </c>
      <c r="E182" t="str">
        <f>VLOOKUP($D182,CLASS!$D$2:$W$403,2,FALSE)</f>
        <v>AA</v>
      </c>
      <c r="F182" t="str">
        <f>VLOOKUP($D182,CLASS!$D$2:$W$403,3,FALSE)</f>
        <v>SNR</v>
      </c>
      <c r="G182">
        <f>VLOOKUP($D182,CLASS!$D$2:$W$403,4,FALSE)</f>
        <v>0</v>
      </c>
      <c r="H182">
        <f>VLOOKUP(D182,CLASS!$D$2:$W$403,5,FALSE)</f>
        <v>68</v>
      </c>
      <c r="I182" s="20">
        <f t="shared" si="68"/>
        <v>68</v>
      </c>
      <c r="J182">
        <f>VLOOKUP($D182,CLASS!$D$2:$W$403,7,FALSE)</f>
        <v>87</v>
      </c>
      <c r="K182" s="20">
        <f t="shared" si="69"/>
        <v>87</v>
      </c>
      <c r="L182">
        <f>VLOOKUP($D182,CLASS!$D$2:$W$403,9,FALSE)</f>
        <v>0</v>
      </c>
      <c r="M182" s="20">
        <f t="shared" si="70"/>
        <v>0</v>
      </c>
      <c r="N182">
        <f>VLOOKUP($D182,CLASS!$D$2:$W$403,11,FALSE)</f>
        <v>0</v>
      </c>
      <c r="O182" s="20">
        <f t="shared" si="71"/>
        <v>0</v>
      </c>
      <c r="P182">
        <f>VLOOKUP($D182,CLASS!$D$2:$W$403,13,FALSE)</f>
        <v>0</v>
      </c>
      <c r="Q182" s="20">
        <f t="shared" si="72"/>
        <v>0</v>
      </c>
      <c r="R182">
        <f>VLOOKUP($D182,CLASS!$D$2:$W$403,15,FALSE)</f>
        <v>0</v>
      </c>
      <c r="S182" s="20">
        <f t="shared" si="73"/>
        <v>0</v>
      </c>
      <c r="T182">
        <f>VLOOKUP($D182,CLASS!$D$2:$W$403,17,FALSE)</f>
        <v>0</v>
      </c>
      <c r="U182" s="20">
        <f t="shared" si="74"/>
        <v>0</v>
      </c>
      <c r="V182">
        <f>VLOOKUP($D182,CLASS!$D$2:$W$403,19,FALSE)</f>
        <v>0</v>
      </c>
      <c r="W182" s="20">
        <f t="shared" si="75"/>
        <v>0</v>
      </c>
      <c r="X182"/>
      <c r="Y182"/>
      <c r="Z182" s="20">
        <f t="shared" si="76"/>
        <v>155</v>
      </c>
      <c r="AA182"/>
      <c r="AB182">
        <f t="shared" si="77"/>
        <v>68</v>
      </c>
      <c r="AC182">
        <f t="shared" si="78"/>
        <v>87</v>
      </c>
      <c r="AD182">
        <f t="shared" si="79"/>
        <v>0</v>
      </c>
      <c r="AE182">
        <f t="shared" si="80"/>
        <v>0</v>
      </c>
      <c r="AF182">
        <f t="shared" si="81"/>
        <v>0</v>
      </c>
      <c r="AG182">
        <f t="shared" si="82"/>
        <v>0</v>
      </c>
      <c r="AH182">
        <f t="shared" si="83"/>
        <v>0</v>
      </c>
      <c r="AI182">
        <f t="shared" si="84"/>
        <v>0</v>
      </c>
      <c r="AJ182" s="24">
        <f>SUMPRODUCT(LARGE(AB182:AI182, {1,2,3,4,5}))</f>
        <v>155</v>
      </c>
      <c r="AK182"/>
    </row>
    <row r="183" spans="1:51" x14ac:dyDescent="0.25">
      <c r="A183" s="4" t="s">
        <v>219</v>
      </c>
      <c r="B183" t="s">
        <v>96</v>
      </c>
      <c r="C183" t="s">
        <v>185</v>
      </c>
      <c r="D183">
        <v>129298</v>
      </c>
      <c r="E183" t="str">
        <f>VLOOKUP($D183,CLASS!$D$2:$W$403,2,FALSE)</f>
        <v>A</v>
      </c>
      <c r="F183" t="str">
        <f>VLOOKUP($D183,CLASS!$D$2:$W$403,3,FALSE)</f>
        <v>SNR</v>
      </c>
      <c r="G183">
        <f>VLOOKUP($D183,CLASS!$D$2:$W$403,4,FALSE)</f>
        <v>5</v>
      </c>
      <c r="H183">
        <f>VLOOKUP(D183,CLASS!$D$2:$W$403,5,FALSE)</f>
        <v>69</v>
      </c>
      <c r="I183" s="20">
        <f t="shared" si="68"/>
        <v>74</v>
      </c>
      <c r="J183">
        <f>VLOOKUP($D183,CLASS!$D$2:$W$403,7,FALSE)</f>
        <v>0</v>
      </c>
      <c r="K183" s="20">
        <f t="shared" si="69"/>
        <v>0</v>
      </c>
      <c r="L183">
        <f>VLOOKUP($D183,CLASS!$D$2:$W$403,9,FALSE)</f>
        <v>0</v>
      </c>
      <c r="M183" s="20">
        <f t="shared" si="70"/>
        <v>0</v>
      </c>
      <c r="N183">
        <f>VLOOKUP($D183,CLASS!$D$2:$W$403,11,FALSE)</f>
        <v>0</v>
      </c>
      <c r="O183" s="20">
        <f t="shared" si="71"/>
        <v>0</v>
      </c>
      <c r="P183">
        <f>VLOOKUP($D183,CLASS!$D$2:$W$403,13,FALSE)</f>
        <v>76</v>
      </c>
      <c r="Q183" s="20">
        <f t="shared" si="72"/>
        <v>81</v>
      </c>
      <c r="R183">
        <f>VLOOKUP($D183,CLASS!$D$2:$W$403,15,FALSE)</f>
        <v>0</v>
      </c>
      <c r="S183" s="20">
        <f t="shared" si="73"/>
        <v>0</v>
      </c>
      <c r="T183">
        <f>VLOOKUP($D183,CLASS!$D$2:$W$403,17,FALSE)</f>
        <v>0</v>
      </c>
      <c r="U183" s="20">
        <f t="shared" si="74"/>
        <v>0</v>
      </c>
      <c r="V183">
        <f>VLOOKUP($D183,CLASS!$D$2:$W$403,19,FALSE)</f>
        <v>0</v>
      </c>
      <c r="W183" s="20">
        <f t="shared" si="75"/>
        <v>0</v>
      </c>
      <c r="X183"/>
      <c r="Y183"/>
      <c r="Z183" s="20">
        <f t="shared" si="76"/>
        <v>155</v>
      </c>
      <c r="AA183"/>
      <c r="AB183">
        <f t="shared" si="77"/>
        <v>74</v>
      </c>
      <c r="AC183">
        <f t="shared" si="78"/>
        <v>0</v>
      </c>
      <c r="AD183">
        <f t="shared" si="79"/>
        <v>0</v>
      </c>
      <c r="AE183">
        <f t="shared" si="80"/>
        <v>0</v>
      </c>
      <c r="AF183">
        <f t="shared" si="81"/>
        <v>81</v>
      </c>
      <c r="AG183">
        <f t="shared" si="82"/>
        <v>0</v>
      </c>
      <c r="AH183">
        <f t="shared" si="83"/>
        <v>0</v>
      </c>
      <c r="AI183">
        <f t="shared" si="84"/>
        <v>0</v>
      </c>
      <c r="AJ183" s="24">
        <f>SUMPRODUCT(LARGE(AB183:AI183, {1,2,3,4,5}))</f>
        <v>155</v>
      </c>
      <c r="AK183"/>
    </row>
    <row r="184" spans="1:51" x14ac:dyDescent="0.25">
      <c r="A184" s="4" t="s">
        <v>6</v>
      </c>
      <c r="B184" t="s">
        <v>66</v>
      </c>
      <c r="C184" t="s">
        <v>65</v>
      </c>
      <c r="D184">
        <v>122662</v>
      </c>
      <c r="E184" t="str">
        <f>VLOOKUP($D184,CLASS!$D$2:$W$403,2,FALSE)</f>
        <v>B</v>
      </c>
      <c r="F184" t="str">
        <f>VLOOKUP($D184,CLASS!$D$2:$W$403,3,FALSE)</f>
        <v>SNR</v>
      </c>
      <c r="G184">
        <f>VLOOKUP($D184,CLASS!$D$2:$W$403,4,FALSE)</f>
        <v>10</v>
      </c>
      <c r="H184">
        <f>VLOOKUP(D184,CLASS!$D$2:$W$403,5,FALSE)</f>
        <v>0</v>
      </c>
      <c r="I184" s="20">
        <f t="shared" si="68"/>
        <v>0</v>
      </c>
      <c r="J184">
        <f>VLOOKUP($D184,CLASS!$D$2:$W$403,7,FALSE)</f>
        <v>0</v>
      </c>
      <c r="K184" s="20">
        <f t="shared" si="69"/>
        <v>0</v>
      </c>
      <c r="L184">
        <f>VLOOKUP($D184,CLASS!$D$2:$W$403,9,FALSE)</f>
        <v>0</v>
      </c>
      <c r="M184" s="20">
        <f t="shared" si="70"/>
        <v>0</v>
      </c>
      <c r="N184">
        <f>VLOOKUP($D184,CLASS!$D$2:$W$403,11,FALSE)</f>
        <v>68</v>
      </c>
      <c r="O184" s="20">
        <f t="shared" si="71"/>
        <v>78</v>
      </c>
      <c r="P184">
        <f>VLOOKUP($D184,CLASS!$D$2:$W$403,13,FALSE)</f>
        <v>0</v>
      </c>
      <c r="Q184" s="20">
        <f t="shared" si="72"/>
        <v>0</v>
      </c>
      <c r="R184">
        <f>VLOOKUP($D184,CLASS!$D$2:$W$403,15,FALSE)</f>
        <v>0</v>
      </c>
      <c r="S184" s="20">
        <f t="shared" si="73"/>
        <v>0</v>
      </c>
      <c r="T184">
        <f>VLOOKUP($D184,CLASS!$D$2:$W$403,17,FALSE)</f>
        <v>65</v>
      </c>
      <c r="U184" s="20">
        <f t="shared" si="74"/>
        <v>75</v>
      </c>
      <c r="V184">
        <f>VLOOKUP($D184,CLASS!$D$2:$W$403,19,FALSE)</f>
        <v>0</v>
      </c>
      <c r="W184" s="20">
        <f t="shared" si="75"/>
        <v>0</v>
      </c>
      <c r="X184"/>
      <c r="Y184"/>
      <c r="Z184" s="20">
        <f t="shared" si="76"/>
        <v>153</v>
      </c>
      <c r="AA184"/>
      <c r="AB184">
        <f t="shared" si="77"/>
        <v>0</v>
      </c>
      <c r="AC184">
        <f t="shared" si="78"/>
        <v>0</v>
      </c>
      <c r="AD184">
        <f t="shared" si="79"/>
        <v>0</v>
      </c>
      <c r="AE184">
        <f t="shared" si="80"/>
        <v>78</v>
      </c>
      <c r="AF184">
        <f t="shared" si="81"/>
        <v>0</v>
      </c>
      <c r="AG184">
        <f t="shared" si="82"/>
        <v>0</v>
      </c>
      <c r="AH184">
        <f t="shared" si="83"/>
        <v>75</v>
      </c>
      <c r="AI184">
        <f t="shared" si="84"/>
        <v>0</v>
      </c>
      <c r="AJ184" s="24">
        <f>SUMPRODUCT(LARGE(AB184:AI184, {1,2,3,4,5}))</f>
        <v>153</v>
      </c>
      <c r="AK184"/>
    </row>
    <row r="185" spans="1:51" x14ac:dyDescent="0.25">
      <c r="A185" s="4" t="s">
        <v>13</v>
      </c>
      <c r="B185" t="s">
        <v>58</v>
      </c>
      <c r="C185" t="s">
        <v>325</v>
      </c>
      <c r="D185">
        <v>109844</v>
      </c>
      <c r="E185" t="str">
        <f>VLOOKUP($D185,CLASS!$D$2:$W$403,2,FALSE)</f>
        <v>AA</v>
      </c>
      <c r="F185" t="str">
        <f>VLOOKUP($D185,CLASS!$D$2:$W$403,3,FALSE)</f>
        <v>SNR</v>
      </c>
      <c r="G185">
        <f>VLOOKUP($D185,CLASS!$D$2:$W$403,4,FALSE)</f>
        <v>0</v>
      </c>
      <c r="H185">
        <f>VLOOKUP(D185,CLASS!$D$2:$W$403,5,FALSE)</f>
        <v>73</v>
      </c>
      <c r="I185" s="20">
        <f t="shared" si="68"/>
        <v>73</v>
      </c>
      <c r="J185">
        <f>VLOOKUP($D185,CLASS!$D$2:$W$403,7,FALSE)</f>
        <v>0</v>
      </c>
      <c r="K185" s="20">
        <f t="shared" si="69"/>
        <v>0</v>
      </c>
      <c r="L185">
        <f>VLOOKUP($D185,CLASS!$D$2:$W$403,9,FALSE)</f>
        <v>0</v>
      </c>
      <c r="M185" s="20">
        <f t="shared" si="70"/>
        <v>0</v>
      </c>
      <c r="N185">
        <f>VLOOKUP($D185,CLASS!$D$2:$W$403,11,FALSE)</f>
        <v>0</v>
      </c>
      <c r="O185" s="20">
        <f t="shared" si="71"/>
        <v>0</v>
      </c>
      <c r="P185">
        <f>VLOOKUP($D185,CLASS!$D$2:$W$403,13,FALSE)</f>
        <v>0</v>
      </c>
      <c r="Q185" s="20">
        <f t="shared" si="72"/>
        <v>0</v>
      </c>
      <c r="R185">
        <f>VLOOKUP($D185,CLASS!$D$2:$W$403,15,FALSE)</f>
        <v>0</v>
      </c>
      <c r="S185" s="20">
        <f t="shared" si="73"/>
        <v>0</v>
      </c>
      <c r="T185">
        <f>VLOOKUP($D185,CLASS!$D$2:$W$403,17,FALSE)</f>
        <v>0</v>
      </c>
      <c r="U185" s="20">
        <f t="shared" si="74"/>
        <v>0</v>
      </c>
      <c r="V185">
        <f>VLOOKUP($D185,CLASS!$D$2:$W$403,19,FALSE)</f>
        <v>80</v>
      </c>
      <c r="W185" s="20">
        <f t="shared" si="75"/>
        <v>80</v>
      </c>
      <c r="X185"/>
      <c r="Y185"/>
      <c r="Z185" s="20">
        <f t="shared" si="76"/>
        <v>153</v>
      </c>
      <c r="AA185"/>
      <c r="AB185">
        <f t="shared" si="77"/>
        <v>73</v>
      </c>
      <c r="AC185">
        <f t="shared" si="78"/>
        <v>0</v>
      </c>
      <c r="AD185">
        <f t="shared" si="79"/>
        <v>0</v>
      </c>
      <c r="AE185">
        <f t="shared" si="80"/>
        <v>0</v>
      </c>
      <c r="AF185">
        <f t="shared" si="81"/>
        <v>0</v>
      </c>
      <c r="AG185">
        <f t="shared" si="82"/>
        <v>0</v>
      </c>
      <c r="AH185">
        <f t="shared" si="83"/>
        <v>0</v>
      </c>
      <c r="AI185">
        <f t="shared" si="84"/>
        <v>80</v>
      </c>
      <c r="AJ185" s="24">
        <f>SUMPRODUCT(LARGE(AB185:AI185, {1,2,3,4,5}))</f>
        <v>153</v>
      </c>
      <c r="AK185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</row>
    <row r="186" spans="1:51" x14ac:dyDescent="0.25">
      <c r="A186" s="4" t="s">
        <v>13</v>
      </c>
      <c r="B186" t="s">
        <v>245</v>
      </c>
      <c r="C186" t="s">
        <v>301</v>
      </c>
      <c r="D186">
        <v>130879</v>
      </c>
      <c r="E186" t="str">
        <f>VLOOKUP($D186,CLASS!$D$2:$W$403,2,FALSE)</f>
        <v>C</v>
      </c>
      <c r="F186" t="str">
        <f>VLOOKUP($D186,CLASS!$D$2:$W$403,3,FALSE)</f>
        <v>SNR</v>
      </c>
      <c r="G186">
        <f>VLOOKUP($D186,CLASS!$D$2:$W$403,4,FALSE)</f>
        <v>15</v>
      </c>
      <c r="H186">
        <f>VLOOKUP(D186,CLASS!$D$2:$W$403,5,FALSE)</f>
        <v>48</v>
      </c>
      <c r="I186" s="20">
        <f t="shared" si="68"/>
        <v>63</v>
      </c>
      <c r="J186">
        <f>VLOOKUP($D186,CLASS!$D$2:$W$403,7,FALSE)</f>
        <v>0</v>
      </c>
      <c r="K186" s="20">
        <f t="shared" si="69"/>
        <v>0</v>
      </c>
      <c r="L186">
        <f>VLOOKUP($D186,CLASS!$D$2:$W$403,9,FALSE)</f>
        <v>69</v>
      </c>
      <c r="M186" s="20">
        <f t="shared" si="70"/>
        <v>84</v>
      </c>
      <c r="N186">
        <f>VLOOKUP($D186,CLASS!$D$2:$W$403,11,FALSE)</f>
        <v>0</v>
      </c>
      <c r="O186" s="20">
        <f t="shared" si="71"/>
        <v>0</v>
      </c>
      <c r="P186">
        <f>VLOOKUP($D186,CLASS!$D$2:$W$403,13,FALSE)</f>
        <v>0</v>
      </c>
      <c r="Q186" s="20">
        <f t="shared" si="72"/>
        <v>0</v>
      </c>
      <c r="R186">
        <f>VLOOKUP($D186,CLASS!$D$2:$W$403,15,FALSE)</f>
        <v>0</v>
      </c>
      <c r="S186" s="20">
        <f t="shared" si="73"/>
        <v>0</v>
      </c>
      <c r="T186">
        <f>VLOOKUP($D186,CLASS!$D$2:$W$403,17,FALSE)</f>
        <v>0</v>
      </c>
      <c r="U186" s="20">
        <f t="shared" si="74"/>
        <v>0</v>
      </c>
      <c r="V186">
        <f>VLOOKUP($D186,CLASS!$D$2:$W$403,19,FALSE)</f>
        <v>0</v>
      </c>
      <c r="W186" s="20">
        <f t="shared" si="75"/>
        <v>0</v>
      </c>
      <c r="X186"/>
      <c r="Y186"/>
      <c r="Z186" s="20">
        <f t="shared" si="76"/>
        <v>147</v>
      </c>
      <c r="AA186"/>
      <c r="AB186">
        <f t="shared" si="77"/>
        <v>63</v>
      </c>
      <c r="AC186">
        <f t="shared" si="78"/>
        <v>0</v>
      </c>
      <c r="AD186">
        <f t="shared" si="79"/>
        <v>84</v>
      </c>
      <c r="AE186">
        <f t="shared" si="80"/>
        <v>0</v>
      </c>
      <c r="AF186">
        <f t="shared" si="81"/>
        <v>0</v>
      </c>
      <c r="AG186">
        <f t="shared" si="82"/>
        <v>0</v>
      </c>
      <c r="AH186">
        <f t="shared" si="83"/>
        <v>0</v>
      </c>
      <c r="AI186">
        <f t="shared" si="84"/>
        <v>0</v>
      </c>
      <c r="AJ186" s="24">
        <f>SUMPRODUCT(LARGE(AB186:AI186, {1,2,3,4,5}))</f>
        <v>147</v>
      </c>
      <c r="AK186"/>
    </row>
    <row r="187" spans="1:51" x14ac:dyDescent="0.25">
      <c r="A187" s="4" t="s">
        <v>41</v>
      </c>
      <c r="B187" t="s">
        <v>111</v>
      </c>
      <c r="C187" t="s">
        <v>149</v>
      </c>
      <c r="D187">
        <v>127812</v>
      </c>
      <c r="E187" t="str">
        <f>VLOOKUP($D187,CLASS!$D$2:$W$403,2,FALSE)</f>
        <v>B</v>
      </c>
      <c r="F187" t="str">
        <f>VLOOKUP($D187,CLASS!$D$2:$W$403,3,FALSE)</f>
        <v>SNR</v>
      </c>
      <c r="G187">
        <f>VLOOKUP($D187,CLASS!$D$2:$W$403,4,FALSE)</f>
        <v>10</v>
      </c>
      <c r="H187">
        <f>VLOOKUP(D187,CLASS!$D$2:$W$403,5,FALSE)</f>
        <v>50</v>
      </c>
      <c r="I187" s="20">
        <f t="shared" si="68"/>
        <v>60</v>
      </c>
      <c r="J187">
        <f>VLOOKUP($D187,CLASS!$D$2:$W$403,7,FALSE)</f>
        <v>0</v>
      </c>
      <c r="K187" s="20">
        <f t="shared" si="69"/>
        <v>0</v>
      </c>
      <c r="L187">
        <f>VLOOKUP($D187,CLASS!$D$2:$W$403,9,FALSE)</f>
        <v>0</v>
      </c>
      <c r="M187" s="20">
        <f t="shared" si="70"/>
        <v>0</v>
      </c>
      <c r="N187">
        <f>VLOOKUP($D187,CLASS!$D$2:$W$403,11,FALSE)</f>
        <v>75</v>
      </c>
      <c r="O187" s="20">
        <f t="shared" si="71"/>
        <v>85</v>
      </c>
      <c r="P187">
        <f>VLOOKUP($D187,CLASS!$D$2:$W$403,13,FALSE)</f>
        <v>0</v>
      </c>
      <c r="Q187" s="20">
        <f t="shared" si="72"/>
        <v>0</v>
      </c>
      <c r="R187">
        <f>VLOOKUP($D187,CLASS!$D$2:$W$403,15,FALSE)</f>
        <v>0</v>
      </c>
      <c r="S187" s="20">
        <f t="shared" si="73"/>
        <v>0</v>
      </c>
      <c r="T187">
        <f>VLOOKUP($D187,CLASS!$D$2:$W$403,17,FALSE)</f>
        <v>0</v>
      </c>
      <c r="U187" s="20">
        <f t="shared" si="74"/>
        <v>0</v>
      </c>
      <c r="V187">
        <f>VLOOKUP($D187,CLASS!$D$2:$W$403,19,FALSE)</f>
        <v>0</v>
      </c>
      <c r="W187" s="20">
        <f t="shared" si="75"/>
        <v>0</v>
      </c>
      <c r="X187"/>
      <c r="Y187"/>
      <c r="Z187" s="20">
        <f t="shared" si="76"/>
        <v>145</v>
      </c>
      <c r="AA187"/>
      <c r="AB187">
        <f t="shared" si="77"/>
        <v>60</v>
      </c>
      <c r="AC187">
        <f t="shared" si="78"/>
        <v>0</v>
      </c>
      <c r="AD187">
        <f t="shared" si="79"/>
        <v>0</v>
      </c>
      <c r="AE187">
        <f t="shared" si="80"/>
        <v>85</v>
      </c>
      <c r="AF187">
        <f t="shared" si="81"/>
        <v>0</v>
      </c>
      <c r="AG187">
        <f t="shared" si="82"/>
        <v>0</v>
      </c>
      <c r="AH187">
        <f t="shared" si="83"/>
        <v>0</v>
      </c>
      <c r="AI187">
        <f t="shared" si="84"/>
        <v>0</v>
      </c>
      <c r="AJ187" s="24">
        <f>SUMPRODUCT(LARGE(AB187:AI187, {1,2,3,4,5}))</f>
        <v>145</v>
      </c>
      <c r="AK187"/>
    </row>
    <row r="188" spans="1:51" x14ac:dyDescent="0.25">
      <c r="A188" s="4" t="s">
        <v>13</v>
      </c>
      <c r="B188" t="s">
        <v>311</v>
      </c>
      <c r="C188" t="s">
        <v>312</v>
      </c>
      <c r="D188">
        <v>127262</v>
      </c>
      <c r="E188" t="str">
        <f>VLOOKUP($D188,CLASS!$D$2:$W$403,2,FALSE)</f>
        <v>A</v>
      </c>
      <c r="F188" t="str">
        <f>VLOOKUP($D188,CLASS!$D$2:$W$403,3,FALSE)</f>
        <v>SNR</v>
      </c>
      <c r="G188">
        <f>VLOOKUP($D188,CLASS!$D$2:$W$403,4,FALSE)</f>
        <v>5</v>
      </c>
      <c r="H188">
        <f>VLOOKUP(D188,CLASS!$D$2:$W$403,5,FALSE)</f>
        <v>56</v>
      </c>
      <c r="I188" s="20">
        <f t="shared" si="68"/>
        <v>61</v>
      </c>
      <c r="J188">
        <f>VLOOKUP($D188,CLASS!$D$2:$W$403,7,FALSE)</f>
        <v>0</v>
      </c>
      <c r="K188" s="20">
        <f t="shared" si="69"/>
        <v>0</v>
      </c>
      <c r="L188">
        <f>VLOOKUP($D188,CLASS!$D$2:$W$403,9,FALSE)</f>
        <v>0</v>
      </c>
      <c r="M188" s="20">
        <f t="shared" si="70"/>
        <v>0</v>
      </c>
      <c r="N188">
        <f>VLOOKUP($D188,CLASS!$D$2:$W$403,11,FALSE)</f>
        <v>0</v>
      </c>
      <c r="O188" s="20">
        <f t="shared" si="71"/>
        <v>0</v>
      </c>
      <c r="P188">
        <f>VLOOKUP($D188,CLASS!$D$2:$W$403,13,FALSE)</f>
        <v>0</v>
      </c>
      <c r="Q188" s="20">
        <f t="shared" si="72"/>
        <v>0</v>
      </c>
      <c r="R188">
        <f>VLOOKUP($D188,CLASS!$D$2:$W$403,15,FALSE)</f>
        <v>0</v>
      </c>
      <c r="S188" s="20">
        <f t="shared" si="73"/>
        <v>0</v>
      </c>
      <c r="T188">
        <f>VLOOKUP($D188,CLASS!$D$2:$W$403,17,FALSE)</f>
        <v>0</v>
      </c>
      <c r="U188" s="20">
        <f t="shared" si="74"/>
        <v>0</v>
      </c>
      <c r="V188">
        <f>VLOOKUP($D188,CLASS!$D$2:$W$403,19,FALSE)</f>
        <v>78</v>
      </c>
      <c r="W188" s="20">
        <f t="shared" si="75"/>
        <v>83</v>
      </c>
      <c r="X188"/>
      <c r="Y188"/>
      <c r="Z188" s="20">
        <f t="shared" si="76"/>
        <v>144</v>
      </c>
      <c r="AA188"/>
      <c r="AB188">
        <f t="shared" si="77"/>
        <v>61</v>
      </c>
      <c r="AC188">
        <f t="shared" si="78"/>
        <v>0</v>
      </c>
      <c r="AD188">
        <f t="shared" si="79"/>
        <v>0</v>
      </c>
      <c r="AE188">
        <f t="shared" si="80"/>
        <v>0</v>
      </c>
      <c r="AF188">
        <f t="shared" si="81"/>
        <v>0</v>
      </c>
      <c r="AG188">
        <f t="shared" si="82"/>
        <v>0</v>
      </c>
      <c r="AH188">
        <f t="shared" si="83"/>
        <v>0</v>
      </c>
      <c r="AI188">
        <f t="shared" si="84"/>
        <v>83</v>
      </c>
      <c r="AJ188" s="24">
        <f>SUMPRODUCT(LARGE(AB188:AI188, {1,2,3,4,5}))</f>
        <v>144</v>
      </c>
    </row>
    <row r="189" spans="1:51" x14ac:dyDescent="0.25">
      <c r="A189" s="4" t="s">
        <v>17</v>
      </c>
      <c r="B189" t="s">
        <v>480</v>
      </c>
      <c r="C189" t="s">
        <v>481</v>
      </c>
      <c r="D189">
        <v>133142</v>
      </c>
      <c r="E189" t="str">
        <f>VLOOKUP($D189,CLASS!$D$2:$W$403,2,FALSE)</f>
        <v>C</v>
      </c>
      <c r="F189" t="str">
        <f>VLOOKUP($D189,CLASS!$D$2:$W$403,3,FALSE)</f>
        <v>SNR</v>
      </c>
      <c r="G189">
        <f>VLOOKUP($D189,CLASS!$D$2:$W$403,4,FALSE)</f>
        <v>15</v>
      </c>
      <c r="H189">
        <f>VLOOKUP(D189,CLASS!$D$2:$W$403,5,FALSE)</f>
        <v>41</v>
      </c>
      <c r="I189" s="20">
        <f t="shared" si="68"/>
        <v>56</v>
      </c>
      <c r="J189">
        <f>VLOOKUP($D189,CLASS!$D$2:$W$403,7,FALSE)</f>
        <v>72</v>
      </c>
      <c r="K189" s="20">
        <f t="shared" si="69"/>
        <v>87</v>
      </c>
      <c r="L189">
        <f>VLOOKUP($D189,CLASS!$D$2:$W$403,9,FALSE)</f>
        <v>0</v>
      </c>
      <c r="M189" s="20">
        <f t="shared" si="70"/>
        <v>0</v>
      </c>
      <c r="N189">
        <f>VLOOKUP($D189,CLASS!$D$2:$W$403,11,FALSE)</f>
        <v>0</v>
      </c>
      <c r="O189" s="20">
        <f t="shared" si="71"/>
        <v>0</v>
      </c>
      <c r="P189">
        <f>VLOOKUP($D189,CLASS!$D$2:$W$403,13,FALSE)</f>
        <v>0</v>
      </c>
      <c r="Q189" s="20">
        <f t="shared" si="72"/>
        <v>0</v>
      </c>
      <c r="R189">
        <f>VLOOKUP($D189,CLASS!$D$2:$W$403,15,FALSE)</f>
        <v>0</v>
      </c>
      <c r="S189" s="20">
        <f t="shared" si="73"/>
        <v>0</v>
      </c>
      <c r="T189">
        <f>VLOOKUP($D189,CLASS!$D$2:$W$403,17,FALSE)</f>
        <v>0</v>
      </c>
      <c r="U189" s="20">
        <f t="shared" si="74"/>
        <v>0</v>
      </c>
      <c r="V189">
        <f>VLOOKUP($D189,CLASS!$D$2:$W$403,19,FALSE)</f>
        <v>0</v>
      </c>
      <c r="W189" s="20">
        <f t="shared" si="75"/>
        <v>0</v>
      </c>
      <c r="X189"/>
      <c r="Y189"/>
      <c r="Z189" s="20">
        <f t="shared" si="76"/>
        <v>143</v>
      </c>
      <c r="AA189"/>
      <c r="AB189">
        <f t="shared" si="77"/>
        <v>56</v>
      </c>
      <c r="AC189">
        <f t="shared" si="78"/>
        <v>87</v>
      </c>
      <c r="AD189">
        <f t="shared" si="79"/>
        <v>0</v>
      </c>
      <c r="AE189">
        <f t="shared" si="80"/>
        <v>0</v>
      </c>
      <c r="AF189">
        <f t="shared" si="81"/>
        <v>0</v>
      </c>
      <c r="AG189">
        <f t="shared" si="82"/>
        <v>0</v>
      </c>
      <c r="AH189">
        <f t="shared" si="83"/>
        <v>0</v>
      </c>
      <c r="AI189">
        <f t="shared" si="84"/>
        <v>0</v>
      </c>
      <c r="AJ189" s="24">
        <f>SUMPRODUCT(LARGE(AB189:AI189, {1,2,3,4,5}))</f>
        <v>143</v>
      </c>
    </row>
    <row r="190" spans="1:51" x14ac:dyDescent="0.25">
      <c r="A190" s="4" t="s">
        <v>380</v>
      </c>
      <c r="B190" t="s">
        <v>48</v>
      </c>
      <c r="C190" t="s">
        <v>454</v>
      </c>
      <c r="D190">
        <v>131658</v>
      </c>
      <c r="E190" t="str">
        <f>VLOOKUP($D190,CLASS!$D$2:$W$403,2,FALSE)</f>
        <v>C</v>
      </c>
      <c r="F190" t="str">
        <f>VLOOKUP($D190,CLASS!$D$2:$W$403,3,FALSE)</f>
        <v>SNR</v>
      </c>
      <c r="G190">
        <f>VLOOKUP($D190,CLASS!$D$2:$W$403,4,FALSE)</f>
        <v>15</v>
      </c>
      <c r="H190">
        <f>VLOOKUP(D190,CLASS!$D$2:$W$403,5,FALSE)</f>
        <v>45</v>
      </c>
      <c r="I190" s="20">
        <f t="shared" si="68"/>
        <v>60</v>
      </c>
      <c r="J190">
        <f>VLOOKUP($D190,CLASS!$D$2:$W$403,7,FALSE)</f>
        <v>0</v>
      </c>
      <c r="K190" s="20">
        <f t="shared" si="69"/>
        <v>0</v>
      </c>
      <c r="L190">
        <f>VLOOKUP($D190,CLASS!$D$2:$W$403,9,FALSE)</f>
        <v>68</v>
      </c>
      <c r="M190" s="20">
        <f t="shared" si="70"/>
        <v>83</v>
      </c>
      <c r="N190">
        <f>VLOOKUP($D190,CLASS!$D$2:$W$403,11,FALSE)</f>
        <v>0</v>
      </c>
      <c r="O190" s="20">
        <f t="shared" si="71"/>
        <v>0</v>
      </c>
      <c r="P190">
        <f>VLOOKUP($D190,CLASS!$D$2:$W$403,13,FALSE)</f>
        <v>0</v>
      </c>
      <c r="Q190" s="20">
        <f t="shared" si="72"/>
        <v>0</v>
      </c>
      <c r="R190">
        <f>VLOOKUP($D190,CLASS!$D$2:$W$403,15,FALSE)</f>
        <v>0</v>
      </c>
      <c r="S190" s="20">
        <f t="shared" si="73"/>
        <v>0</v>
      </c>
      <c r="T190">
        <f>VLOOKUP($D190,CLASS!$D$2:$W$403,17,FALSE)</f>
        <v>0</v>
      </c>
      <c r="U190" s="20">
        <f t="shared" si="74"/>
        <v>0</v>
      </c>
      <c r="V190">
        <f>VLOOKUP($D190,CLASS!$D$2:$W$403,19,FALSE)</f>
        <v>0</v>
      </c>
      <c r="W190" s="20">
        <f t="shared" si="75"/>
        <v>0</v>
      </c>
      <c r="X190"/>
      <c r="Y190"/>
      <c r="Z190" s="20">
        <f t="shared" si="76"/>
        <v>143</v>
      </c>
      <c r="AA190"/>
      <c r="AB190">
        <f t="shared" si="77"/>
        <v>60</v>
      </c>
      <c r="AC190">
        <f t="shared" si="78"/>
        <v>0</v>
      </c>
      <c r="AD190">
        <f t="shared" si="79"/>
        <v>83</v>
      </c>
      <c r="AE190">
        <f t="shared" si="80"/>
        <v>0</v>
      </c>
      <c r="AF190">
        <f t="shared" si="81"/>
        <v>0</v>
      </c>
      <c r="AG190">
        <f t="shared" si="82"/>
        <v>0</v>
      </c>
      <c r="AH190">
        <f t="shared" si="83"/>
        <v>0</v>
      </c>
      <c r="AI190">
        <f t="shared" si="84"/>
        <v>0</v>
      </c>
      <c r="AJ190" s="24">
        <f>SUMPRODUCT(LARGE(AB190:AI190, {1,2,3,4,5}))</f>
        <v>143</v>
      </c>
      <c r="AK190"/>
    </row>
    <row r="191" spans="1:51" x14ac:dyDescent="0.25">
      <c r="A191" s="4" t="s">
        <v>380</v>
      </c>
      <c r="B191" t="s">
        <v>373</v>
      </c>
      <c r="C191" t="s">
        <v>374</v>
      </c>
      <c r="D191">
        <v>69840</v>
      </c>
      <c r="E191" t="str">
        <f>VLOOKUP($D191,CLASS!$D$2:$W$403,2,FALSE)</f>
        <v>AA</v>
      </c>
      <c r="F191" t="str">
        <f>VLOOKUP($D191,CLASS!$D$2:$W$403,3,FALSE)</f>
        <v>SNR</v>
      </c>
      <c r="G191">
        <f>VLOOKUP($D191,CLASS!$D$2:$W$403,4,FALSE)</f>
        <v>0</v>
      </c>
      <c r="H191">
        <f>VLOOKUP(D191,CLASS!$D$2:$W$403,5,FALSE)</f>
        <v>55</v>
      </c>
      <c r="I191" s="20">
        <f t="shared" si="68"/>
        <v>55</v>
      </c>
      <c r="J191">
        <f>VLOOKUP($D191,CLASS!$D$2:$W$403,7,FALSE)</f>
        <v>86</v>
      </c>
      <c r="K191" s="20">
        <f t="shared" si="69"/>
        <v>86</v>
      </c>
      <c r="L191">
        <f>VLOOKUP($D191,CLASS!$D$2:$W$403,9,FALSE)</f>
        <v>0</v>
      </c>
      <c r="M191" s="20">
        <f t="shared" si="70"/>
        <v>0</v>
      </c>
      <c r="N191">
        <f>VLOOKUP($D191,CLASS!$D$2:$W$403,11,FALSE)</f>
        <v>0</v>
      </c>
      <c r="O191" s="20">
        <f t="shared" si="71"/>
        <v>0</v>
      </c>
      <c r="P191">
        <f>VLOOKUP($D191,CLASS!$D$2:$W$403,13,FALSE)</f>
        <v>0</v>
      </c>
      <c r="Q191" s="20">
        <f t="shared" si="72"/>
        <v>0</v>
      </c>
      <c r="R191">
        <f>VLOOKUP($D191,CLASS!$D$2:$W$403,15,FALSE)</f>
        <v>0</v>
      </c>
      <c r="S191" s="20">
        <f t="shared" si="73"/>
        <v>0</v>
      </c>
      <c r="T191">
        <f>VLOOKUP($D191,CLASS!$D$2:$W$403,17,FALSE)</f>
        <v>0</v>
      </c>
      <c r="U191" s="20">
        <f t="shared" si="74"/>
        <v>0</v>
      </c>
      <c r="V191">
        <f>VLOOKUP($D191,CLASS!$D$2:$W$403,19,FALSE)</f>
        <v>0</v>
      </c>
      <c r="W191" s="20">
        <f t="shared" si="75"/>
        <v>0</v>
      </c>
      <c r="X191"/>
      <c r="Y191"/>
      <c r="Z191" s="20">
        <f t="shared" si="76"/>
        <v>141</v>
      </c>
      <c r="AA191"/>
      <c r="AB191">
        <f t="shared" si="77"/>
        <v>55</v>
      </c>
      <c r="AC191">
        <f t="shared" si="78"/>
        <v>86</v>
      </c>
      <c r="AD191">
        <f t="shared" si="79"/>
        <v>0</v>
      </c>
      <c r="AE191">
        <f t="shared" si="80"/>
        <v>0</v>
      </c>
      <c r="AF191">
        <f t="shared" si="81"/>
        <v>0</v>
      </c>
      <c r="AG191">
        <f t="shared" si="82"/>
        <v>0</v>
      </c>
      <c r="AH191">
        <f t="shared" si="83"/>
        <v>0</v>
      </c>
      <c r="AI191">
        <f t="shared" si="84"/>
        <v>0</v>
      </c>
      <c r="AJ191" s="24">
        <f>SUMPRODUCT(LARGE(AB191:AI191, {1,2,3,4,5}))</f>
        <v>141</v>
      </c>
      <c r="AK191"/>
    </row>
    <row r="192" spans="1:51" x14ac:dyDescent="0.25">
      <c r="A192" s="4" t="s">
        <v>17</v>
      </c>
      <c r="B192" t="s">
        <v>79</v>
      </c>
      <c r="C192" t="s">
        <v>440</v>
      </c>
      <c r="D192">
        <v>125527</v>
      </c>
      <c r="E192" t="str">
        <f>VLOOKUP($D192,CLASS!$D$2:$W$403,2,FALSE)</f>
        <v>B</v>
      </c>
      <c r="F192" t="str">
        <f>VLOOKUP($D192,CLASS!$D$2:$W$403,3,FALSE)</f>
        <v>SNR</v>
      </c>
      <c r="G192">
        <f>VLOOKUP($D192,CLASS!$D$2:$W$403,4,FALSE)</f>
        <v>10</v>
      </c>
      <c r="H192">
        <f>VLOOKUP(D192,CLASS!$D$2:$W$403,5,FALSE)</f>
        <v>49</v>
      </c>
      <c r="I192" s="20">
        <f t="shared" si="68"/>
        <v>59</v>
      </c>
      <c r="J192">
        <f>VLOOKUP($D192,CLASS!$D$2:$W$403,7,FALSE)</f>
        <v>70</v>
      </c>
      <c r="K192" s="20">
        <f t="shared" si="69"/>
        <v>80</v>
      </c>
      <c r="L192">
        <f>VLOOKUP($D192,CLASS!$D$2:$W$403,9,FALSE)</f>
        <v>0</v>
      </c>
      <c r="M192" s="20">
        <f t="shared" si="70"/>
        <v>0</v>
      </c>
      <c r="N192">
        <f>VLOOKUP($D192,CLASS!$D$2:$W$403,11,FALSE)</f>
        <v>0</v>
      </c>
      <c r="O192" s="20">
        <f t="shared" si="71"/>
        <v>0</v>
      </c>
      <c r="P192">
        <f>VLOOKUP($D192,CLASS!$D$2:$W$403,13,FALSE)</f>
        <v>0</v>
      </c>
      <c r="Q192" s="20">
        <f t="shared" si="72"/>
        <v>0</v>
      </c>
      <c r="R192">
        <f>VLOOKUP($D192,CLASS!$D$2:$W$403,15,FALSE)</f>
        <v>0</v>
      </c>
      <c r="S192" s="20">
        <f t="shared" si="73"/>
        <v>0</v>
      </c>
      <c r="T192">
        <f>VLOOKUP($D192,CLASS!$D$2:$W$403,17,FALSE)</f>
        <v>0</v>
      </c>
      <c r="U192" s="20">
        <f t="shared" si="74"/>
        <v>0</v>
      </c>
      <c r="V192">
        <f>VLOOKUP($D192,CLASS!$D$2:$W$403,19,FALSE)</f>
        <v>0</v>
      </c>
      <c r="W192" s="20">
        <f t="shared" si="75"/>
        <v>0</v>
      </c>
      <c r="X192"/>
      <c r="Y192"/>
      <c r="Z192" s="20">
        <f t="shared" si="76"/>
        <v>139</v>
      </c>
      <c r="AA192"/>
      <c r="AB192">
        <f t="shared" si="77"/>
        <v>59</v>
      </c>
      <c r="AC192">
        <f t="shared" si="78"/>
        <v>80</v>
      </c>
      <c r="AD192">
        <f t="shared" si="79"/>
        <v>0</v>
      </c>
      <c r="AE192">
        <f t="shared" si="80"/>
        <v>0</v>
      </c>
      <c r="AF192">
        <f t="shared" si="81"/>
        <v>0</v>
      </c>
      <c r="AG192">
        <f t="shared" si="82"/>
        <v>0</v>
      </c>
      <c r="AH192">
        <f t="shared" si="83"/>
        <v>0</v>
      </c>
      <c r="AI192">
        <f t="shared" si="84"/>
        <v>0</v>
      </c>
      <c r="AJ192" s="24">
        <f>SUMPRODUCT(LARGE(AB192:AI192, {1,2,3,4,5}))</f>
        <v>139</v>
      </c>
      <c r="AK192"/>
    </row>
    <row r="193" spans="1:37" x14ac:dyDescent="0.25">
      <c r="A193" s="4" t="s">
        <v>29</v>
      </c>
      <c r="B193" t="s">
        <v>273</v>
      </c>
      <c r="C193" t="s">
        <v>274</v>
      </c>
      <c r="D193">
        <v>110736</v>
      </c>
      <c r="E193" t="str">
        <f>VLOOKUP($D193,CLASS!$D$2:$W$403,2,FALSE)</f>
        <v>C</v>
      </c>
      <c r="F193" t="str">
        <f>VLOOKUP($D193,CLASS!$D$2:$W$403,3,FALSE)</f>
        <v>SNR</v>
      </c>
      <c r="G193">
        <f>VLOOKUP($D193,CLASS!$D$2:$W$403,4,FALSE)</f>
        <v>15</v>
      </c>
      <c r="H193">
        <f>VLOOKUP(D193,CLASS!$D$2:$W$403,5,FALSE)</f>
        <v>27</v>
      </c>
      <c r="I193" s="20">
        <f t="shared" si="68"/>
        <v>42</v>
      </c>
      <c r="J193">
        <f>VLOOKUP($D193,CLASS!$D$2:$W$403,7,FALSE)</f>
        <v>0</v>
      </c>
      <c r="K193" s="20">
        <f t="shared" si="69"/>
        <v>0</v>
      </c>
      <c r="L193">
        <f>VLOOKUP($D193,CLASS!$D$2:$W$403,9,FALSE)</f>
        <v>0</v>
      </c>
      <c r="M193" s="20">
        <f t="shared" si="70"/>
        <v>0</v>
      </c>
      <c r="N193">
        <f>VLOOKUP($D193,CLASS!$D$2:$W$403,11,FALSE)</f>
        <v>0</v>
      </c>
      <c r="O193" s="20">
        <f t="shared" si="71"/>
        <v>0</v>
      </c>
      <c r="P193">
        <f>VLOOKUP($D193,CLASS!$D$2:$W$403,13,FALSE)</f>
        <v>0</v>
      </c>
      <c r="Q193" s="20">
        <f t="shared" si="72"/>
        <v>0</v>
      </c>
      <c r="R193">
        <f>VLOOKUP($D193,CLASS!$D$2:$W$403,15,FALSE)</f>
        <v>0</v>
      </c>
      <c r="S193" s="20">
        <f t="shared" si="73"/>
        <v>0</v>
      </c>
      <c r="T193">
        <f>VLOOKUP($D193,CLASS!$D$2:$W$403,17,FALSE)</f>
        <v>70</v>
      </c>
      <c r="U193" s="20">
        <f t="shared" si="74"/>
        <v>85</v>
      </c>
      <c r="V193">
        <f>VLOOKUP($D193,CLASS!$D$2:$W$403,19,FALSE)</f>
        <v>0</v>
      </c>
      <c r="W193" s="20">
        <f t="shared" si="75"/>
        <v>0</v>
      </c>
      <c r="X193"/>
      <c r="Y193"/>
      <c r="Z193" s="20">
        <f t="shared" si="76"/>
        <v>127</v>
      </c>
      <c r="AA193"/>
      <c r="AB193">
        <f t="shared" si="77"/>
        <v>42</v>
      </c>
      <c r="AC193">
        <f t="shared" si="78"/>
        <v>0</v>
      </c>
      <c r="AD193">
        <f t="shared" si="79"/>
        <v>0</v>
      </c>
      <c r="AE193">
        <f t="shared" si="80"/>
        <v>0</v>
      </c>
      <c r="AF193">
        <f t="shared" si="81"/>
        <v>0</v>
      </c>
      <c r="AG193">
        <f t="shared" si="82"/>
        <v>0</v>
      </c>
      <c r="AH193">
        <f t="shared" si="83"/>
        <v>85</v>
      </c>
      <c r="AI193">
        <f t="shared" si="84"/>
        <v>0</v>
      </c>
      <c r="AJ193" s="24">
        <f>SUMPRODUCT(LARGE(AB193:AI193, {1,2,3,4,5}))</f>
        <v>127</v>
      </c>
    </row>
    <row r="194" spans="1:37" x14ac:dyDescent="0.25">
      <c r="A194" s="4" t="s">
        <v>17</v>
      </c>
      <c r="B194" t="s">
        <v>99</v>
      </c>
      <c r="C194" t="s">
        <v>439</v>
      </c>
      <c r="D194">
        <v>119073</v>
      </c>
      <c r="E194" t="str">
        <f>VLOOKUP($D194,CLASS!$D$2:$W$403,2,FALSE)</f>
        <v>B</v>
      </c>
      <c r="F194" t="str">
        <f>VLOOKUP($D194,CLASS!$D$2:$W$403,3,FALSE)</f>
        <v>SNR</v>
      </c>
      <c r="G194">
        <f>VLOOKUP($D194,CLASS!$D$2:$W$403,4,FALSE)</f>
        <v>10</v>
      </c>
      <c r="H194">
        <f>VLOOKUP(D194,CLASS!$D$2:$W$403,5,FALSE)</f>
        <v>41</v>
      </c>
      <c r="I194" s="20">
        <f t="shared" si="68"/>
        <v>51</v>
      </c>
      <c r="J194">
        <f>VLOOKUP($D194,CLASS!$D$2:$W$403,7,FALSE)</f>
        <v>65</v>
      </c>
      <c r="K194" s="20">
        <f t="shared" si="69"/>
        <v>75</v>
      </c>
      <c r="L194">
        <f>VLOOKUP($D194,CLASS!$D$2:$W$403,9,FALSE)</f>
        <v>0</v>
      </c>
      <c r="M194" s="20">
        <f t="shared" si="70"/>
        <v>0</v>
      </c>
      <c r="N194">
        <f>VLOOKUP($D194,CLASS!$D$2:$W$403,11,FALSE)</f>
        <v>0</v>
      </c>
      <c r="O194" s="20">
        <f t="shared" si="71"/>
        <v>0</v>
      </c>
      <c r="P194">
        <f>VLOOKUP($D194,CLASS!$D$2:$W$403,13,FALSE)</f>
        <v>0</v>
      </c>
      <c r="Q194" s="20">
        <f t="shared" si="72"/>
        <v>0</v>
      </c>
      <c r="R194">
        <f>VLOOKUP($D194,CLASS!$D$2:$W$403,15,FALSE)</f>
        <v>0</v>
      </c>
      <c r="S194" s="20">
        <f t="shared" si="73"/>
        <v>0</v>
      </c>
      <c r="T194">
        <f>VLOOKUP($D194,CLASS!$D$2:$W$403,17,FALSE)</f>
        <v>0</v>
      </c>
      <c r="U194" s="20">
        <f t="shared" si="74"/>
        <v>0</v>
      </c>
      <c r="V194">
        <f>VLOOKUP($D194,CLASS!$D$2:$W$403,19,FALSE)</f>
        <v>0</v>
      </c>
      <c r="W194" s="20">
        <f t="shared" si="75"/>
        <v>0</v>
      </c>
      <c r="X194"/>
      <c r="Y194"/>
      <c r="Z194" s="20">
        <f t="shared" si="76"/>
        <v>126</v>
      </c>
      <c r="AA194"/>
      <c r="AB194">
        <f t="shared" si="77"/>
        <v>51</v>
      </c>
      <c r="AC194">
        <f t="shared" si="78"/>
        <v>75</v>
      </c>
      <c r="AD194">
        <f t="shared" si="79"/>
        <v>0</v>
      </c>
      <c r="AE194">
        <f t="shared" si="80"/>
        <v>0</v>
      </c>
      <c r="AF194">
        <f t="shared" si="81"/>
        <v>0</v>
      </c>
      <c r="AG194">
        <f t="shared" si="82"/>
        <v>0</v>
      </c>
      <c r="AH194">
        <f t="shared" si="83"/>
        <v>0</v>
      </c>
      <c r="AI194">
        <f t="shared" si="84"/>
        <v>0</v>
      </c>
      <c r="AJ194" s="24">
        <f>SUMPRODUCT(LARGE(AB194:AI194, {1,2,3,4,5}))</f>
        <v>126</v>
      </c>
      <c r="AK194"/>
    </row>
    <row r="195" spans="1:37" x14ac:dyDescent="0.25">
      <c r="A195" s="4" t="s">
        <v>6</v>
      </c>
      <c r="B195" t="s">
        <v>48</v>
      </c>
      <c r="C195" t="s">
        <v>50</v>
      </c>
      <c r="D195">
        <v>130724</v>
      </c>
      <c r="E195" t="str">
        <f>VLOOKUP($D195,CLASS!$D$2:$W$403,2,FALSE)</f>
        <v>B</v>
      </c>
      <c r="F195" t="str">
        <f>VLOOKUP($D195,CLASS!$D$2:$W$403,3,FALSE)</f>
        <v>SNR</v>
      </c>
      <c r="G195">
        <f>VLOOKUP($D195,CLASS!$D$2:$W$403,4,FALSE)</f>
        <v>10</v>
      </c>
      <c r="H195">
        <f>VLOOKUP(D195,CLASS!$D$2:$W$403,5,FALSE)</f>
        <v>37</v>
      </c>
      <c r="I195" s="20">
        <f t="shared" si="68"/>
        <v>47</v>
      </c>
      <c r="J195">
        <f>VLOOKUP($D195,CLASS!$D$2:$W$403,7,FALSE)</f>
        <v>61</v>
      </c>
      <c r="K195" s="20">
        <f t="shared" si="69"/>
        <v>71</v>
      </c>
      <c r="L195">
        <f>VLOOKUP($D195,CLASS!$D$2:$W$403,9,FALSE)</f>
        <v>0</v>
      </c>
      <c r="M195" s="20">
        <f t="shared" si="70"/>
        <v>0</v>
      </c>
      <c r="N195">
        <f>VLOOKUP($D195,CLASS!$D$2:$W$403,11,FALSE)</f>
        <v>0</v>
      </c>
      <c r="O195" s="20">
        <f t="shared" si="71"/>
        <v>0</v>
      </c>
      <c r="P195">
        <f>VLOOKUP($D195,CLASS!$D$2:$W$403,13,FALSE)</f>
        <v>0</v>
      </c>
      <c r="Q195" s="20">
        <f t="shared" si="72"/>
        <v>0</v>
      </c>
      <c r="R195">
        <f>VLOOKUP($D195,CLASS!$D$2:$W$403,15,FALSE)</f>
        <v>0</v>
      </c>
      <c r="S195" s="20">
        <f t="shared" si="73"/>
        <v>0</v>
      </c>
      <c r="T195">
        <f>VLOOKUP($D195,CLASS!$D$2:$W$403,17,FALSE)</f>
        <v>0</v>
      </c>
      <c r="U195" s="20">
        <f t="shared" si="74"/>
        <v>0</v>
      </c>
      <c r="V195">
        <f>VLOOKUP($D195,CLASS!$D$2:$W$403,19,FALSE)</f>
        <v>0</v>
      </c>
      <c r="W195" s="20">
        <f t="shared" si="75"/>
        <v>0</v>
      </c>
      <c r="X195"/>
      <c r="Y195"/>
      <c r="Z195" s="20">
        <f t="shared" si="76"/>
        <v>118</v>
      </c>
      <c r="AA195"/>
      <c r="AB195">
        <f t="shared" si="77"/>
        <v>47</v>
      </c>
      <c r="AC195">
        <f t="shared" si="78"/>
        <v>71</v>
      </c>
      <c r="AD195">
        <f t="shared" si="79"/>
        <v>0</v>
      </c>
      <c r="AE195">
        <f t="shared" si="80"/>
        <v>0</v>
      </c>
      <c r="AF195">
        <f t="shared" si="81"/>
        <v>0</v>
      </c>
      <c r="AG195">
        <f t="shared" si="82"/>
        <v>0</v>
      </c>
      <c r="AH195">
        <f t="shared" si="83"/>
        <v>0</v>
      </c>
      <c r="AI195">
        <f t="shared" si="84"/>
        <v>0</v>
      </c>
      <c r="AJ195" s="24">
        <f>SUMPRODUCT(LARGE(AB195:AI195, {1,2,3,4,5}))</f>
        <v>118</v>
      </c>
      <c r="AK195"/>
    </row>
    <row r="196" spans="1:37" x14ac:dyDescent="0.25">
      <c r="A196" s="4" t="s">
        <v>13</v>
      </c>
      <c r="B196" t="s">
        <v>64</v>
      </c>
      <c r="C196" t="s">
        <v>289</v>
      </c>
      <c r="D196">
        <v>128953</v>
      </c>
      <c r="E196" t="str">
        <f>VLOOKUP($D196,CLASS!$D$2:$W$403,2,FALSE)</f>
        <v>C</v>
      </c>
      <c r="F196" t="str">
        <f>VLOOKUP($D196,CLASS!$D$2:$W$403,3,FALSE)</f>
        <v>SNR</v>
      </c>
      <c r="G196">
        <f>VLOOKUP($D196,CLASS!$D$2:$W$403,4,FALSE)</f>
        <v>15</v>
      </c>
      <c r="H196">
        <f>VLOOKUP(D196,CLASS!$D$2:$W$403,5,FALSE)</f>
        <v>0</v>
      </c>
      <c r="I196" s="20">
        <f t="shared" si="68"/>
        <v>0</v>
      </c>
      <c r="J196">
        <f>VLOOKUP($D196,CLASS!$D$2:$W$403,7,FALSE)</f>
        <v>0</v>
      </c>
      <c r="K196" s="20">
        <f t="shared" si="69"/>
        <v>0</v>
      </c>
      <c r="L196">
        <f>VLOOKUP($D196,CLASS!$D$2:$W$403,9,FALSE)</f>
        <v>0</v>
      </c>
      <c r="M196" s="20">
        <f t="shared" si="70"/>
        <v>0</v>
      </c>
      <c r="N196">
        <f>VLOOKUP($D196,CLASS!$D$2:$W$403,11,FALSE)</f>
        <v>0</v>
      </c>
      <c r="O196" s="20">
        <f t="shared" si="71"/>
        <v>0</v>
      </c>
      <c r="P196">
        <f>VLOOKUP($D196,CLASS!$D$2:$W$403,13,FALSE)</f>
        <v>0</v>
      </c>
      <c r="Q196" s="20">
        <f t="shared" si="72"/>
        <v>0</v>
      </c>
      <c r="R196">
        <f>VLOOKUP($D196,CLASS!$D$2:$W$403,15,FALSE)</f>
        <v>0</v>
      </c>
      <c r="S196" s="20">
        <f t="shared" si="73"/>
        <v>0</v>
      </c>
      <c r="T196">
        <f>VLOOKUP($D196,CLASS!$D$2:$W$403,17,FALSE)</f>
        <v>0</v>
      </c>
      <c r="U196" s="20">
        <f t="shared" si="74"/>
        <v>0</v>
      </c>
      <c r="V196">
        <f>VLOOKUP($D196,CLASS!$D$2:$W$403,19,FALSE)</f>
        <v>88</v>
      </c>
      <c r="W196" s="20">
        <f t="shared" si="75"/>
        <v>103</v>
      </c>
      <c r="X196"/>
      <c r="Y196"/>
      <c r="Z196" s="20">
        <f t="shared" si="76"/>
        <v>103</v>
      </c>
      <c r="AA196"/>
      <c r="AB196">
        <f t="shared" si="77"/>
        <v>0</v>
      </c>
      <c r="AC196">
        <f t="shared" si="78"/>
        <v>0</v>
      </c>
      <c r="AD196">
        <f t="shared" si="79"/>
        <v>0</v>
      </c>
      <c r="AE196">
        <f t="shared" si="80"/>
        <v>0</v>
      </c>
      <c r="AF196">
        <f t="shared" si="81"/>
        <v>0</v>
      </c>
      <c r="AG196">
        <f t="shared" si="82"/>
        <v>0</v>
      </c>
      <c r="AH196">
        <f t="shared" si="83"/>
        <v>0</v>
      </c>
      <c r="AI196">
        <f t="shared" si="84"/>
        <v>103</v>
      </c>
      <c r="AJ196" s="24">
        <f>SUMPRODUCT(LARGE(AB196:AI196, {1,2,3,4,5}))</f>
        <v>103</v>
      </c>
    </row>
    <row r="197" spans="1:37" x14ac:dyDescent="0.25">
      <c r="A197" s="4" t="s">
        <v>29</v>
      </c>
      <c r="B197" t="s">
        <v>222</v>
      </c>
      <c r="C197" t="s">
        <v>223</v>
      </c>
      <c r="D197">
        <v>12652</v>
      </c>
      <c r="E197" t="str">
        <f>VLOOKUP($D197,CLASS!$D$2:$W$403,2,FALSE)</f>
        <v>AA</v>
      </c>
      <c r="F197" t="str">
        <f>VLOOKUP($D197,CLASS!$D$2:$W$403,3,FALSE)</f>
        <v>SNR</v>
      </c>
      <c r="G197">
        <f>VLOOKUP($D197,CLASS!$D$2:$W$403,4,FALSE)</f>
        <v>0</v>
      </c>
      <c r="H197">
        <f>VLOOKUP(D197,CLASS!$D$2:$W$403,5,FALSE)</f>
        <v>0</v>
      </c>
      <c r="I197" s="20">
        <f t="shared" ref="I197:I260" si="85">IF(H197,G197+H197,0)</f>
        <v>0</v>
      </c>
      <c r="J197">
        <f>VLOOKUP($D197,CLASS!$D$2:$W$403,7,FALSE)</f>
        <v>0</v>
      </c>
      <c r="K197" s="20">
        <f t="shared" ref="K197:K260" si="86">IF(J197,J197+G197,0)</f>
        <v>0</v>
      </c>
      <c r="L197">
        <f>VLOOKUP($D197,CLASS!$D$2:$W$403,9,FALSE)</f>
        <v>98</v>
      </c>
      <c r="M197" s="20">
        <f t="shared" ref="M197:M260" si="87">IF(L197,L197+G197,0)</f>
        <v>98</v>
      </c>
      <c r="N197">
        <f>VLOOKUP($D197,CLASS!$D$2:$W$403,11,FALSE)</f>
        <v>0</v>
      </c>
      <c r="O197" s="20">
        <f t="shared" ref="O197:O260" si="88">IF(N197,G197+N197,0)</f>
        <v>0</v>
      </c>
      <c r="P197">
        <f>VLOOKUP($D197,CLASS!$D$2:$W$403,13,FALSE)</f>
        <v>0</v>
      </c>
      <c r="Q197" s="20">
        <f t="shared" ref="Q197:Q260" si="89">IF(P197,G197+P197,0)</f>
        <v>0</v>
      </c>
      <c r="R197">
        <f>VLOOKUP($D197,CLASS!$D$2:$W$403,15,FALSE)</f>
        <v>0</v>
      </c>
      <c r="S197" s="20">
        <f t="shared" ref="S197:S260" si="90">IF(R197,G197+R197,0)</f>
        <v>0</v>
      </c>
      <c r="T197">
        <f>VLOOKUP($D197,CLASS!$D$2:$W$403,17,FALSE)</f>
        <v>0</v>
      </c>
      <c r="U197" s="20">
        <f t="shared" ref="U197:U260" si="91">IF(T197,G197+T197,0)</f>
        <v>0</v>
      </c>
      <c r="V197">
        <f>VLOOKUP($D197,CLASS!$D$2:$W$403,19,FALSE)</f>
        <v>0</v>
      </c>
      <c r="W197" s="20">
        <f t="shared" ref="W197:W260" si="92">IF(V197,G197+V197,0)</f>
        <v>0</v>
      </c>
      <c r="X197"/>
      <c r="Y197"/>
      <c r="Z197" s="20">
        <f t="shared" ref="Z197:Z260" si="93">I197+K197+M197+O197+Q197+S197+U197+W197</f>
        <v>98</v>
      </c>
      <c r="AA197"/>
      <c r="AB197">
        <f t="shared" ref="AB197:AB260" si="94">I197</f>
        <v>0</v>
      </c>
      <c r="AC197">
        <f t="shared" ref="AC197:AC260" si="95">K197</f>
        <v>0</v>
      </c>
      <c r="AD197">
        <f t="shared" ref="AD197:AD260" si="96">M197</f>
        <v>98</v>
      </c>
      <c r="AE197">
        <f t="shared" ref="AE197:AE260" si="97">O197</f>
        <v>0</v>
      </c>
      <c r="AF197">
        <f t="shared" ref="AF197:AF260" si="98">Q197</f>
        <v>0</v>
      </c>
      <c r="AG197">
        <f t="shared" ref="AG197:AG260" si="99">S197</f>
        <v>0</v>
      </c>
      <c r="AH197">
        <f t="shared" ref="AH197:AH260" si="100">U197</f>
        <v>0</v>
      </c>
      <c r="AI197">
        <f t="shared" ref="AI197:AI260" si="101">W197</f>
        <v>0</v>
      </c>
      <c r="AJ197" s="24">
        <f>SUMPRODUCT(LARGE(AB197:AI197, {1,2,3,4,5}))</f>
        <v>98</v>
      </c>
    </row>
    <row r="198" spans="1:37" x14ac:dyDescent="0.25">
      <c r="A198" s="4" t="s">
        <v>6</v>
      </c>
      <c r="B198" t="s">
        <v>135</v>
      </c>
      <c r="C198" t="s">
        <v>84</v>
      </c>
      <c r="D198">
        <v>133212</v>
      </c>
      <c r="E198" t="str">
        <f>VLOOKUP($D198,CLASS!$D$2:$W$403,2,FALSE)</f>
        <v>U/C</v>
      </c>
      <c r="F198" t="str">
        <f>VLOOKUP($D198,CLASS!$D$2:$W$403,3,FALSE)</f>
        <v>SNR</v>
      </c>
      <c r="G198">
        <f>VLOOKUP($D198,CLASS!$D$2:$W$403,4,FALSE)</f>
        <v>15</v>
      </c>
      <c r="H198">
        <f>VLOOKUP(D198,CLASS!$D$2:$W$403,5,FALSE)</f>
        <v>10</v>
      </c>
      <c r="I198" s="20">
        <f t="shared" si="85"/>
        <v>25</v>
      </c>
      <c r="J198">
        <f>VLOOKUP($D198,CLASS!$D$2:$W$403,7,FALSE)</f>
        <v>0</v>
      </c>
      <c r="K198" s="20">
        <f t="shared" si="86"/>
        <v>0</v>
      </c>
      <c r="L198">
        <f>VLOOKUP($D198,CLASS!$D$2:$W$403,9,FALSE)</f>
        <v>0</v>
      </c>
      <c r="M198" s="20">
        <f t="shared" si="87"/>
        <v>0</v>
      </c>
      <c r="N198">
        <f>VLOOKUP($D198,CLASS!$D$2:$W$403,11,FALSE)</f>
        <v>0</v>
      </c>
      <c r="O198" s="20">
        <f t="shared" si="88"/>
        <v>0</v>
      </c>
      <c r="P198">
        <f>VLOOKUP($D198,CLASS!$D$2:$W$403,13,FALSE)</f>
        <v>0</v>
      </c>
      <c r="Q198" s="20">
        <f t="shared" si="89"/>
        <v>0</v>
      </c>
      <c r="R198">
        <f>VLOOKUP($D198,CLASS!$D$2:$W$403,15,FALSE)</f>
        <v>0</v>
      </c>
      <c r="S198" s="20">
        <f t="shared" si="90"/>
        <v>0</v>
      </c>
      <c r="T198">
        <f>VLOOKUP($D198,CLASS!$D$2:$W$403,17,FALSE)</f>
        <v>58</v>
      </c>
      <c r="U198" s="20">
        <f t="shared" si="91"/>
        <v>73</v>
      </c>
      <c r="V198">
        <f>VLOOKUP($D198,CLASS!$D$2:$W$403,19,FALSE)</f>
        <v>0</v>
      </c>
      <c r="W198" s="20">
        <f t="shared" si="92"/>
        <v>0</v>
      </c>
      <c r="X198"/>
      <c r="Y198"/>
      <c r="Z198" s="20">
        <f t="shared" si="93"/>
        <v>98</v>
      </c>
      <c r="AA198"/>
      <c r="AB198">
        <f t="shared" si="94"/>
        <v>25</v>
      </c>
      <c r="AC198">
        <f t="shared" si="95"/>
        <v>0</v>
      </c>
      <c r="AD198">
        <f t="shared" si="96"/>
        <v>0</v>
      </c>
      <c r="AE198">
        <f t="shared" si="97"/>
        <v>0</v>
      </c>
      <c r="AF198">
        <f t="shared" si="98"/>
        <v>0</v>
      </c>
      <c r="AG198">
        <f t="shared" si="99"/>
        <v>0</v>
      </c>
      <c r="AH198">
        <f t="shared" si="100"/>
        <v>73</v>
      </c>
      <c r="AI198">
        <f t="shared" si="101"/>
        <v>0</v>
      </c>
      <c r="AJ198" s="24">
        <f>SUMPRODUCT(LARGE(AB198:AI198, {1,2,3,4,5}))</f>
        <v>98</v>
      </c>
    </row>
    <row r="199" spans="1:37" x14ac:dyDescent="0.25">
      <c r="A199" s="4" t="s">
        <v>42</v>
      </c>
      <c r="B199" t="s">
        <v>111</v>
      </c>
      <c r="C199" t="s">
        <v>415</v>
      </c>
      <c r="D199">
        <v>106295</v>
      </c>
      <c r="E199" t="str">
        <f>VLOOKUP($D199,CLASS!$D$2:$W$403,2,FALSE)</f>
        <v>AA</v>
      </c>
      <c r="F199" t="str">
        <f>VLOOKUP($D199,CLASS!$D$2:$W$403,3,FALSE)</f>
        <v>SNR</v>
      </c>
      <c r="G199">
        <f>VLOOKUP($D199,CLASS!$D$2:$W$403,4,FALSE)</f>
        <v>0</v>
      </c>
      <c r="H199">
        <f>VLOOKUP(D199,CLASS!$D$2:$W$403,5,FALSE)</f>
        <v>0</v>
      </c>
      <c r="I199" s="20">
        <f t="shared" si="85"/>
        <v>0</v>
      </c>
      <c r="J199">
        <f>VLOOKUP($D199,CLASS!$D$2:$W$403,7,FALSE)</f>
        <v>0</v>
      </c>
      <c r="K199" s="20">
        <f t="shared" si="86"/>
        <v>0</v>
      </c>
      <c r="L199">
        <f>VLOOKUP($D199,CLASS!$D$2:$W$403,9,FALSE)</f>
        <v>0</v>
      </c>
      <c r="M199" s="20">
        <f t="shared" si="87"/>
        <v>0</v>
      </c>
      <c r="N199">
        <f>VLOOKUP($D199,CLASS!$D$2:$W$403,11,FALSE)</f>
        <v>0</v>
      </c>
      <c r="O199" s="20">
        <f t="shared" si="88"/>
        <v>0</v>
      </c>
      <c r="P199">
        <f>VLOOKUP($D199,CLASS!$D$2:$W$403,13,FALSE)</f>
        <v>0</v>
      </c>
      <c r="Q199" s="20">
        <f t="shared" si="89"/>
        <v>0</v>
      </c>
      <c r="R199">
        <f>VLOOKUP($D199,CLASS!$D$2:$W$403,15,FALSE)</f>
        <v>96</v>
      </c>
      <c r="S199" s="20">
        <f t="shared" si="90"/>
        <v>96</v>
      </c>
      <c r="T199">
        <f>VLOOKUP($D199,CLASS!$D$2:$W$403,17,FALSE)</f>
        <v>0</v>
      </c>
      <c r="U199" s="20">
        <f t="shared" si="91"/>
        <v>0</v>
      </c>
      <c r="V199">
        <f>VLOOKUP($D199,CLASS!$D$2:$W$403,19,FALSE)</f>
        <v>0</v>
      </c>
      <c r="W199" s="20">
        <f t="shared" si="92"/>
        <v>0</v>
      </c>
      <c r="X199"/>
      <c r="Y199"/>
      <c r="Z199" s="20">
        <f t="shared" si="93"/>
        <v>96</v>
      </c>
      <c r="AA199"/>
      <c r="AB199">
        <f t="shared" si="94"/>
        <v>0</v>
      </c>
      <c r="AC199">
        <f t="shared" si="95"/>
        <v>0</v>
      </c>
      <c r="AD199">
        <f t="shared" si="96"/>
        <v>0</v>
      </c>
      <c r="AE199">
        <f t="shared" si="97"/>
        <v>0</v>
      </c>
      <c r="AF199">
        <f t="shared" si="98"/>
        <v>0</v>
      </c>
      <c r="AG199">
        <f t="shared" si="99"/>
        <v>96</v>
      </c>
      <c r="AH199">
        <f t="shared" si="100"/>
        <v>0</v>
      </c>
      <c r="AI199">
        <f t="shared" si="101"/>
        <v>0</v>
      </c>
      <c r="AJ199" s="24">
        <f>SUMPRODUCT(LARGE(AB199:AI199, {1,2,3,4,5}))</f>
        <v>96</v>
      </c>
      <c r="AK199"/>
    </row>
    <row r="200" spans="1:37" x14ac:dyDescent="0.25">
      <c r="A200" s="4" t="s">
        <v>29</v>
      </c>
      <c r="B200" t="s">
        <v>111</v>
      </c>
      <c r="C200" t="s">
        <v>270</v>
      </c>
      <c r="D200">
        <v>129151</v>
      </c>
      <c r="E200" t="str">
        <f>VLOOKUP($D200,CLASS!$D$2:$W$403,2,FALSE)</f>
        <v>A</v>
      </c>
      <c r="F200" t="str">
        <f>VLOOKUP($D200,CLASS!$D$2:$W$403,3,FALSE)</f>
        <v>SNR</v>
      </c>
      <c r="G200">
        <f>VLOOKUP($D200,CLASS!$D$2:$W$403,4,FALSE)</f>
        <v>5</v>
      </c>
      <c r="H200">
        <f>VLOOKUP(D200,CLASS!$D$2:$W$403,5,FALSE)</f>
        <v>0</v>
      </c>
      <c r="I200" s="20">
        <f t="shared" si="85"/>
        <v>0</v>
      </c>
      <c r="J200">
        <f>VLOOKUP($D200,CLASS!$D$2:$W$403,7,FALSE)</f>
        <v>0</v>
      </c>
      <c r="K200" s="20">
        <f t="shared" si="86"/>
        <v>0</v>
      </c>
      <c r="L200">
        <f>VLOOKUP($D200,CLASS!$D$2:$W$403,9,FALSE)</f>
        <v>0</v>
      </c>
      <c r="M200" s="20">
        <f t="shared" si="87"/>
        <v>0</v>
      </c>
      <c r="N200">
        <f>VLOOKUP($D200,CLASS!$D$2:$W$403,11,FALSE)</f>
        <v>0</v>
      </c>
      <c r="O200" s="20">
        <f t="shared" si="88"/>
        <v>0</v>
      </c>
      <c r="P200">
        <f>VLOOKUP($D200,CLASS!$D$2:$W$403,13,FALSE)</f>
        <v>0</v>
      </c>
      <c r="Q200" s="20">
        <f t="shared" si="89"/>
        <v>0</v>
      </c>
      <c r="R200">
        <f>VLOOKUP($D200,CLASS!$D$2:$W$403,15,FALSE)</f>
        <v>84</v>
      </c>
      <c r="S200" s="20">
        <f t="shared" si="90"/>
        <v>89</v>
      </c>
      <c r="T200">
        <f>VLOOKUP($D200,CLASS!$D$2:$W$403,17,FALSE)</f>
        <v>0</v>
      </c>
      <c r="U200" s="20">
        <f t="shared" si="91"/>
        <v>0</v>
      </c>
      <c r="V200">
        <f>VLOOKUP($D200,CLASS!$D$2:$W$403,19,FALSE)</f>
        <v>0</v>
      </c>
      <c r="W200" s="20">
        <f t="shared" si="92"/>
        <v>0</v>
      </c>
      <c r="X200"/>
      <c r="Y200"/>
      <c r="Z200" s="20">
        <f t="shared" si="93"/>
        <v>89</v>
      </c>
      <c r="AA200"/>
      <c r="AB200">
        <f t="shared" si="94"/>
        <v>0</v>
      </c>
      <c r="AC200">
        <f t="shared" si="95"/>
        <v>0</v>
      </c>
      <c r="AD200">
        <f t="shared" si="96"/>
        <v>0</v>
      </c>
      <c r="AE200">
        <f t="shared" si="97"/>
        <v>0</v>
      </c>
      <c r="AF200">
        <f t="shared" si="98"/>
        <v>0</v>
      </c>
      <c r="AG200">
        <f t="shared" si="99"/>
        <v>89</v>
      </c>
      <c r="AH200">
        <f t="shared" si="100"/>
        <v>0</v>
      </c>
      <c r="AI200">
        <f t="shared" si="101"/>
        <v>0</v>
      </c>
      <c r="AJ200" s="24">
        <f>SUMPRODUCT(LARGE(AB200:AI200, {1,2,3,4,5}))</f>
        <v>89</v>
      </c>
    </row>
    <row r="201" spans="1:37" x14ac:dyDescent="0.25">
      <c r="A201" s="4" t="s">
        <v>13</v>
      </c>
      <c r="B201" t="s">
        <v>94</v>
      </c>
      <c r="C201" t="s">
        <v>302</v>
      </c>
      <c r="D201">
        <v>130504</v>
      </c>
      <c r="E201" t="str">
        <f>VLOOKUP($D201,CLASS!$D$2:$W$403,2,FALSE)</f>
        <v>B</v>
      </c>
      <c r="F201" t="str">
        <f>VLOOKUP($D201,CLASS!$D$2:$W$403,3,FALSE)</f>
        <v>SNR</v>
      </c>
      <c r="G201">
        <f>VLOOKUP($D201,CLASS!$D$2:$W$403,4,FALSE)</f>
        <v>10</v>
      </c>
      <c r="H201">
        <f>VLOOKUP(D201,CLASS!$D$2:$W$403,5,FALSE)</f>
        <v>0</v>
      </c>
      <c r="I201" s="20">
        <f t="shared" si="85"/>
        <v>0</v>
      </c>
      <c r="J201">
        <f>VLOOKUP($D201,CLASS!$D$2:$W$403,7,FALSE)</f>
        <v>0</v>
      </c>
      <c r="K201" s="20">
        <f t="shared" si="86"/>
        <v>0</v>
      </c>
      <c r="L201">
        <f>VLOOKUP($D201,CLASS!$D$2:$W$403,9,FALSE)</f>
        <v>0</v>
      </c>
      <c r="M201" s="20">
        <f t="shared" si="87"/>
        <v>0</v>
      </c>
      <c r="N201">
        <f>VLOOKUP($D201,CLASS!$D$2:$W$403,11,FALSE)</f>
        <v>0</v>
      </c>
      <c r="O201" s="20">
        <f t="shared" si="88"/>
        <v>0</v>
      </c>
      <c r="P201">
        <f>VLOOKUP($D201,CLASS!$D$2:$W$403,13,FALSE)</f>
        <v>0</v>
      </c>
      <c r="Q201" s="20">
        <f t="shared" si="89"/>
        <v>0</v>
      </c>
      <c r="R201">
        <f>VLOOKUP($D201,CLASS!$D$2:$W$403,15,FALSE)</f>
        <v>0</v>
      </c>
      <c r="S201" s="20">
        <f t="shared" si="90"/>
        <v>0</v>
      </c>
      <c r="T201">
        <f>VLOOKUP($D201,CLASS!$D$2:$W$403,17,FALSE)</f>
        <v>0</v>
      </c>
      <c r="U201" s="20">
        <f t="shared" si="91"/>
        <v>0</v>
      </c>
      <c r="V201">
        <f>VLOOKUP($D201,CLASS!$D$2:$W$403,19,FALSE)</f>
        <v>79</v>
      </c>
      <c r="W201" s="20">
        <f t="shared" si="92"/>
        <v>89</v>
      </c>
      <c r="X201"/>
      <c r="Y201"/>
      <c r="Z201" s="20">
        <f t="shared" si="93"/>
        <v>89</v>
      </c>
      <c r="AA201"/>
      <c r="AB201">
        <f t="shared" si="94"/>
        <v>0</v>
      </c>
      <c r="AC201">
        <f t="shared" si="95"/>
        <v>0</v>
      </c>
      <c r="AD201">
        <f t="shared" si="96"/>
        <v>0</v>
      </c>
      <c r="AE201">
        <f t="shared" si="97"/>
        <v>0</v>
      </c>
      <c r="AF201">
        <f t="shared" si="98"/>
        <v>0</v>
      </c>
      <c r="AG201">
        <f t="shared" si="99"/>
        <v>0</v>
      </c>
      <c r="AH201">
        <f t="shared" si="100"/>
        <v>0</v>
      </c>
      <c r="AI201">
        <f t="shared" si="101"/>
        <v>89</v>
      </c>
      <c r="AJ201" s="24">
        <f>SUMPRODUCT(LARGE(AB201:AI201, {1,2,3,4,5}))</f>
        <v>89</v>
      </c>
      <c r="AK201" s="7"/>
    </row>
    <row r="202" spans="1:37" x14ac:dyDescent="0.25">
      <c r="A202" s="4" t="s">
        <v>42</v>
      </c>
      <c r="B202" t="s">
        <v>135</v>
      </c>
      <c r="C202" t="s">
        <v>381</v>
      </c>
      <c r="D202">
        <v>38578</v>
      </c>
      <c r="E202" t="str">
        <f>VLOOKUP($D202,CLASS!$D$2:$W$403,2,FALSE)</f>
        <v>AA</v>
      </c>
      <c r="F202" t="str">
        <f>VLOOKUP($D202,CLASS!$D$2:$W$403,3,FALSE)</f>
        <v>SNR</v>
      </c>
      <c r="G202">
        <f>VLOOKUP($D202,CLASS!$D$2:$W$403,4,FALSE)</f>
        <v>0</v>
      </c>
      <c r="H202">
        <f>VLOOKUP(D202,CLASS!$D$2:$W$403,5,FALSE)</f>
        <v>0</v>
      </c>
      <c r="I202" s="20">
        <f t="shared" si="85"/>
        <v>0</v>
      </c>
      <c r="J202">
        <f>VLOOKUP($D202,CLASS!$D$2:$W$403,7,FALSE)</f>
        <v>0</v>
      </c>
      <c r="K202" s="20">
        <f t="shared" si="86"/>
        <v>0</v>
      </c>
      <c r="L202">
        <f>VLOOKUP($D202,CLASS!$D$2:$W$403,9,FALSE)</f>
        <v>0</v>
      </c>
      <c r="M202" s="20">
        <f t="shared" si="87"/>
        <v>0</v>
      </c>
      <c r="N202">
        <f>VLOOKUP($D202,CLASS!$D$2:$W$403,11,FALSE)</f>
        <v>89</v>
      </c>
      <c r="O202" s="20">
        <f t="shared" si="88"/>
        <v>89</v>
      </c>
      <c r="P202">
        <f>VLOOKUP($D202,CLASS!$D$2:$W$403,13,FALSE)</f>
        <v>0</v>
      </c>
      <c r="Q202" s="20">
        <f t="shared" si="89"/>
        <v>0</v>
      </c>
      <c r="R202">
        <f>VLOOKUP($D202,CLASS!$D$2:$W$403,15,FALSE)</f>
        <v>0</v>
      </c>
      <c r="S202" s="20">
        <f t="shared" si="90"/>
        <v>0</v>
      </c>
      <c r="T202">
        <f>VLOOKUP($D202,CLASS!$D$2:$W$403,17,FALSE)</f>
        <v>0</v>
      </c>
      <c r="U202" s="20">
        <f t="shared" si="91"/>
        <v>0</v>
      </c>
      <c r="V202">
        <f>VLOOKUP($D202,CLASS!$D$2:$W$403,19,FALSE)</f>
        <v>0</v>
      </c>
      <c r="W202" s="20">
        <f t="shared" si="92"/>
        <v>0</v>
      </c>
      <c r="X202"/>
      <c r="Y202"/>
      <c r="Z202" s="20">
        <f t="shared" si="93"/>
        <v>89</v>
      </c>
      <c r="AA202"/>
      <c r="AB202">
        <f t="shared" si="94"/>
        <v>0</v>
      </c>
      <c r="AC202">
        <f t="shared" si="95"/>
        <v>0</v>
      </c>
      <c r="AD202">
        <f t="shared" si="96"/>
        <v>0</v>
      </c>
      <c r="AE202">
        <f t="shared" si="97"/>
        <v>89</v>
      </c>
      <c r="AF202">
        <f t="shared" si="98"/>
        <v>0</v>
      </c>
      <c r="AG202">
        <f t="shared" si="99"/>
        <v>0</v>
      </c>
      <c r="AH202">
        <f t="shared" si="100"/>
        <v>0</v>
      </c>
      <c r="AI202">
        <f t="shared" si="101"/>
        <v>0</v>
      </c>
      <c r="AJ202" s="24">
        <f>SUMPRODUCT(LARGE(AB202:AI202, {1,2,3,4,5}))</f>
        <v>89</v>
      </c>
    </row>
    <row r="203" spans="1:37" x14ac:dyDescent="0.25">
      <c r="A203" s="4" t="s">
        <v>42</v>
      </c>
      <c r="B203" t="s">
        <v>248</v>
      </c>
      <c r="C203" t="s">
        <v>395</v>
      </c>
      <c r="D203">
        <v>95931</v>
      </c>
      <c r="E203" t="str">
        <f>VLOOKUP($D203,CLASS!$D$2:$W$403,2,FALSE)</f>
        <v>AA</v>
      </c>
      <c r="F203" t="str">
        <f>VLOOKUP($D203,CLASS!$D$2:$W$403,3,FALSE)</f>
        <v>SNR</v>
      </c>
      <c r="G203">
        <f>VLOOKUP($D203,CLASS!$D$2:$W$403,4,FALSE)</f>
        <v>0</v>
      </c>
      <c r="H203">
        <f>VLOOKUP(D203,CLASS!$D$2:$W$403,5,FALSE)</f>
        <v>0</v>
      </c>
      <c r="I203" s="20">
        <f t="shared" si="85"/>
        <v>0</v>
      </c>
      <c r="J203">
        <f>VLOOKUP($D203,CLASS!$D$2:$W$403,7,FALSE)</f>
        <v>0</v>
      </c>
      <c r="K203" s="20">
        <f t="shared" si="86"/>
        <v>0</v>
      </c>
      <c r="L203">
        <f>VLOOKUP($D203,CLASS!$D$2:$W$403,9,FALSE)</f>
        <v>0</v>
      </c>
      <c r="M203" s="20">
        <f t="shared" si="87"/>
        <v>0</v>
      </c>
      <c r="N203">
        <f>VLOOKUP($D203,CLASS!$D$2:$W$403,11,FALSE)</f>
        <v>89</v>
      </c>
      <c r="O203" s="20">
        <f t="shared" si="88"/>
        <v>89</v>
      </c>
      <c r="P203">
        <f>VLOOKUP($D203,CLASS!$D$2:$W$403,13,FALSE)</f>
        <v>0</v>
      </c>
      <c r="Q203" s="20">
        <f t="shared" si="89"/>
        <v>0</v>
      </c>
      <c r="R203">
        <f>VLOOKUP($D203,CLASS!$D$2:$W$403,15,FALSE)</f>
        <v>0</v>
      </c>
      <c r="S203" s="20">
        <f t="shared" si="90"/>
        <v>0</v>
      </c>
      <c r="T203">
        <f>VLOOKUP($D203,CLASS!$D$2:$W$403,17,FALSE)</f>
        <v>0</v>
      </c>
      <c r="U203" s="20">
        <f t="shared" si="91"/>
        <v>0</v>
      </c>
      <c r="V203">
        <f>VLOOKUP($D203,CLASS!$D$2:$W$403,19,FALSE)</f>
        <v>0</v>
      </c>
      <c r="W203" s="20">
        <f t="shared" si="92"/>
        <v>0</v>
      </c>
      <c r="X203"/>
      <c r="Y203"/>
      <c r="Z203" s="20">
        <f t="shared" si="93"/>
        <v>89</v>
      </c>
      <c r="AA203"/>
      <c r="AB203">
        <f t="shared" si="94"/>
        <v>0</v>
      </c>
      <c r="AC203">
        <f t="shared" si="95"/>
        <v>0</v>
      </c>
      <c r="AD203">
        <f t="shared" si="96"/>
        <v>0</v>
      </c>
      <c r="AE203">
        <f t="shared" si="97"/>
        <v>89</v>
      </c>
      <c r="AF203">
        <f t="shared" si="98"/>
        <v>0</v>
      </c>
      <c r="AG203">
        <f t="shared" si="99"/>
        <v>0</v>
      </c>
      <c r="AH203">
        <f t="shared" si="100"/>
        <v>0</v>
      </c>
      <c r="AI203">
        <f t="shared" si="101"/>
        <v>0</v>
      </c>
      <c r="AJ203" s="24">
        <f>SUMPRODUCT(LARGE(AB203:AI203, {1,2,3,4,5}))</f>
        <v>89</v>
      </c>
      <c r="AK203"/>
    </row>
    <row r="204" spans="1:37" x14ac:dyDescent="0.25">
      <c r="A204" s="4" t="s">
        <v>13</v>
      </c>
      <c r="B204" t="s">
        <v>279</v>
      </c>
      <c r="C204" t="s">
        <v>288</v>
      </c>
      <c r="D204">
        <v>116770</v>
      </c>
      <c r="E204" t="str">
        <f>VLOOKUP($D204,CLASS!$D$2:$W$403,2,FALSE)</f>
        <v>A</v>
      </c>
      <c r="F204" t="str">
        <f>VLOOKUP($D204,CLASS!$D$2:$W$403,3,FALSE)</f>
        <v>SNR</v>
      </c>
      <c r="G204">
        <f>VLOOKUP($D204,CLASS!$D$2:$W$403,4,FALSE)</f>
        <v>5</v>
      </c>
      <c r="H204">
        <f>VLOOKUP(D204,CLASS!$D$2:$W$403,5,FALSE)</f>
        <v>0</v>
      </c>
      <c r="I204" s="20">
        <f t="shared" si="85"/>
        <v>0</v>
      </c>
      <c r="J204">
        <f>VLOOKUP($D204,CLASS!$D$2:$W$403,7,FALSE)</f>
        <v>83</v>
      </c>
      <c r="K204" s="20">
        <f t="shared" si="86"/>
        <v>88</v>
      </c>
      <c r="L204">
        <f>VLOOKUP($D204,CLASS!$D$2:$W$403,9,FALSE)</f>
        <v>0</v>
      </c>
      <c r="M204" s="20">
        <f t="shared" si="87"/>
        <v>0</v>
      </c>
      <c r="N204">
        <f>VLOOKUP($D204,CLASS!$D$2:$W$403,11,FALSE)</f>
        <v>0</v>
      </c>
      <c r="O204" s="20">
        <f t="shared" si="88"/>
        <v>0</v>
      </c>
      <c r="P204">
        <f>VLOOKUP($D204,CLASS!$D$2:$W$403,13,FALSE)</f>
        <v>0</v>
      </c>
      <c r="Q204" s="20">
        <f t="shared" si="89"/>
        <v>0</v>
      </c>
      <c r="R204">
        <f>VLOOKUP($D204,CLASS!$D$2:$W$403,15,FALSE)</f>
        <v>0</v>
      </c>
      <c r="S204" s="20">
        <f t="shared" si="90"/>
        <v>0</v>
      </c>
      <c r="T204">
        <f>VLOOKUP($D204,CLASS!$D$2:$W$403,17,FALSE)</f>
        <v>0</v>
      </c>
      <c r="U204" s="20">
        <f t="shared" si="91"/>
        <v>0</v>
      </c>
      <c r="V204">
        <f>VLOOKUP($D204,CLASS!$D$2:$W$403,19,FALSE)</f>
        <v>0</v>
      </c>
      <c r="W204" s="20">
        <f t="shared" si="92"/>
        <v>0</v>
      </c>
      <c r="X204"/>
      <c r="Y204"/>
      <c r="Z204" s="20">
        <f t="shared" si="93"/>
        <v>88</v>
      </c>
      <c r="AA204"/>
      <c r="AB204">
        <f t="shared" si="94"/>
        <v>0</v>
      </c>
      <c r="AC204">
        <f t="shared" si="95"/>
        <v>88</v>
      </c>
      <c r="AD204">
        <f t="shared" si="96"/>
        <v>0</v>
      </c>
      <c r="AE204">
        <f t="shared" si="97"/>
        <v>0</v>
      </c>
      <c r="AF204">
        <f t="shared" si="98"/>
        <v>0</v>
      </c>
      <c r="AG204">
        <f t="shared" si="99"/>
        <v>0</v>
      </c>
      <c r="AH204">
        <f t="shared" si="100"/>
        <v>0</v>
      </c>
      <c r="AI204">
        <f t="shared" si="101"/>
        <v>0</v>
      </c>
      <c r="AJ204" s="24">
        <f>SUMPRODUCT(LARGE(AB204:AI204, {1,2,3,4,5}))</f>
        <v>88</v>
      </c>
    </row>
    <row r="205" spans="1:37" x14ac:dyDescent="0.25">
      <c r="A205" s="4" t="s">
        <v>41</v>
      </c>
      <c r="B205" t="s">
        <v>204</v>
      </c>
      <c r="C205" t="s">
        <v>249</v>
      </c>
      <c r="D205">
        <v>72207</v>
      </c>
      <c r="E205" t="str">
        <f>VLOOKUP($D205,CLASS!$D$2:$W$403,2,FALSE)</f>
        <v>A</v>
      </c>
      <c r="F205" t="str">
        <f>VLOOKUP($D205,CLASS!$D$2:$W$403,3,FALSE)</f>
        <v>SNR</v>
      </c>
      <c r="G205">
        <f>VLOOKUP($D205,CLASS!$D$2:$W$403,4,FALSE)</f>
        <v>5</v>
      </c>
      <c r="H205">
        <f>VLOOKUP(D205,CLASS!$D$2:$W$403,5,FALSE)</f>
        <v>0</v>
      </c>
      <c r="I205" s="20">
        <f t="shared" si="85"/>
        <v>0</v>
      </c>
      <c r="J205">
        <f>VLOOKUP($D205,CLASS!$D$2:$W$403,7,FALSE)</f>
        <v>0</v>
      </c>
      <c r="K205" s="20">
        <f t="shared" si="86"/>
        <v>0</v>
      </c>
      <c r="L205">
        <f>VLOOKUP($D205,CLASS!$D$2:$W$403,9,FALSE)</f>
        <v>0</v>
      </c>
      <c r="M205" s="20">
        <f t="shared" si="87"/>
        <v>0</v>
      </c>
      <c r="N205">
        <f>VLOOKUP($D205,CLASS!$D$2:$W$403,11,FALSE)</f>
        <v>83</v>
      </c>
      <c r="O205" s="20">
        <f t="shared" si="88"/>
        <v>88</v>
      </c>
      <c r="P205">
        <f>VLOOKUP($D205,CLASS!$D$2:$W$403,13,FALSE)</f>
        <v>0</v>
      </c>
      <c r="Q205" s="20">
        <f t="shared" si="89"/>
        <v>0</v>
      </c>
      <c r="R205">
        <f>VLOOKUP($D205,CLASS!$D$2:$W$403,15,FALSE)</f>
        <v>0</v>
      </c>
      <c r="S205" s="20">
        <f t="shared" si="90"/>
        <v>0</v>
      </c>
      <c r="T205">
        <f>VLOOKUP($D205,CLASS!$D$2:$W$403,17,FALSE)</f>
        <v>0</v>
      </c>
      <c r="U205" s="20">
        <f t="shared" si="91"/>
        <v>0</v>
      </c>
      <c r="V205">
        <f>VLOOKUP($D205,CLASS!$D$2:$W$403,19,FALSE)</f>
        <v>0</v>
      </c>
      <c r="W205" s="20">
        <f t="shared" si="92"/>
        <v>0</v>
      </c>
      <c r="X205"/>
      <c r="Y205"/>
      <c r="Z205" s="20">
        <f t="shared" si="93"/>
        <v>88</v>
      </c>
      <c r="AA205"/>
      <c r="AB205">
        <f t="shared" si="94"/>
        <v>0</v>
      </c>
      <c r="AC205">
        <f t="shared" si="95"/>
        <v>0</v>
      </c>
      <c r="AD205">
        <f t="shared" si="96"/>
        <v>0</v>
      </c>
      <c r="AE205">
        <f t="shared" si="97"/>
        <v>88</v>
      </c>
      <c r="AF205">
        <f t="shared" si="98"/>
        <v>0</v>
      </c>
      <c r="AG205">
        <f t="shared" si="99"/>
        <v>0</v>
      </c>
      <c r="AH205">
        <f t="shared" si="100"/>
        <v>0</v>
      </c>
      <c r="AI205">
        <f t="shared" si="101"/>
        <v>0</v>
      </c>
      <c r="AJ205" s="24">
        <f>SUMPRODUCT(LARGE(AB205:AI205, {1,2,3,4,5}))</f>
        <v>88</v>
      </c>
      <c r="AK205"/>
    </row>
    <row r="206" spans="1:37" x14ac:dyDescent="0.25">
      <c r="A206" s="4" t="s">
        <v>13</v>
      </c>
      <c r="B206" t="s">
        <v>202</v>
      </c>
      <c r="C206" t="s">
        <v>332</v>
      </c>
      <c r="D206">
        <v>116165</v>
      </c>
      <c r="E206" t="str">
        <f>VLOOKUP($D206,CLASS!$D$2:$W$403,2,FALSE)</f>
        <v>AA</v>
      </c>
      <c r="F206" t="str">
        <f>VLOOKUP($D206,CLASS!$D$2:$W$403,3,FALSE)</f>
        <v>SNR</v>
      </c>
      <c r="G206">
        <f>VLOOKUP($D206,CLASS!$D$2:$W$403,4,FALSE)</f>
        <v>0</v>
      </c>
      <c r="H206">
        <f>VLOOKUP(D206,CLASS!$D$2:$W$403,5,FALSE)</f>
        <v>0</v>
      </c>
      <c r="I206" s="20">
        <f t="shared" si="85"/>
        <v>0</v>
      </c>
      <c r="J206">
        <f>VLOOKUP($D206,CLASS!$D$2:$W$403,7,FALSE)</f>
        <v>88</v>
      </c>
      <c r="K206" s="20">
        <f t="shared" si="86"/>
        <v>88</v>
      </c>
      <c r="L206">
        <f>VLOOKUP($D206,CLASS!$D$2:$W$403,9,FALSE)</f>
        <v>0</v>
      </c>
      <c r="M206" s="20">
        <f t="shared" si="87"/>
        <v>0</v>
      </c>
      <c r="N206">
        <f>VLOOKUP($D206,CLASS!$D$2:$W$403,11,FALSE)</f>
        <v>0</v>
      </c>
      <c r="O206" s="20">
        <f t="shared" si="88"/>
        <v>0</v>
      </c>
      <c r="P206">
        <f>VLOOKUP($D206,CLASS!$D$2:$W$403,13,FALSE)</f>
        <v>0</v>
      </c>
      <c r="Q206" s="20">
        <f t="shared" si="89"/>
        <v>0</v>
      </c>
      <c r="R206">
        <f>VLOOKUP($D206,CLASS!$D$2:$W$403,15,FALSE)</f>
        <v>0</v>
      </c>
      <c r="S206" s="20">
        <f t="shared" si="90"/>
        <v>0</v>
      </c>
      <c r="T206">
        <f>VLOOKUP($D206,CLASS!$D$2:$W$403,17,FALSE)</f>
        <v>0</v>
      </c>
      <c r="U206" s="20">
        <f t="shared" si="91"/>
        <v>0</v>
      </c>
      <c r="V206">
        <f>VLOOKUP($D206,CLASS!$D$2:$W$403,19,FALSE)</f>
        <v>0</v>
      </c>
      <c r="W206" s="20">
        <f t="shared" si="92"/>
        <v>0</v>
      </c>
      <c r="X206"/>
      <c r="Y206"/>
      <c r="Z206" s="20">
        <f t="shared" si="93"/>
        <v>88</v>
      </c>
      <c r="AA206"/>
      <c r="AB206">
        <f t="shared" si="94"/>
        <v>0</v>
      </c>
      <c r="AC206">
        <f t="shared" si="95"/>
        <v>88</v>
      </c>
      <c r="AD206">
        <f t="shared" si="96"/>
        <v>0</v>
      </c>
      <c r="AE206">
        <f t="shared" si="97"/>
        <v>0</v>
      </c>
      <c r="AF206">
        <f t="shared" si="98"/>
        <v>0</v>
      </c>
      <c r="AG206">
        <f t="shared" si="99"/>
        <v>0</v>
      </c>
      <c r="AH206">
        <f t="shared" si="100"/>
        <v>0</v>
      </c>
      <c r="AI206">
        <f t="shared" si="101"/>
        <v>0</v>
      </c>
      <c r="AJ206" s="24">
        <f>SUMPRODUCT(LARGE(AB206:AI206, {1,2,3,4,5}))</f>
        <v>88</v>
      </c>
      <c r="AK206"/>
    </row>
    <row r="207" spans="1:37" x14ac:dyDescent="0.25">
      <c r="A207" s="4" t="s">
        <v>6</v>
      </c>
      <c r="B207" t="s">
        <v>89</v>
      </c>
      <c r="C207" t="s">
        <v>88</v>
      </c>
      <c r="D207">
        <v>122607</v>
      </c>
      <c r="E207" t="str">
        <f>VLOOKUP($D207,CLASS!$D$2:$W$403,2,FALSE)</f>
        <v>B</v>
      </c>
      <c r="F207" t="str">
        <f>VLOOKUP($D207,CLASS!$D$2:$W$403,3,FALSE)</f>
        <v>SNR</v>
      </c>
      <c r="G207">
        <f>VLOOKUP($D207,CLASS!$D$2:$W$403,4,FALSE)</f>
        <v>10</v>
      </c>
      <c r="H207">
        <f>VLOOKUP(D207,CLASS!$D$2:$W$403,5,FALSE)</f>
        <v>0</v>
      </c>
      <c r="I207" s="20">
        <f t="shared" si="85"/>
        <v>0</v>
      </c>
      <c r="J207">
        <f>VLOOKUP($D207,CLASS!$D$2:$W$403,7,FALSE)</f>
        <v>0</v>
      </c>
      <c r="K207" s="20">
        <f t="shared" si="86"/>
        <v>0</v>
      </c>
      <c r="L207">
        <f>VLOOKUP($D207,CLASS!$D$2:$W$403,9,FALSE)</f>
        <v>0</v>
      </c>
      <c r="M207" s="20">
        <f t="shared" si="87"/>
        <v>0</v>
      </c>
      <c r="N207">
        <f>VLOOKUP($D207,CLASS!$D$2:$W$403,11,FALSE)</f>
        <v>0</v>
      </c>
      <c r="O207" s="20">
        <f t="shared" si="88"/>
        <v>0</v>
      </c>
      <c r="P207">
        <f>VLOOKUP($D207,CLASS!$D$2:$W$403,13,FALSE)</f>
        <v>0</v>
      </c>
      <c r="Q207" s="20">
        <f t="shared" si="89"/>
        <v>0</v>
      </c>
      <c r="R207">
        <f>VLOOKUP($D207,CLASS!$D$2:$W$403,15,FALSE)</f>
        <v>0</v>
      </c>
      <c r="S207" s="20">
        <f t="shared" si="90"/>
        <v>0</v>
      </c>
      <c r="T207">
        <f>VLOOKUP($D207,CLASS!$D$2:$W$403,17,FALSE)</f>
        <v>76</v>
      </c>
      <c r="U207" s="20">
        <f t="shared" si="91"/>
        <v>86</v>
      </c>
      <c r="V207">
        <f>VLOOKUP($D207,CLASS!$D$2:$W$403,19,FALSE)</f>
        <v>0</v>
      </c>
      <c r="W207" s="20">
        <f t="shared" si="92"/>
        <v>0</v>
      </c>
      <c r="X207"/>
      <c r="Y207"/>
      <c r="Z207" s="20">
        <f t="shared" si="93"/>
        <v>86</v>
      </c>
      <c r="AA207"/>
      <c r="AB207">
        <f t="shared" si="94"/>
        <v>0</v>
      </c>
      <c r="AC207">
        <f t="shared" si="95"/>
        <v>0</v>
      </c>
      <c r="AD207">
        <f t="shared" si="96"/>
        <v>0</v>
      </c>
      <c r="AE207">
        <f t="shared" si="97"/>
        <v>0</v>
      </c>
      <c r="AF207">
        <f t="shared" si="98"/>
        <v>0</v>
      </c>
      <c r="AG207">
        <f t="shared" si="99"/>
        <v>0</v>
      </c>
      <c r="AH207">
        <f t="shared" si="100"/>
        <v>86</v>
      </c>
      <c r="AI207">
        <f t="shared" si="101"/>
        <v>0</v>
      </c>
      <c r="AJ207" s="24">
        <f>SUMPRODUCT(LARGE(AB207:AI207, {1,2,3,4,5}))</f>
        <v>86</v>
      </c>
      <c r="AK207"/>
    </row>
    <row r="208" spans="1:37" x14ac:dyDescent="0.25">
      <c r="A208" s="4" t="s">
        <v>219</v>
      </c>
      <c r="B208" t="s">
        <v>150</v>
      </c>
      <c r="C208" t="s">
        <v>211</v>
      </c>
      <c r="D208">
        <v>127428</v>
      </c>
      <c r="E208" t="str">
        <f>VLOOKUP($D208,CLASS!$D$2:$W$403,2,FALSE)</f>
        <v>A</v>
      </c>
      <c r="F208" t="str">
        <f>VLOOKUP($D208,CLASS!$D$2:$W$403,3,FALSE)</f>
        <v>SNR</v>
      </c>
      <c r="G208">
        <f>VLOOKUP($D208,CLASS!$D$2:$W$403,4,FALSE)</f>
        <v>5</v>
      </c>
      <c r="H208">
        <f>VLOOKUP(D208,CLASS!$D$2:$W$403,5,FALSE)</f>
        <v>0</v>
      </c>
      <c r="I208" s="20">
        <f t="shared" si="85"/>
        <v>0</v>
      </c>
      <c r="J208">
        <f>VLOOKUP($D208,CLASS!$D$2:$W$403,7,FALSE)</f>
        <v>0</v>
      </c>
      <c r="K208" s="20">
        <f t="shared" si="86"/>
        <v>0</v>
      </c>
      <c r="L208">
        <f>VLOOKUP($D208,CLASS!$D$2:$W$403,9,FALSE)</f>
        <v>0</v>
      </c>
      <c r="M208" s="20">
        <f t="shared" si="87"/>
        <v>0</v>
      </c>
      <c r="N208">
        <f>VLOOKUP($D208,CLASS!$D$2:$W$403,11,FALSE)</f>
        <v>0</v>
      </c>
      <c r="O208" s="20">
        <f t="shared" si="88"/>
        <v>0</v>
      </c>
      <c r="P208">
        <f>VLOOKUP($D208,CLASS!$D$2:$W$403,13,FALSE)</f>
        <v>81</v>
      </c>
      <c r="Q208" s="20">
        <f t="shared" si="89"/>
        <v>86</v>
      </c>
      <c r="R208">
        <f>VLOOKUP($D208,CLASS!$D$2:$W$403,15,FALSE)</f>
        <v>0</v>
      </c>
      <c r="S208" s="20">
        <f t="shared" si="90"/>
        <v>0</v>
      </c>
      <c r="T208">
        <f>VLOOKUP($D208,CLASS!$D$2:$W$403,17,FALSE)</f>
        <v>0</v>
      </c>
      <c r="U208" s="20">
        <f t="shared" si="91"/>
        <v>0</v>
      </c>
      <c r="V208">
        <f>VLOOKUP($D208,CLASS!$D$2:$W$403,19,FALSE)</f>
        <v>0</v>
      </c>
      <c r="W208" s="20">
        <f t="shared" si="92"/>
        <v>0</v>
      </c>
      <c r="X208"/>
      <c r="Y208"/>
      <c r="Z208" s="20">
        <f t="shared" si="93"/>
        <v>86</v>
      </c>
      <c r="AA208"/>
      <c r="AB208">
        <f t="shared" si="94"/>
        <v>0</v>
      </c>
      <c r="AC208">
        <f t="shared" si="95"/>
        <v>0</v>
      </c>
      <c r="AD208">
        <f t="shared" si="96"/>
        <v>0</v>
      </c>
      <c r="AE208">
        <f t="shared" si="97"/>
        <v>0</v>
      </c>
      <c r="AF208">
        <f t="shared" si="98"/>
        <v>86</v>
      </c>
      <c r="AG208">
        <f t="shared" si="99"/>
        <v>0</v>
      </c>
      <c r="AH208">
        <f t="shared" si="100"/>
        <v>0</v>
      </c>
      <c r="AI208">
        <f t="shared" si="101"/>
        <v>0</v>
      </c>
      <c r="AJ208" s="24">
        <f>SUMPRODUCT(LARGE(AB208:AI208, {1,2,3,4,5}))</f>
        <v>86</v>
      </c>
      <c r="AK208"/>
    </row>
    <row r="209" spans="1:37" x14ac:dyDescent="0.25">
      <c r="A209" s="4" t="s">
        <v>42</v>
      </c>
      <c r="B209" t="s">
        <v>382</v>
      </c>
      <c r="C209" t="s">
        <v>137</v>
      </c>
      <c r="D209">
        <v>121907</v>
      </c>
      <c r="E209" t="str">
        <f>VLOOKUP($D209,CLASS!$D$2:$W$403,2,FALSE)</f>
        <v>A</v>
      </c>
      <c r="F209" t="str">
        <f>VLOOKUP($D209,CLASS!$D$2:$W$403,3,FALSE)</f>
        <v>SNR</v>
      </c>
      <c r="G209">
        <f>VLOOKUP($D209,CLASS!$D$2:$W$403,4,FALSE)</f>
        <v>5</v>
      </c>
      <c r="H209">
        <f>VLOOKUP(D209,CLASS!$D$2:$W$403,5,FALSE)</f>
        <v>0</v>
      </c>
      <c r="I209" s="20">
        <f t="shared" si="85"/>
        <v>0</v>
      </c>
      <c r="J209">
        <f>VLOOKUP($D209,CLASS!$D$2:$W$403,7,FALSE)</f>
        <v>0</v>
      </c>
      <c r="K209" s="20">
        <f t="shared" si="86"/>
        <v>0</v>
      </c>
      <c r="L209">
        <f>VLOOKUP($D209,CLASS!$D$2:$W$403,9,FALSE)</f>
        <v>0</v>
      </c>
      <c r="M209" s="20">
        <f t="shared" si="87"/>
        <v>0</v>
      </c>
      <c r="N209">
        <f>VLOOKUP($D209,CLASS!$D$2:$W$403,11,FALSE)</f>
        <v>80</v>
      </c>
      <c r="O209" s="20">
        <f t="shared" si="88"/>
        <v>85</v>
      </c>
      <c r="P209">
        <f>VLOOKUP($D209,CLASS!$D$2:$W$403,13,FALSE)</f>
        <v>0</v>
      </c>
      <c r="Q209" s="20">
        <f t="shared" si="89"/>
        <v>0</v>
      </c>
      <c r="R209">
        <f>VLOOKUP($D209,CLASS!$D$2:$W$403,15,FALSE)</f>
        <v>0</v>
      </c>
      <c r="S209" s="20">
        <f t="shared" si="90"/>
        <v>0</v>
      </c>
      <c r="T209">
        <f>VLOOKUP($D209,CLASS!$D$2:$W$403,17,FALSE)</f>
        <v>0</v>
      </c>
      <c r="U209" s="20">
        <f t="shared" si="91"/>
        <v>0</v>
      </c>
      <c r="V209">
        <f>VLOOKUP($D209,CLASS!$D$2:$W$403,19,FALSE)</f>
        <v>0</v>
      </c>
      <c r="W209" s="20">
        <f t="shared" si="92"/>
        <v>0</v>
      </c>
      <c r="X209"/>
      <c r="Y209"/>
      <c r="Z209" s="20">
        <f t="shared" si="93"/>
        <v>85</v>
      </c>
      <c r="AA209"/>
      <c r="AB209">
        <f t="shared" si="94"/>
        <v>0</v>
      </c>
      <c r="AC209">
        <f t="shared" si="95"/>
        <v>0</v>
      </c>
      <c r="AD209">
        <f t="shared" si="96"/>
        <v>0</v>
      </c>
      <c r="AE209">
        <f t="shared" si="97"/>
        <v>85</v>
      </c>
      <c r="AF209">
        <f t="shared" si="98"/>
        <v>0</v>
      </c>
      <c r="AG209">
        <f t="shared" si="99"/>
        <v>0</v>
      </c>
      <c r="AH209">
        <f t="shared" si="100"/>
        <v>0</v>
      </c>
      <c r="AI209">
        <f t="shared" si="101"/>
        <v>0</v>
      </c>
      <c r="AJ209" s="24">
        <f>SUMPRODUCT(LARGE(AB209:AI209, {1,2,3,4,5}))</f>
        <v>85</v>
      </c>
    </row>
    <row r="210" spans="1:37" x14ac:dyDescent="0.25">
      <c r="A210" s="4" t="s">
        <v>219</v>
      </c>
      <c r="B210" t="s">
        <v>111</v>
      </c>
      <c r="C210" t="s">
        <v>88</v>
      </c>
      <c r="D210">
        <v>125607</v>
      </c>
      <c r="E210" t="str">
        <f>VLOOKUP($D210,CLASS!$D$2:$W$403,2,FALSE)</f>
        <v>AA</v>
      </c>
      <c r="F210" t="str">
        <f>VLOOKUP($D210,CLASS!$D$2:$W$403,3,FALSE)</f>
        <v>SNR</v>
      </c>
      <c r="G210">
        <f>VLOOKUP($D210,CLASS!$D$2:$W$403,4,FALSE)</f>
        <v>0</v>
      </c>
      <c r="H210">
        <f>VLOOKUP(D210,CLASS!$D$2:$W$403,5,FALSE)</f>
        <v>0</v>
      </c>
      <c r="I210" s="20">
        <f t="shared" si="85"/>
        <v>0</v>
      </c>
      <c r="J210">
        <f>VLOOKUP($D210,CLASS!$D$2:$W$403,7,FALSE)</f>
        <v>0</v>
      </c>
      <c r="K210" s="20">
        <f t="shared" si="86"/>
        <v>0</v>
      </c>
      <c r="L210">
        <f>VLOOKUP($D210,CLASS!$D$2:$W$403,9,FALSE)</f>
        <v>0</v>
      </c>
      <c r="M210" s="20">
        <f t="shared" si="87"/>
        <v>0</v>
      </c>
      <c r="N210">
        <f>VLOOKUP($D210,CLASS!$D$2:$W$403,11,FALSE)</f>
        <v>0</v>
      </c>
      <c r="O210" s="20">
        <f t="shared" si="88"/>
        <v>0</v>
      </c>
      <c r="P210">
        <f>VLOOKUP($D210,CLASS!$D$2:$W$403,13,FALSE)</f>
        <v>0</v>
      </c>
      <c r="Q210" s="20">
        <f t="shared" si="89"/>
        <v>0</v>
      </c>
      <c r="R210">
        <f>VLOOKUP($D210,CLASS!$D$2:$W$403,15,FALSE)</f>
        <v>0</v>
      </c>
      <c r="S210" s="20">
        <f t="shared" si="90"/>
        <v>0</v>
      </c>
      <c r="T210">
        <f>VLOOKUP($D210,CLASS!$D$2:$W$403,17,FALSE)</f>
        <v>83</v>
      </c>
      <c r="U210" s="20">
        <f t="shared" si="91"/>
        <v>83</v>
      </c>
      <c r="V210">
        <f>VLOOKUP($D210,CLASS!$D$2:$W$403,19,FALSE)</f>
        <v>0</v>
      </c>
      <c r="W210" s="20">
        <f t="shared" si="92"/>
        <v>0</v>
      </c>
      <c r="X210"/>
      <c r="Y210"/>
      <c r="Z210" s="20">
        <f t="shared" si="93"/>
        <v>83</v>
      </c>
      <c r="AA210"/>
      <c r="AB210">
        <f t="shared" si="94"/>
        <v>0</v>
      </c>
      <c r="AC210">
        <f t="shared" si="95"/>
        <v>0</v>
      </c>
      <c r="AD210">
        <f t="shared" si="96"/>
        <v>0</v>
      </c>
      <c r="AE210">
        <f t="shared" si="97"/>
        <v>0</v>
      </c>
      <c r="AF210">
        <f t="shared" si="98"/>
        <v>0</v>
      </c>
      <c r="AG210">
        <f t="shared" si="99"/>
        <v>0</v>
      </c>
      <c r="AH210">
        <f t="shared" si="100"/>
        <v>83</v>
      </c>
      <c r="AI210">
        <f t="shared" si="101"/>
        <v>0</v>
      </c>
      <c r="AJ210" s="24">
        <f>SUMPRODUCT(LARGE(AB210:AI210, {1,2,3,4,5}))</f>
        <v>83</v>
      </c>
      <c r="AK210"/>
    </row>
    <row r="211" spans="1:37" x14ac:dyDescent="0.25">
      <c r="A211" s="4" t="s">
        <v>29</v>
      </c>
      <c r="B211" t="s">
        <v>231</v>
      </c>
      <c r="C211" t="s">
        <v>232</v>
      </c>
      <c r="D211">
        <v>105361</v>
      </c>
      <c r="E211" t="str">
        <f>VLOOKUP($D211,CLASS!$D$2:$W$403,2,FALSE)</f>
        <v>AA</v>
      </c>
      <c r="F211" t="str">
        <f>VLOOKUP($D211,CLASS!$D$2:$W$403,3,FALSE)</f>
        <v>SNR</v>
      </c>
      <c r="G211">
        <f>VLOOKUP($D211,CLASS!$D$2:$W$403,4,FALSE)</f>
        <v>0</v>
      </c>
      <c r="H211">
        <f>VLOOKUP(D211,CLASS!$D$2:$W$403,5,FALSE)</f>
        <v>0</v>
      </c>
      <c r="I211" s="20">
        <f t="shared" si="85"/>
        <v>0</v>
      </c>
      <c r="J211">
        <f>VLOOKUP($D211,CLASS!$D$2:$W$403,7,FALSE)</f>
        <v>83</v>
      </c>
      <c r="K211" s="20">
        <f t="shared" si="86"/>
        <v>83</v>
      </c>
      <c r="L211">
        <f>VLOOKUP($D211,CLASS!$D$2:$W$403,9,FALSE)</f>
        <v>0</v>
      </c>
      <c r="M211" s="20">
        <f t="shared" si="87"/>
        <v>0</v>
      </c>
      <c r="N211">
        <f>VLOOKUP($D211,CLASS!$D$2:$W$403,11,FALSE)</f>
        <v>0</v>
      </c>
      <c r="O211" s="20">
        <f t="shared" si="88"/>
        <v>0</v>
      </c>
      <c r="P211">
        <f>VLOOKUP($D211,CLASS!$D$2:$W$403,13,FALSE)</f>
        <v>0</v>
      </c>
      <c r="Q211" s="20">
        <f t="shared" si="89"/>
        <v>0</v>
      </c>
      <c r="R211">
        <f>VLOOKUP($D211,CLASS!$D$2:$W$403,15,FALSE)</f>
        <v>0</v>
      </c>
      <c r="S211" s="20">
        <f t="shared" si="90"/>
        <v>0</v>
      </c>
      <c r="T211">
        <f>VLOOKUP($D211,CLASS!$D$2:$W$403,17,FALSE)</f>
        <v>0</v>
      </c>
      <c r="U211" s="20">
        <f t="shared" si="91"/>
        <v>0</v>
      </c>
      <c r="V211">
        <f>VLOOKUP($D211,CLASS!$D$2:$W$403,19,FALSE)</f>
        <v>0</v>
      </c>
      <c r="W211" s="20">
        <f t="shared" si="92"/>
        <v>0</v>
      </c>
      <c r="X211"/>
      <c r="Y211"/>
      <c r="Z211" s="20">
        <f t="shared" si="93"/>
        <v>83</v>
      </c>
      <c r="AA211"/>
      <c r="AB211">
        <f t="shared" si="94"/>
        <v>0</v>
      </c>
      <c r="AC211">
        <f t="shared" si="95"/>
        <v>83</v>
      </c>
      <c r="AD211">
        <f t="shared" si="96"/>
        <v>0</v>
      </c>
      <c r="AE211">
        <f t="shared" si="97"/>
        <v>0</v>
      </c>
      <c r="AF211">
        <f t="shared" si="98"/>
        <v>0</v>
      </c>
      <c r="AG211">
        <f t="shared" si="99"/>
        <v>0</v>
      </c>
      <c r="AH211">
        <f t="shared" si="100"/>
        <v>0</v>
      </c>
      <c r="AI211">
        <f t="shared" si="101"/>
        <v>0</v>
      </c>
      <c r="AJ211" s="24">
        <f>SUMPRODUCT(LARGE(AB211:AI211, {1,2,3,4,5}))</f>
        <v>83</v>
      </c>
      <c r="AK211"/>
    </row>
    <row r="212" spans="1:37" x14ac:dyDescent="0.25">
      <c r="A212" s="4" t="s">
        <v>13</v>
      </c>
      <c r="B212" t="s">
        <v>360</v>
      </c>
      <c r="C212" t="s">
        <v>465</v>
      </c>
      <c r="D212">
        <v>88811</v>
      </c>
      <c r="E212" t="str">
        <f>VLOOKUP($D212,CLASS!$D$2:$W$403,2,FALSE)</f>
        <v>AA</v>
      </c>
      <c r="F212" t="str">
        <f>VLOOKUP($D212,CLASS!$D$2:$W$403,3,FALSE)</f>
        <v>SNR</v>
      </c>
      <c r="G212">
        <f>VLOOKUP($D212,CLASS!$D$2:$W$403,4,FALSE)</f>
        <v>0</v>
      </c>
      <c r="H212">
        <f>VLOOKUP(D212,CLASS!$D$2:$W$403,5,FALSE)</f>
        <v>82</v>
      </c>
      <c r="I212" s="20">
        <f t="shared" si="85"/>
        <v>82</v>
      </c>
      <c r="J212">
        <f>VLOOKUP($D212,CLASS!$D$2:$W$403,7,FALSE)</f>
        <v>0</v>
      </c>
      <c r="K212" s="20">
        <f t="shared" si="86"/>
        <v>0</v>
      </c>
      <c r="L212">
        <f>VLOOKUP($D212,CLASS!$D$2:$W$403,9,FALSE)</f>
        <v>0</v>
      </c>
      <c r="M212" s="20">
        <f t="shared" si="87"/>
        <v>0</v>
      </c>
      <c r="N212">
        <f>VLOOKUP($D212,CLASS!$D$2:$W$403,11,FALSE)</f>
        <v>0</v>
      </c>
      <c r="O212" s="20">
        <f t="shared" si="88"/>
        <v>0</v>
      </c>
      <c r="P212">
        <f>VLOOKUP($D212,CLASS!$D$2:$W$403,13,FALSE)</f>
        <v>0</v>
      </c>
      <c r="Q212" s="20">
        <f t="shared" si="89"/>
        <v>0</v>
      </c>
      <c r="R212">
        <f>VLOOKUP($D212,CLASS!$D$2:$W$403,15,FALSE)</f>
        <v>0</v>
      </c>
      <c r="S212" s="20">
        <f t="shared" si="90"/>
        <v>0</v>
      </c>
      <c r="T212">
        <f>VLOOKUP($D212,CLASS!$D$2:$W$403,17,FALSE)</f>
        <v>0</v>
      </c>
      <c r="U212" s="20">
        <f t="shared" si="91"/>
        <v>0</v>
      </c>
      <c r="V212">
        <f>VLOOKUP($D212,CLASS!$D$2:$W$403,19,FALSE)</f>
        <v>0</v>
      </c>
      <c r="W212" s="20">
        <f t="shared" si="92"/>
        <v>0</v>
      </c>
      <c r="X212"/>
      <c r="Y212"/>
      <c r="Z212" s="20">
        <f t="shared" si="93"/>
        <v>82</v>
      </c>
      <c r="AA212"/>
      <c r="AB212">
        <f t="shared" si="94"/>
        <v>82</v>
      </c>
      <c r="AC212">
        <f t="shared" si="95"/>
        <v>0</v>
      </c>
      <c r="AD212">
        <f t="shared" si="96"/>
        <v>0</v>
      </c>
      <c r="AE212">
        <f t="shared" si="97"/>
        <v>0</v>
      </c>
      <c r="AF212">
        <f t="shared" si="98"/>
        <v>0</v>
      </c>
      <c r="AG212">
        <f t="shared" si="99"/>
        <v>0</v>
      </c>
      <c r="AH212">
        <f t="shared" si="100"/>
        <v>0</v>
      </c>
      <c r="AI212">
        <f t="shared" si="101"/>
        <v>0</v>
      </c>
      <c r="AJ212" s="24">
        <f>SUMPRODUCT(LARGE(AB212:AI212, {1,2,3,4,5}))</f>
        <v>82</v>
      </c>
    </row>
    <row r="213" spans="1:37" x14ac:dyDescent="0.25">
      <c r="A213" s="4" t="s">
        <v>380</v>
      </c>
      <c r="B213" t="s">
        <v>147</v>
      </c>
      <c r="C213" t="s">
        <v>490</v>
      </c>
      <c r="D213">
        <v>96738</v>
      </c>
      <c r="E213" t="str">
        <f>VLOOKUP($D213,CLASS!$D$2:$W$403,2,FALSE)</f>
        <v>AA</v>
      </c>
      <c r="F213" t="str">
        <f>VLOOKUP($D213,CLASS!$D$2:$W$403,3,FALSE)</f>
        <v>SNR</v>
      </c>
      <c r="G213">
        <f>VLOOKUP($D213,CLASS!$D$2:$W$403,4,FALSE)</f>
        <v>0</v>
      </c>
      <c r="H213">
        <f>VLOOKUP(D213,CLASS!$D$2:$W$403,5,FALSE)</f>
        <v>81</v>
      </c>
      <c r="I213" s="20">
        <f t="shared" si="85"/>
        <v>81</v>
      </c>
      <c r="J213">
        <f>VLOOKUP($D213,CLASS!$D$2:$W$403,7,FALSE)</f>
        <v>0</v>
      </c>
      <c r="K213" s="20">
        <f t="shared" si="86"/>
        <v>0</v>
      </c>
      <c r="L213">
        <f>VLOOKUP($D213,CLASS!$D$2:$W$403,9,FALSE)</f>
        <v>0</v>
      </c>
      <c r="M213" s="20">
        <f t="shared" si="87"/>
        <v>0</v>
      </c>
      <c r="N213">
        <f>VLOOKUP($D213,CLASS!$D$2:$W$403,11,FALSE)</f>
        <v>0</v>
      </c>
      <c r="O213" s="20">
        <f t="shared" si="88"/>
        <v>0</v>
      </c>
      <c r="P213">
        <f>VLOOKUP($D213,CLASS!$D$2:$W$403,13,FALSE)</f>
        <v>0</v>
      </c>
      <c r="Q213" s="20">
        <f t="shared" si="89"/>
        <v>0</v>
      </c>
      <c r="R213">
        <f>VLOOKUP($D213,CLASS!$D$2:$W$403,15,FALSE)</f>
        <v>0</v>
      </c>
      <c r="S213" s="20">
        <f t="shared" si="90"/>
        <v>0</v>
      </c>
      <c r="T213">
        <f>VLOOKUP($D213,CLASS!$D$2:$W$403,17,FALSE)</f>
        <v>0</v>
      </c>
      <c r="U213" s="20">
        <f t="shared" si="91"/>
        <v>0</v>
      </c>
      <c r="V213">
        <f>VLOOKUP($D213,CLASS!$D$2:$W$403,19,FALSE)</f>
        <v>0</v>
      </c>
      <c r="W213" s="20">
        <f t="shared" si="92"/>
        <v>0</v>
      </c>
      <c r="X213"/>
      <c r="Y213"/>
      <c r="Z213" s="20">
        <f t="shared" si="93"/>
        <v>81</v>
      </c>
      <c r="AA213"/>
      <c r="AB213">
        <f t="shared" si="94"/>
        <v>81</v>
      </c>
      <c r="AC213">
        <f t="shared" si="95"/>
        <v>0</v>
      </c>
      <c r="AD213">
        <f t="shared" si="96"/>
        <v>0</v>
      </c>
      <c r="AE213">
        <f t="shared" si="97"/>
        <v>0</v>
      </c>
      <c r="AF213">
        <f t="shared" si="98"/>
        <v>0</v>
      </c>
      <c r="AG213">
        <f t="shared" si="99"/>
        <v>0</v>
      </c>
      <c r="AH213">
        <f t="shared" si="100"/>
        <v>0</v>
      </c>
      <c r="AI213">
        <f t="shared" si="101"/>
        <v>0</v>
      </c>
      <c r="AJ213" s="24">
        <f>SUMPRODUCT(LARGE(AB213:AI213, {1,2,3,4,5}))</f>
        <v>81</v>
      </c>
    </row>
    <row r="214" spans="1:37" x14ac:dyDescent="0.25">
      <c r="A214" s="4" t="s">
        <v>219</v>
      </c>
      <c r="B214" t="s">
        <v>177</v>
      </c>
      <c r="C214" t="s">
        <v>186</v>
      </c>
      <c r="D214">
        <v>83204</v>
      </c>
      <c r="E214" t="str">
        <f>VLOOKUP($D214,CLASS!$D$2:$W$403,2,FALSE)</f>
        <v>AA</v>
      </c>
      <c r="F214" t="str">
        <f>VLOOKUP($D214,CLASS!$D$2:$W$403,3,FALSE)</f>
        <v>SNR</v>
      </c>
      <c r="G214">
        <f>VLOOKUP($D214,CLASS!$D$2:$W$403,4,FALSE)</f>
        <v>0</v>
      </c>
      <c r="H214">
        <f>VLOOKUP(D214,CLASS!$D$2:$W$403,5,FALSE)</f>
        <v>0</v>
      </c>
      <c r="I214" s="20">
        <f t="shared" si="85"/>
        <v>0</v>
      </c>
      <c r="J214">
        <f>VLOOKUP($D214,CLASS!$D$2:$W$403,7,FALSE)</f>
        <v>0</v>
      </c>
      <c r="K214" s="20">
        <f t="shared" si="86"/>
        <v>0</v>
      </c>
      <c r="L214">
        <f>VLOOKUP($D214,CLASS!$D$2:$W$403,9,FALSE)</f>
        <v>80</v>
      </c>
      <c r="M214" s="20">
        <f t="shared" si="87"/>
        <v>80</v>
      </c>
      <c r="N214">
        <f>VLOOKUP($D214,CLASS!$D$2:$W$403,11,FALSE)</f>
        <v>0</v>
      </c>
      <c r="O214" s="20">
        <f t="shared" si="88"/>
        <v>0</v>
      </c>
      <c r="P214">
        <f>VLOOKUP($D214,CLASS!$D$2:$W$403,13,FALSE)</f>
        <v>0</v>
      </c>
      <c r="Q214" s="20">
        <f t="shared" si="89"/>
        <v>0</v>
      </c>
      <c r="R214">
        <f>VLOOKUP($D214,CLASS!$D$2:$W$403,15,FALSE)</f>
        <v>0</v>
      </c>
      <c r="S214" s="20">
        <f t="shared" si="90"/>
        <v>0</v>
      </c>
      <c r="T214">
        <f>VLOOKUP($D214,CLASS!$D$2:$W$403,17,FALSE)</f>
        <v>0</v>
      </c>
      <c r="U214" s="20">
        <f t="shared" si="91"/>
        <v>0</v>
      </c>
      <c r="V214">
        <f>VLOOKUP($D214,CLASS!$D$2:$W$403,19,FALSE)</f>
        <v>0</v>
      </c>
      <c r="W214" s="20">
        <f t="shared" si="92"/>
        <v>0</v>
      </c>
      <c r="X214"/>
      <c r="Y214"/>
      <c r="Z214" s="20">
        <f t="shared" si="93"/>
        <v>80</v>
      </c>
      <c r="AA214"/>
      <c r="AB214">
        <f t="shared" si="94"/>
        <v>0</v>
      </c>
      <c r="AC214">
        <f t="shared" si="95"/>
        <v>0</v>
      </c>
      <c r="AD214">
        <f t="shared" si="96"/>
        <v>80</v>
      </c>
      <c r="AE214">
        <f t="shared" si="97"/>
        <v>0</v>
      </c>
      <c r="AF214">
        <f t="shared" si="98"/>
        <v>0</v>
      </c>
      <c r="AG214">
        <f t="shared" si="99"/>
        <v>0</v>
      </c>
      <c r="AH214">
        <f t="shared" si="100"/>
        <v>0</v>
      </c>
      <c r="AI214">
        <f t="shared" si="101"/>
        <v>0</v>
      </c>
      <c r="AJ214" s="24">
        <f>SUMPRODUCT(LARGE(AB214:AI214, {1,2,3,4,5}))</f>
        <v>80</v>
      </c>
    </row>
    <row r="215" spans="1:37" x14ac:dyDescent="0.25">
      <c r="A215" s="4" t="s">
        <v>219</v>
      </c>
      <c r="B215" t="s">
        <v>183</v>
      </c>
      <c r="C215" t="s">
        <v>182</v>
      </c>
      <c r="D215">
        <v>66061</v>
      </c>
      <c r="E215" t="str">
        <f>VLOOKUP($D215,CLASS!$D$2:$W$403,2,FALSE)</f>
        <v>A</v>
      </c>
      <c r="F215" t="str">
        <f>VLOOKUP($D215,CLASS!$D$2:$W$403,3,FALSE)</f>
        <v>SNR</v>
      </c>
      <c r="G215">
        <f>VLOOKUP($D215,CLASS!$D$2:$W$403,4,FALSE)</f>
        <v>5</v>
      </c>
      <c r="H215">
        <f>VLOOKUP(D215,CLASS!$D$2:$W$403,5,FALSE)</f>
        <v>72</v>
      </c>
      <c r="I215" s="20">
        <f t="shared" si="85"/>
        <v>77</v>
      </c>
      <c r="J215">
        <f>VLOOKUP($D215,CLASS!$D$2:$W$403,7,FALSE)</f>
        <v>0</v>
      </c>
      <c r="K215" s="20">
        <f t="shared" si="86"/>
        <v>0</v>
      </c>
      <c r="L215">
        <f>VLOOKUP($D215,CLASS!$D$2:$W$403,9,FALSE)</f>
        <v>0</v>
      </c>
      <c r="M215" s="20">
        <f t="shared" si="87"/>
        <v>0</v>
      </c>
      <c r="N215">
        <f>VLOOKUP($D215,CLASS!$D$2:$W$403,11,FALSE)</f>
        <v>0</v>
      </c>
      <c r="O215" s="20">
        <f t="shared" si="88"/>
        <v>0</v>
      </c>
      <c r="P215">
        <f>VLOOKUP($D215,CLASS!$D$2:$W$403,13,FALSE)</f>
        <v>0</v>
      </c>
      <c r="Q215" s="20">
        <f t="shared" si="89"/>
        <v>0</v>
      </c>
      <c r="R215">
        <f>VLOOKUP($D215,CLASS!$D$2:$W$403,15,FALSE)</f>
        <v>0</v>
      </c>
      <c r="S215" s="20">
        <f t="shared" si="90"/>
        <v>0</v>
      </c>
      <c r="T215">
        <f>VLOOKUP($D215,CLASS!$D$2:$W$403,17,FALSE)</f>
        <v>0</v>
      </c>
      <c r="U215" s="20">
        <f t="shared" si="91"/>
        <v>0</v>
      </c>
      <c r="V215">
        <f>VLOOKUP($D215,CLASS!$D$2:$W$403,19,FALSE)</f>
        <v>0</v>
      </c>
      <c r="W215" s="20">
        <f t="shared" si="92"/>
        <v>0</v>
      </c>
      <c r="X215"/>
      <c r="Y215"/>
      <c r="Z215" s="20">
        <f t="shared" si="93"/>
        <v>77</v>
      </c>
      <c r="AA215"/>
      <c r="AB215">
        <f t="shared" si="94"/>
        <v>77</v>
      </c>
      <c r="AC215">
        <f t="shared" si="95"/>
        <v>0</v>
      </c>
      <c r="AD215">
        <f t="shared" si="96"/>
        <v>0</v>
      </c>
      <c r="AE215">
        <f t="shared" si="97"/>
        <v>0</v>
      </c>
      <c r="AF215">
        <f t="shared" si="98"/>
        <v>0</v>
      </c>
      <c r="AG215">
        <f t="shared" si="99"/>
        <v>0</v>
      </c>
      <c r="AH215">
        <f t="shared" si="100"/>
        <v>0</v>
      </c>
      <c r="AI215">
        <f t="shared" si="101"/>
        <v>0</v>
      </c>
      <c r="AJ215" s="24">
        <f>SUMPRODUCT(LARGE(AB215:AI215, {1,2,3,4,5}))</f>
        <v>77</v>
      </c>
    </row>
    <row r="216" spans="1:37" x14ac:dyDescent="0.25">
      <c r="A216" s="4" t="s">
        <v>13</v>
      </c>
      <c r="B216" t="s">
        <v>103</v>
      </c>
      <c r="C216" t="s">
        <v>473</v>
      </c>
      <c r="D216">
        <v>113297</v>
      </c>
      <c r="E216" t="str">
        <f>VLOOKUP($D216,CLASS!$D$2:$W$403,2,FALSE)</f>
        <v>C</v>
      </c>
      <c r="F216" t="str">
        <f>VLOOKUP($D216,CLASS!$D$2:$W$403,3,FALSE)</f>
        <v>SNR</v>
      </c>
      <c r="G216">
        <f>VLOOKUP($D216,CLASS!$D$2:$W$403,4,FALSE)</f>
        <v>15</v>
      </c>
      <c r="H216">
        <f>VLOOKUP(D216,CLASS!$D$2:$W$403,5,FALSE)</f>
        <v>0</v>
      </c>
      <c r="I216" s="20">
        <f t="shared" si="85"/>
        <v>0</v>
      </c>
      <c r="J216">
        <f>VLOOKUP($D216,CLASS!$D$2:$W$403,7,FALSE)</f>
        <v>0</v>
      </c>
      <c r="K216" s="20">
        <f t="shared" si="86"/>
        <v>0</v>
      </c>
      <c r="L216">
        <f>VLOOKUP($D216,CLASS!$D$2:$W$403,9,FALSE)</f>
        <v>62</v>
      </c>
      <c r="M216" s="20">
        <f t="shared" si="87"/>
        <v>77</v>
      </c>
      <c r="N216">
        <f>VLOOKUP($D216,CLASS!$D$2:$W$403,11,FALSE)</f>
        <v>0</v>
      </c>
      <c r="O216" s="20">
        <f t="shared" si="88"/>
        <v>0</v>
      </c>
      <c r="P216">
        <f>VLOOKUP($D216,CLASS!$D$2:$W$403,13,FALSE)</f>
        <v>0</v>
      </c>
      <c r="Q216" s="20">
        <f t="shared" si="89"/>
        <v>0</v>
      </c>
      <c r="R216">
        <f>VLOOKUP($D216,CLASS!$D$2:$W$403,15,FALSE)</f>
        <v>0</v>
      </c>
      <c r="S216" s="20">
        <f t="shared" si="90"/>
        <v>0</v>
      </c>
      <c r="T216">
        <f>VLOOKUP($D216,CLASS!$D$2:$W$403,17,FALSE)</f>
        <v>0</v>
      </c>
      <c r="U216" s="20">
        <f t="shared" si="91"/>
        <v>0</v>
      </c>
      <c r="V216">
        <f>VLOOKUP($D216,CLASS!$D$2:$W$403,19,FALSE)</f>
        <v>0</v>
      </c>
      <c r="W216" s="20">
        <f t="shared" si="92"/>
        <v>0</v>
      </c>
      <c r="X216"/>
      <c r="Y216"/>
      <c r="Z216" s="20">
        <f t="shared" si="93"/>
        <v>77</v>
      </c>
      <c r="AA216"/>
      <c r="AB216">
        <f t="shared" si="94"/>
        <v>0</v>
      </c>
      <c r="AC216">
        <f t="shared" si="95"/>
        <v>0</v>
      </c>
      <c r="AD216">
        <f t="shared" si="96"/>
        <v>77</v>
      </c>
      <c r="AE216">
        <f t="shared" si="97"/>
        <v>0</v>
      </c>
      <c r="AF216">
        <f t="shared" si="98"/>
        <v>0</v>
      </c>
      <c r="AG216">
        <f t="shared" si="99"/>
        <v>0</v>
      </c>
      <c r="AH216">
        <f t="shared" si="100"/>
        <v>0</v>
      </c>
      <c r="AI216">
        <f t="shared" si="101"/>
        <v>0</v>
      </c>
      <c r="AJ216" s="24">
        <f>SUMPRODUCT(LARGE(AB216:AI216, {1,2,3,4,5}))</f>
        <v>77</v>
      </c>
      <c r="AK216"/>
    </row>
    <row r="217" spans="1:37" x14ac:dyDescent="0.25">
      <c r="A217" s="4" t="s">
        <v>6</v>
      </c>
      <c r="B217" t="s">
        <v>64</v>
      </c>
      <c r="C217" t="s">
        <v>63</v>
      </c>
      <c r="D217">
        <v>101339</v>
      </c>
      <c r="E217" t="str">
        <f>VLOOKUP($D217,CLASS!$D$2:$W$403,2,FALSE)</f>
        <v>C</v>
      </c>
      <c r="F217" t="str">
        <f>VLOOKUP($D217,CLASS!$D$2:$W$403,3,FALSE)</f>
        <v>SNR</v>
      </c>
      <c r="G217">
        <f>VLOOKUP($D217,CLASS!$D$2:$W$403,4,FALSE)</f>
        <v>15</v>
      </c>
      <c r="H217">
        <f>VLOOKUP(D217,CLASS!$D$2:$W$403,5,FALSE)</f>
        <v>0</v>
      </c>
      <c r="I217" s="20">
        <f t="shared" si="85"/>
        <v>0</v>
      </c>
      <c r="J217">
        <f>VLOOKUP($D217,CLASS!$D$2:$W$403,7,FALSE)</f>
        <v>0</v>
      </c>
      <c r="K217" s="20">
        <f t="shared" si="86"/>
        <v>0</v>
      </c>
      <c r="L217">
        <f>VLOOKUP($D217,CLASS!$D$2:$W$403,9,FALSE)</f>
        <v>62</v>
      </c>
      <c r="M217" s="20">
        <f t="shared" si="87"/>
        <v>77</v>
      </c>
      <c r="N217">
        <f>VLOOKUP($D217,CLASS!$D$2:$W$403,11,FALSE)</f>
        <v>0</v>
      </c>
      <c r="O217" s="20">
        <f t="shared" si="88"/>
        <v>0</v>
      </c>
      <c r="P217">
        <f>VLOOKUP($D217,CLASS!$D$2:$W$403,13,FALSE)</f>
        <v>0</v>
      </c>
      <c r="Q217" s="20">
        <f t="shared" si="89"/>
        <v>0</v>
      </c>
      <c r="R217">
        <f>VLOOKUP($D217,CLASS!$D$2:$W$403,15,FALSE)</f>
        <v>0</v>
      </c>
      <c r="S217" s="20">
        <f t="shared" si="90"/>
        <v>0</v>
      </c>
      <c r="T217">
        <f>VLOOKUP($D217,CLASS!$D$2:$W$403,17,FALSE)</f>
        <v>0</v>
      </c>
      <c r="U217" s="20">
        <f t="shared" si="91"/>
        <v>0</v>
      </c>
      <c r="V217">
        <f>VLOOKUP($D217,CLASS!$D$2:$W$403,19,FALSE)</f>
        <v>0</v>
      </c>
      <c r="W217" s="20">
        <f t="shared" si="92"/>
        <v>0</v>
      </c>
      <c r="X217"/>
      <c r="Y217"/>
      <c r="Z217" s="20">
        <f t="shared" si="93"/>
        <v>77</v>
      </c>
      <c r="AA217"/>
      <c r="AB217">
        <f t="shared" si="94"/>
        <v>0</v>
      </c>
      <c r="AC217">
        <f t="shared" si="95"/>
        <v>0</v>
      </c>
      <c r="AD217">
        <f t="shared" si="96"/>
        <v>77</v>
      </c>
      <c r="AE217">
        <f t="shared" si="97"/>
        <v>0</v>
      </c>
      <c r="AF217">
        <f t="shared" si="98"/>
        <v>0</v>
      </c>
      <c r="AG217">
        <f t="shared" si="99"/>
        <v>0</v>
      </c>
      <c r="AH217">
        <f t="shared" si="100"/>
        <v>0</v>
      </c>
      <c r="AI217">
        <f t="shared" si="101"/>
        <v>0</v>
      </c>
      <c r="AJ217" s="24">
        <f>SUMPRODUCT(LARGE(AB217:AI217, {1,2,3,4,5}))</f>
        <v>77</v>
      </c>
      <c r="AK217"/>
    </row>
    <row r="218" spans="1:37" x14ac:dyDescent="0.25">
      <c r="A218" s="4" t="s">
        <v>219</v>
      </c>
      <c r="B218" t="s">
        <v>51</v>
      </c>
      <c r="C218" t="s">
        <v>184</v>
      </c>
      <c r="D218">
        <v>108719</v>
      </c>
      <c r="E218" t="str">
        <f>VLOOKUP($D218,CLASS!$D$2:$W$403,2,FALSE)</f>
        <v>A</v>
      </c>
      <c r="F218" t="str">
        <f>VLOOKUP($D218,CLASS!$D$2:$W$403,3,FALSE)</f>
        <v>SNR</v>
      </c>
      <c r="G218">
        <f>VLOOKUP($D218,CLASS!$D$2:$W$403,4,FALSE)</f>
        <v>5</v>
      </c>
      <c r="H218">
        <f>VLOOKUP(D218,CLASS!$D$2:$W$403,5,FALSE)</f>
        <v>71</v>
      </c>
      <c r="I218" s="20">
        <f t="shared" si="85"/>
        <v>76</v>
      </c>
      <c r="J218">
        <f>VLOOKUP($D218,CLASS!$D$2:$W$403,7,FALSE)</f>
        <v>0</v>
      </c>
      <c r="K218" s="20">
        <f t="shared" si="86"/>
        <v>0</v>
      </c>
      <c r="L218">
        <f>VLOOKUP($D218,CLASS!$D$2:$W$403,9,FALSE)</f>
        <v>0</v>
      </c>
      <c r="M218" s="20">
        <f t="shared" si="87"/>
        <v>0</v>
      </c>
      <c r="N218">
        <f>VLOOKUP($D218,CLASS!$D$2:$W$403,11,FALSE)</f>
        <v>0</v>
      </c>
      <c r="O218" s="20">
        <f t="shared" si="88"/>
        <v>0</v>
      </c>
      <c r="P218">
        <f>VLOOKUP($D218,CLASS!$D$2:$W$403,13,FALSE)</f>
        <v>0</v>
      </c>
      <c r="Q218" s="20">
        <f t="shared" si="89"/>
        <v>0</v>
      </c>
      <c r="R218">
        <f>VLOOKUP($D218,CLASS!$D$2:$W$403,15,FALSE)</f>
        <v>0</v>
      </c>
      <c r="S218" s="20">
        <f t="shared" si="90"/>
        <v>0</v>
      </c>
      <c r="T218">
        <f>VLOOKUP($D218,CLASS!$D$2:$W$403,17,FALSE)</f>
        <v>0</v>
      </c>
      <c r="U218" s="20">
        <f t="shared" si="91"/>
        <v>0</v>
      </c>
      <c r="V218">
        <f>VLOOKUP($D218,CLASS!$D$2:$W$403,19,FALSE)</f>
        <v>0</v>
      </c>
      <c r="W218" s="20">
        <f t="shared" si="92"/>
        <v>0</v>
      </c>
      <c r="X218"/>
      <c r="Y218"/>
      <c r="Z218" s="20">
        <f t="shared" si="93"/>
        <v>76</v>
      </c>
      <c r="AA218"/>
      <c r="AB218">
        <f t="shared" si="94"/>
        <v>76</v>
      </c>
      <c r="AC218">
        <f t="shared" si="95"/>
        <v>0</v>
      </c>
      <c r="AD218">
        <f t="shared" si="96"/>
        <v>0</v>
      </c>
      <c r="AE218">
        <f t="shared" si="97"/>
        <v>0</v>
      </c>
      <c r="AF218">
        <f t="shared" si="98"/>
        <v>0</v>
      </c>
      <c r="AG218">
        <f t="shared" si="99"/>
        <v>0</v>
      </c>
      <c r="AH218">
        <f t="shared" si="100"/>
        <v>0</v>
      </c>
      <c r="AI218">
        <f t="shared" si="101"/>
        <v>0</v>
      </c>
      <c r="AJ218" s="24">
        <f>SUMPRODUCT(LARGE(AB218:AI218, {1,2,3,4,5}))</f>
        <v>76</v>
      </c>
    </row>
    <row r="219" spans="1:37" x14ac:dyDescent="0.25">
      <c r="A219" s="4" t="s">
        <v>13</v>
      </c>
      <c r="B219" t="s">
        <v>463</v>
      </c>
      <c r="C219" t="s">
        <v>464</v>
      </c>
      <c r="D219">
        <v>50222</v>
      </c>
      <c r="E219" t="str">
        <f>VLOOKUP($D219,CLASS!$D$2:$W$403,2,FALSE)</f>
        <v>AA</v>
      </c>
      <c r="F219" t="str">
        <f>VLOOKUP($D219,CLASS!$D$2:$W$403,3,FALSE)</f>
        <v>SNR</v>
      </c>
      <c r="G219">
        <f>VLOOKUP($D219,CLASS!$D$2:$W$403,4,FALSE)</f>
        <v>0</v>
      </c>
      <c r="H219">
        <f>VLOOKUP(D219,CLASS!$D$2:$W$403,5,FALSE)</f>
        <v>76</v>
      </c>
      <c r="I219" s="20">
        <f t="shared" si="85"/>
        <v>76</v>
      </c>
      <c r="J219">
        <f>VLOOKUP($D219,CLASS!$D$2:$W$403,7,FALSE)</f>
        <v>0</v>
      </c>
      <c r="K219" s="20">
        <f t="shared" si="86"/>
        <v>0</v>
      </c>
      <c r="L219">
        <f>VLOOKUP($D219,CLASS!$D$2:$W$403,9,FALSE)</f>
        <v>0</v>
      </c>
      <c r="M219" s="20">
        <f t="shared" si="87"/>
        <v>0</v>
      </c>
      <c r="N219">
        <f>VLOOKUP($D219,CLASS!$D$2:$W$403,11,FALSE)</f>
        <v>0</v>
      </c>
      <c r="O219" s="20">
        <f t="shared" si="88"/>
        <v>0</v>
      </c>
      <c r="P219">
        <f>VLOOKUP($D219,CLASS!$D$2:$W$403,13,FALSE)</f>
        <v>0</v>
      </c>
      <c r="Q219" s="20">
        <f t="shared" si="89"/>
        <v>0</v>
      </c>
      <c r="R219">
        <f>VLOOKUP($D219,CLASS!$D$2:$W$403,15,FALSE)</f>
        <v>0</v>
      </c>
      <c r="S219" s="20">
        <f t="shared" si="90"/>
        <v>0</v>
      </c>
      <c r="T219">
        <f>VLOOKUP($D219,CLASS!$D$2:$W$403,17,FALSE)</f>
        <v>0</v>
      </c>
      <c r="U219" s="20">
        <f t="shared" si="91"/>
        <v>0</v>
      </c>
      <c r="V219">
        <f>VLOOKUP($D219,CLASS!$D$2:$W$403,19,FALSE)</f>
        <v>0</v>
      </c>
      <c r="W219" s="20">
        <f t="shared" si="92"/>
        <v>0</v>
      </c>
      <c r="X219"/>
      <c r="Y219"/>
      <c r="Z219" s="20">
        <f t="shared" si="93"/>
        <v>76</v>
      </c>
      <c r="AA219"/>
      <c r="AB219">
        <f t="shared" si="94"/>
        <v>76</v>
      </c>
      <c r="AC219">
        <f t="shared" si="95"/>
        <v>0</v>
      </c>
      <c r="AD219">
        <f t="shared" si="96"/>
        <v>0</v>
      </c>
      <c r="AE219">
        <f t="shared" si="97"/>
        <v>0</v>
      </c>
      <c r="AF219">
        <f t="shared" si="98"/>
        <v>0</v>
      </c>
      <c r="AG219">
        <f t="shared" si="99"/>
        <v>0</v>
      </c>
      <c r="AH219">
        <f t="shared" si="100"/>
        <v>0</v>
      </c>
      <c r="AI219">
        <f t="shared" si="101"/>
        <v>0</v>
      </c>
      <c r="AJ219" s="24">
        <f>SUMPRODUCT(LARGE(AB219:AI219, {1,2,3,4,5}))</f>
        <v>76</v>
      </c>
      <c r="AK219"/>
    </row>
    <row r="220" spans="1:37" x14ac:dyDescent="0.25">
      <c r="A220" s="4" t="s">
        <v>29</v>
      </c>
      <c r="B220" t="s">
        <v>79</v>
      </c>
      <c r="C220" t="s">
        <v>155</v>
      </c>
      <c r="D220">
        <v>130612</v>
      </c>
      <c r="E220" t="str">
        <f>VLOOKUP($D220,CLASS!$D$2:$W$403,2,FALSE)</f>
        <v>C</v>
      </c>
      <c r="F220" t="str">
        <f>VLOOKUP($D220,CLASS!$D$2:$W$403,3,FALSE)</f>
        <v>SNR</v>
      </c>
      <c r="G220">
        <f>VLOOKUP($D220,CLASS!$D$2:$W$403,4,FALSE)</f>
        <v>15</v>
      </c>
      <c r="H220">
        <f>VLOOKUP(D220,CLASS!$D$2:$W$403,5,FALSE)</f>
        <v>0</v>
      </c>
      <c r="I220" s="20">
        <f t="shared" si="85"/>
        <v>0</v>
      </c>
      <c r="J220">
        <f>VLOOKUP($D220,CLASS!$D$2:$W$403,7,FALSE)</f>
        <v>60</v>
      </c>
      <c r="K220" s="20">
        <f t="shared" si="86"/>
        <v>75</v>
      </c>
      <c r="L220">
        <f>VLOOKUP($D220,CLASS!$D$2:$W$403,9,FALSE)</f>
        <v>0</v>
      </c>
      <c r="M220" s="20">
        <f t="shared" si="87"/>
        <v>0</v>
      </c>
      <c r="N220">
        <f>VLOOKUP($D220,CLASS!$D$2:$W$403,11,FALSE)</f>
        <v>0</v>
      </c>
      <c r="O220" s="20">
        <f t="shared" si="88"/>
        <v>0</v>
      </c>
      <c r="P220">
        <f>VLOOKUP($D220,CLASS!$D$2:$W$403,13,FALSE)</f>
        <v>0</v>
      </c>
      <c r="Q220" s="20">
        <f t="shared" si="89"/>
        <v>0</v>
      </c>
      <c r="R220">
        <f>VLOOKUP($D220,CLASS!$D$2:$W$403,15,FALSE)</f>
        <v>0</v>
      </c>
      <c r="S220" s="20">
        <f t="shared" si="90"/>
        <v>0</v>
      </c>
      <c r="T220">
        <f>VLOOKUP($D220,CLASS!$D$2:$W$403,17,FALSE)</f>
        <v>0</v>
      </c>
      <c r="U220" s="20">
        <f t="shared" si="91"/>
        <v>0</v>
      </c>
      <c r="V220">
        <f>VLOOKUP($D220,CLASS!$D$2:$W$403,19,FALSE)</f>
        <v>0</v>
      </c>
      <c r="W220" s="20">
        <f t="shared" si="92"/>
        <v>0</v>
      </c>
      <c r="X220"/>
      <c r="Y220"/>
      <c r="Z220" s="20">
        <f t="shared" si="93"/>
        <v>75</v>
      </c>
      <c r="AA220"/>
      <c r="AB220">
        <f t="shared" si="94"/>
        <v>0</v>
      </c>
      <c r="AC220">
        <f t="shared" si="95"/>
        <v>75</v>
      </c>
      <c r="AD220">
        <f t="shared" si="96"/>
        <v>0</v>
      </c>
      <c r="AE220">
        <f t="shared" si="97"/>
        <v>0</v>
      </c>
      <c r="AF220">
        <f t="shared" si="98"/>
        <v>0</v>
      </c>
      <c r="AG220">
        <f t="shared" si="99"/>
        <v>0</v>
      </c>
      <c r="AH220">
        <f t="shared" si="100"/>
        <v>0</v>
      </c>
      <c r="AI220">
        <f t="shared" si="101"/>
        <v>0</v>
      </c>
      <c r="AJ220" s="24">
        <f>SUMPRODUCT(LARGE(AB220:AI220, {1,2,3,4,5}))</f>
        <v>75</v>
      </c>
      <c r="AK220"/>
    </row>
    <row r="221" spans="1:37" x14ac:dyDescent="0.25">
      <c r="A221" s="4" t="s">
        <v>6</v>
      </c>
      <c r="B221" t="s">
        <v>56</v>
      </c>
      <c r="C221" t="s">
        <v>55</v>
      </c>
      <c r="D221">
        <v>62297</v>
      </c>
      <c r="E221" t="str">
        <f>VLOOKUP($D221,CLASS!$D$2:$W$403,2,FALSE)</f>
        <v>B</v>
      </c>
      <c r="F221" t="str">
        <f>VLOOKUP($D221,CLASS!$D$2:$W$403,3,FALSE)</f>
        <v>SNR</v>
      </c>
      <c r="G221">
        <f>VLOOKUP($D221,CLASS!$D$2:$W$403,4,FALSE)</f>
        <v>10</v>
      </c>
      <c r="H221">
        <f>VLOOKUP(D221,CLASS!$D$2:$W$403,5,FALSE)</f>
        <v>0</v>
      </c>
      <c r="I221" s="20">
        <f t="shared" si="85"/>
        <v>0</v>
      </c>
      <c r="J221">
        <f>VLOOKUP($D221,CLASS!$D$2:$W$403,7,FALSE)</f>
        <v>0</v>
      </c>
      <c r="K221" s="20">
        <f t="shared" si="86"/>
        <v>0</v>
      </c>
      <c r="L221">
        <f>VLOOKUP($D221,CLASS!$D$2:$W$403,9,FALSE)</f>
        <v>0</v>
      </c>
      <c r="M221" s="20">
        <f t="shared" si="87"/>
        <v>0</v>
      </c>
      <c r="N221">
        <f>VLOOKUP($D221,CLASS!$D$2:$W$403,11,FALSE)</f>
        <v>0</v>
      </c>
      <c r="O221" s="20">
        <f t="shared" si="88"/>
        <v>0</v>
      </c>
      <c r="P221">
        <f>VLOOKUP($D221,CLASS!$D$2:$W$403,13,FALSE)</f>
        <v>0</v>
      </c>
      <c r="Q221" s="20">
        <f t="shared" si="89"/>
        <v>0</v>
      </c>
      <c r="R221">
        <f>VLOOKUP($D221,CLASS!$D$2:$W$403,15,FALSE)</f>
        <v>63</v>
      </c>
      <c r="S221" s="20">
        <f t="shared" si="90"/>
        <v>73</v>
      </c>
      <c r="T221">
        <f>VLOOKUP($D221,CLASS!$D$2:$W$403,17,FALSE)</f>
        <v>0</v>
      </c>
      <c r="U221" s="20">
        <f t="shared" si="91"/>
        <v>0</v>
      </c>
      <c r="V221">
        <f>VLOOKUP($D221,CLASS!$D$2:$W$403,19,FALSE)</f>
        <v>0</v>
      </c>
      <c r="W221" s="20">
        <f t="shared" si="92"/>
        <v>0</v>
      </c>
      <c r="X221"/>
      <c r="Y221"/>
      <c r="Z221" s="20">
        <f t="shared" si="93"/>
        <v>73</v>
      </c>
      <c r="AA221"/>
      <c r="AB221">
        <f t="shared" si="94"/>
        <v>0</v>
      </c>
      <c r="AC221">
        <f t="shared" si="95"/>
        <v>0</v>
      </c>
      <c r="AD221">
        <f t="shared" si="96"/>
        <v>0</v>
      </c>
      <c r="AE221">
        <f t="shared" si="97"/>
        <v>0</v>
      </c>
      <c r="AF221">
        <f t="shared" si="98"/>
        <v>0</v>
      </c>
      <c r="AG221">
        <f t="shared" si="99"/>
        <v>73</v>
      </c>
      <c r="AH221">
        <f t="shared" si="100"/>
        <v>0</v>
      </c>
      <c r="AI221">
        <f t="shared" si="101"/>
        <v>0</v>
      </c>
      <c r="AJ221" s="24">
        <f>SUMPRODUCT(LARGE(AB221:AI221, {1,2,3,4,5}))</f>
        <v>73</v>
      </c>
      <c r="AK221"/>
    </row>
    <row r="222" spans="1:37" x14ac:dyDescent="0.25">
      <c r="A222" s="4" t="s">
        <v>6</v>
      </c>
      <c r="B222" t="s">
        <v>202</v>
      </c>
      <c r="C222" t="s">
        <v>91</v>
      </c>
      <c r="D222">
        <v>132858</v>
      </c>
      <c r="E222" t="str">
        <f>VLOOKUP($D222,CLASS!$D$2:$W$403,2,FALSE)</f>
        <v>B</v>
      </c>
      <c r="F222" t="str">
        <f>VLOOKUP($D222,CLASS!$D$2:$W$403,3,FALSE)</f>
        <v>SNR</v>
      </c>
      <c r="G222">
        <f>VLOOKUP($D222,CLASS!$D$2:$W$403,4,FALSE)</f>
        <v>10</v>
      </c>
      <c r="H222">
        <f>VLOOKUP(D222,CLASS!$D$2:$W$403,5,FALSE)</f>
        <v>0</v>
      </c>
      <c r="I222" s="20">
        <f t="shared" si="85"/>
        <v>0</v>
      </c>
      <c r="J222">
        <f>VLOOKUP($D222,CLASS!$D$2:$W$403,7,FALSE)</f>
        <v>0</v>
      </c>
      <c r="K222" s="20">
        <f t="shared" si="86"/>
        <v>0</v>
      </c>
      <c r="L222">
        <f>VLOOKUP($D222,CLASS!$D$2:$W$403,9,FALSE)</f>
        <v>0</v>
      </c>
      <c r="M222" s="20">
        <f t="shared" si="87"/>
        <v>0</v>
      </c>
      <c r="N222">
        <f>VLOOKUP($D222,CLASS!$D$2:$W$403,11,FALSE)</f>
        <v>0</v>
      </c>
      <c r="O222" s="20">
        <f t="shared" si="88"/>
        <v>0</v>
      </c>
      <c r="P222">
        <f>VLOOKUP($D222,CLASS!$D$2:$W$403,13,FALSE)</f>
        <v>62</v>
      </c>
      <c r="Q222" s="20">
        <f t="shared" si="89"/>
        <v>72</v>
      </c>
      <c r="R222">
        <f>VLOOKUP($D222,CLASS!$D$2:$W$403,15,FALSE)</f>
        <v>0</v>
      </c>
      <c r="S222" s="20">
        <f t="shared" si="90"/>
        <v>0</v>
      </c>
      <c r="T222">
        <f>VLOOKUP($D222,CLASS!$D$2:$W$403,17,FALSE)</f>
        <v>0</v>
      </c>
      <c r="U222" s="20">
        <f t="shared" si="91"/>
        <v>0</v>
      </c>
      <c r="V222">
        <f>VLOOKUP($D222,CLASS!$D$2:$W$403,19,FALSE)</f>
        <v>0</v>
      </c>
      <c r="W222" s="20">
        <f t="shared" si="92"/>
        <v>0</v>
      </c>
      <c r="X222"/>
      <c r="Y222"/>
      <c r="Z222" s="20">
        <f t="shared" si="93"/>
        <v>72</v>
      </c>
      <c r="AA222"/>
      <c r="AB222">
        <f t="shared" si="94"/>
        <v>0</v>
      </c>
      <c r="AC222">
        <f t="shared" si="95"/>
        <v>0</v>
      </c>
      <c r="AD222">
        <f t="shared" si="96"/>
        <v>0</v>
      </c>
      <c r="AE222">
        <f t="shared" si="97"/>
        <v>0</v>
      </c>
      <c r="AF222">
        <f t="shared" si="98"/>
        <v>72</v>
      </c>
      <c r="AG222">
        <f t="shared" si="99"/>
        <v>0</v>
      </c>
      <c r="AH222">
        <f t="shared" si="100"/>
        <v>0</v>
      </c>
      <c r="AI222">
        <f t="shared" si="101"/>
        <v>0</v>
      </c>
      <c r="AJ222" s="24">
        <f>SUMPRODUCT(LARGE(AB222:AI222, {1,2,3,4,5}))</f>
        <v>72</v>
      </c>
      <c r="AK222"/>
    </row>
    <row r="223" spans="1:37" x14ac:dyDescent="0.25">
      <c r="A223" s="4" t="s">
        <v>42</v>
      </c>
      <c r="B223" t="s">
        <v>92</v>
      </c>
      <c r="C223" t="s">
        <v>385</v>
      </c>
      <c r="D223">
        <v>111056</v>
      </c>
      <c r="E223" t="str">
        <f>VLOOKUP($D223,CLASS!$D$2:$W$403,2,FALSE)</f>
        <v>B</v>
      </c>
      <c r="F223" t="str">
        <f>VLOOKUP($D223,CLASS!$D$2:$W$403,3,FALSE)</f>
        <v>SNR</v>
      </c>
      <c r="G223">
        <f>VLOOKUP($D223,CLASS!$D$2:$W$403,4,FALSE)</f>
        <v>10</v>
      </c>
      <c r="H223">
        <f>VLOOKUP(D223,CLASS!$D$2:$W$403,5,FALSE)</f>
        <v>57</v>
      </c>
      <c r="I223" s="20">
        <f t="shared" si="85"/>
        <v>67</v>
      </c>
      <c r="J223">
        <f>VLOOKUP($D223,CLASS!$D$2:$W$403,7,FALSE)</f>
        <v>0</v>
      </c>
      <c r="K223" s="20">
        <f t="shared" si="86"/>
        <v>0</v>
      </c>
      <c r="L223">
        <f>VLOOKUP($D223,CLASS!$D$2:$W$403,9,FALSE)</f>
        <v>0</v>
      </c>
      <c r="M223" s="20">
        <f t="shared" si="87"/>
        <v>0</v>
      </c>
      <c r="N223">
        <f>VLOOKUP($D223,CLASS!$D$2:$W$403,11,FALSE)</f>
        <v>0</v>
      </c>
      <c r="O223" s="20">
        <f t="shared" si="88"/>
        <v>0</v>
      </c>
      <c r="P223">
        <f>VLOOKUP($D223,CLASS!$D$2:$W$403,13,FALSE)</f>
        <v>0</v>
      </c>
      <c r="Q223" s="20">
        <f t="shared" si="89"/>
        <v>0</v>
      </c>
      <c r="R223">
        <f>VLOOKUP($D223,CLASS!$D$2:$W$403,15,FALSE)</f>
        <v>0</v>
      </c>
      <c r="S223" s="20">
        <f t="shared" si="90"/>
        <v>0</v>
      </c>
      <c r="T223">
        <f>VLOOKUP($D223,CLASS!$D$2:$W$403,17,FALSE)</f>
        <v>0</v>
      </c>
      <c r="U223" s="20">
        <f t="shared" si="91"/>
        <v>0</v>
      </c>
      <c r="V223">
        <f>VLOOKUP($D223,CLASS!$D$2:$W$403,19,FALSE)</f>
        <v>0</v>
      </c>
      <c r="W223" s="20">
        <f t="shared" si="92"/>
        <v>0</v>
      </c>
      <c r="X223"/>
      <c r="Y223"/>
      <c r="Z223" s="20">
        <f t="shared" si="93"/>
        <v>67</v>
      </c>
      <c r="AA223"/>
      <c r="AB223">
        <f t="shared" si="94"/>
        <v>67</v>
      </c>
      <c r="AC223">
        <f t="shared" si="95"/>
        <v>0</v>
      </c>
      <c r="AD223">
        <f t="shared" si="96"/>
        <v>0</v>
      </c>
      <c r="AE223">
        <f t="shared" si="97"/>
        <v>0</v>
      </c>
      <c r="AF223">
        <f t="shared" si="98"/>
        <v>0</v>
      </c>
      <c r="AG223">
        <f t="shared" si="99"/>
        <v>0</v>
      </c>
      <c r="AH223">
        <f t="shared" si="100"/>
        <v>0</v>
      </c>
      <c r="AI223">
        <f t="shared" si="101"/>
        <v>0</v>
      </c>
      <c r="AJ223" s="24">
        <f>SUMPRODUCT(LARGE(AB223:AI223, {1,2,3,4,5}))</f>
        <v>67</v>
      </c>
    </row>
    <row r="224" spans="1:37" x14ac:dyDescent="0.25">
      <c r="A224" s="4" t="s">
        <v>13</v>
      </c>
      <c r="B224" t="s">
        <v>292</v>
      </c>
      <c r="C224" t="s">
        <v>293</v>
      </c>
      <c r="D224">
        <v>103370</v>
      </c>
      <c r="E224" t="str">
        <f>VLOOKUP($D224,CLASS!$D$2:$W$403,2,FALSE)</f>
        <v>B</v>
      </c>
      <c r="F224" t="str">
        <f>VLOOKUP($D224,CLASS!$D$2:$W$403,3,FALSE)</f>
        <v>SNR</v>
      </c>
      <c r="G224">
        <f>VLOOKUP($D224,CLASS!$D$2:$W$403,4,FALSE)</f>
        <v>10</v>
      </c>
      <c r="H224">
        <f>VLOOKUP(D224,CLASS!$D$2:$W$403,5,FALSE)</f>
        <v>57</v>
      </c>
      <c r="I224" s="20">
        <f t="shared" si="85"/>
        <v>67</v>
      </c>
      <c r="J224">
        <f>VLOOKUP($D224,CLASS!$D$2:$W$403,7,FALSE)</f>
        <v>0</v>
      </c>
      <c r="K224" s="20">
        <f t="shared" si="86"/>
        <v>0</v>
      </c>
      <c r="L224">
        <f>VLOOKUP($D224,CLASS!$D$2:$W$403,9,FALSE)</f>
        <v>0</v>
      </c>
      <c r="M224" s="20">
        <f t="shared" si="87"/>
        <v>0</v>
      </c>
      <c r="N224">
        <f>VLOOKUP($D224,CLASS!$D$2:$W$403,11,FALSE)</f>
        <v>0</v>
      </c>
      <c r="O224" s="20">
        <f t="shared" si="88"/>
        <v>0</v>
      </c>
      <c r="P224">
        <f>VLOOKUP($D224,CLASS!$D$2:$W$403,13,FALSE)</f>
        <v>0</v>
      </c>
      <c r="Q224" s="20">
        <f t="shared" si="89"/>
        <v>0</v>
      </c>
      <c r="R224">
        <f>VLOOKUP($D224,CLASS!$D$2:$W$403,15,FALSE)</f>
        <v>0</v>
      </c>
      <c r="S224" s="20">
        <f t="shared" si="90"/>
        <v>0</v>
      </c>
      <c r="T224">
        <f>VLOOKUP($D224,CLASS!$D$2:$W$403,17,FALSE)</f>
        <v>0</v>
      </c>
      <c r="U224" s="20">
        <f t="shared" si="91"/>
        <v>0</v>
      </c>
      <c r="V224">
        <f>VLOOKUP($D224,CLASS!$D$2:$W$403,19,FALSE)</f>
        <v>0</v>
      </c>
      <c r="W224" s="20">
        <f t="shared" si="92"/>
        <v>0</v>
      </c>
      <c r="X224"/>
      <c r="Y224"/>
      <c r="Z224" s="20">
        <f t="shared" si="93"/>
        <v>67</v>
      </c>
      <c r="AA224"/>
      <c r="AB224">
        <f t="shared" si="94"/>
        <v>67</v>
      </c>
      <c r="AC224">
        <f t="shared" si="95"/>
        <v>0</v>
      </c>
      <c r="AD224">
        <f t="shared" si="96"/>
        <v>0</v>
      </c>
      <c r="AE224">
        <f t="shared" si="97"/>
        <v>0</v>
      </c>
      <c r="AF224">
        <f t="shared" si="98"/>
        <v>0</v>
      </c>
      <c r="AG224">
        <f t="shared" si="99"/>
        <v>0</v>
      </c>
      <c r="AH224">
        <f t="shared" si="100"/>
        <v>0</v>
      </c>
      <c r="AI224">
        <f t="shared" si="101"/>
        <v>0</v>
      </c>
      <c r="AJ224" s="24">
        <f>SUMPRODUCT(LARGE(AB224:AI224, {1,2,3,4,5}))</f>
        <v>67</v>
      </c>
    </row>
    <row r="225" spans="1:37" x14ac:dyDescent="0.25">
      <c r="A225" s="4" t="s">
        <v>13</v>
      </c>
      <c r="B225" t="s">
        <v>64</v>
      </c>
      <c r="C225" t="s">
        <v>176</v>
      </c>
      <c r="D225">
        <v>128705</v>
      </c>
      <c r="E225" t="str">
        <f>VLOOKUP($D225,CLASS!$D$2:$W$403,2,FALSE)</f>
        <v>C</v>
      </c>
      <c r="F225" t="str">
        <f>VLOOKUP($D225,CLASS!$D$2:$W$403,3,FALSE)</f>
        <v>SNR</v>
      </c>
      <c r="G225">
        <f>VLOOKUP($D225,CLASS!$D$2:$W$403,4,FALSE)</f>
        <v>15</v>
      </c>
      <c r="H225">
        <f>VLOOKUP(D225,CLASS!$D$2:$W$403,5,FALSE)</f>
        <v>46</v>
      </c>
      <c r="I225" s="20">
        <f t="shared" si="85"/>
        <v>61</v>
      </c>
      <c r="J225">
        <f>VLOOKUP($D225,CLASS!$D$2:$W$403,7,FALSE)</f>
        <v>0</v>
      </c>
      <c r="K225" s="20">
        <f t="shared" si="86"/>
        <v>0</v>
      </c>
      <c r="L225">
        <f>VLOOKUP($D225,CLASS!$D$2:$W$403,9,FALSE)</f>
        <v>0</v>
      </c>
      <c r="M225" s="20">
        <f t="shared" si="87"/>
        <v>0</v>
      </c>
      <c r="N225">
        <f>VLOOKUP($D225,CLASS!$D$2:$W$403,11,FALSE)</f>
        <v>0</v>
      </c>
      <c r="O225" s="20">
        <f t="shared" si="88"/>
        <v>0</v>
      </c>
      <c r="P225">
        <f>VLOOKUP($D225,CLASS!$D$2:$W$403,13,FALSE)</f>
        <v>0</v>
      </c>
      <c r="Q225" s="20">
        <f t="shared" si="89"/>
        <v>0</v>
      </c>
      <c r="R225">
        <f>VLOOKUP($D225,CLASS!$D$2:$W$403,15,FALSE)</f>
        <v>0</v>
      </c>
      <c r="S225" s="20">
        <f t="shared" si="90"/>
        <v>0</v>
      </c>
      <c r="T225">
        <f>VLOOKUP($D225,CLASS!$D$2:$W$403,17,FALSE)</f>
        <v>0</v>
      </c>
      <c r="U225" s="20">
        <f t="shared" si="91"/>
        <v>0</v>
      </c>
      <c r="V225">
        <f>VLOOKUP($D225,CLASS!$D$2:$W$403,19,FALSE)</f>
        <v>0</v>
      </c>
      <c r="W225" s="20">
        <f t="shared" si="92"/>
        <v>0</v>
      </c>
      <c r="X225"/>
      <c r="Y225"/>
      <c r="Z225" s="20">
        <f t="shared" si="93"/>
        <v>61</v>
      </c>
      <c r="AA225"/>
      <c r="AB225">
        <f t="shared" si="94"/>
        <v>61</v>
      </c>
      <c r="AC225">
        <f t="shared" si="95"/>
        <v>0</v>
      </c>
      <c r="AD225">
        <f t="shared" si="96"/>
        <v>0</v>
      </c>
      <c r="AE225">
        <f t="shared" si="97"/>
        <v>0</v>
      </c>
      <c r="AF225">
        <f t="shared" si="98"/>
        <v>0</v>
      </c>
      <c r="AG225">
        <f t="shared" si="99"/>
        <v>0</v>
      </c>
      <c r="AH225">
        <f t="shared" si="100"/>
        <v>0</v>
      </c>
      <c r="AI225">
        <f t="shared" si="101"/>
        <v>0</v>
      </c>
      <c r="AJ225" s="24">
        <f>SUMPRODUCT(LARGE(AB225:AI225, {1,2,3,4,5}))</f>
        <v>61</v>
      </c>
    </row>
    <row r="226" spans="1:37" x14ac:dyDescent="0.25">
      <c r="A226" s="4" t="s">
        <v>17</v>
      </c>
      <c r="B226" t="s">
        <v>328</v>
      </c>
      <c r="C226" t="s">
        <v>441</v>
      </c>
      <c r="D226">
        <v>122610</v>
      </c>
      <c r="E226" t="str">
        <f>VLOOKUP($D226,CLASS!$D$2:$W$403,2,FALSE)</f>
        <v>C</v>
      </c>
      <c r="F226" t="str">
        <f>VLOOKUP($D226,CLASS!$D$2:$W$403,3,FALSE)</f>
        <v>SNR</v>
      </c>
      <c r="G226">
        <f>VLOOKUP($D226,CLASS!$D$2:$W$403,4,FALSE)</f>
        <v>15</v>
      </c>
      <c r="H226">
        <f>VLOOKUP(D226,CLASS!$D$2:$W$403,5,FALSE)</f>
        <v>44</v>
      </c>
      <c r="I226" s="20">
        <f t="shared" si="85"/>
        <v>59</v>
      </c>
      <c r="J226">
        <f>VLOOKUP($D226,CLASS!$D$2:$W$403,7,FALSE)</f>
        <v>0</v>
      </c>
      <c r="K226" s="20">
        <f t="shared" si="86"/>
        <v>0</v>
      </c>
      <c r="L226">
        <f>VLOOKUP($D226,CLASS!$D$2:$W$403,9,FALSE)</f>
        <v>0</v>
      </c>
      <c r="M226" s="20">
        <f t="shared" si="87"/>
        <v>0</v>
      </c>
      <c r="N226">
        <f>VLOOKUP($D226,CLASS!$D$2:$W$403,11,FALSE)</f>
        <v>0</v>
      </c>
      <c r="O226" s="20">
        <f t="shared" si="88"/>
        <v>0</v>
      </c>
      <c r="P226">
        <f>VLOOKUP($D226,CLASS!$D$2:$W$403,13,FALSE)</f>
        <v>0</v>
      </c>
      <c r="Q226" s="20">
        <f t="shared" si="89"/>
        <v>0</v>
      </c>
      <c r="R226">
        <f>VLOOKUP($D226,CLASS!$D$2:$W$403,15,FALSE)</f>
        <v>0</v>
      </c>
      <c r="S226" s="20">
        <f t="shared" si="90"/>
        <v>0</v>
      </c>
      <c r="T226">
        <f>VLOOKUP($D226,CLASS!$D$2:$W$403,17,FALSE)</f>
        <v>0</v>
      </c>
      <c r="U226" s="20">
        <f t="shared" si="91"/>
        <v>0</v>
      </c>
      <c r="V226">
        <f>VLOOKUP($D226,CLASS!$D$2:$W$403,19,FALSE)</f>
        <v>0</v>
      </c>
      <c r="W226" s="20">
        <f t="shared" si="92"/>
        <v>0</v>
      </c>
      <c r="X226"/>
      <c r="Y226"/>
      <c r="Z226" s="20">
        <f t="shared" si="93"/>
        <v>59</v>
      </c>
      <c r="AA226"/>
      <c r="AB226">
        <f t="shared" si="94"/>
        <v>59</v>
      </c>
      <c r="AC226">
        <f t="shared" si="95"/>
        <v>0</v>
      </c>
      <c r="AD226">
        <f t="shared" si="96"/>
        <v>0</v>
      </c>
      <c r="AE226">
        <f t="shared" si="97"/>
        <v>0</v>
      </c>
      <c r="AF226">
        <f t="shared" si="98"/>
        <v>0</v>
      </c>
      <c r="AG226">
        <f t="shared" si="99"/>
        <v>0</v>
      </c>
      <c r="AH226">
        <f t="shared" si="100"/>
        <v>0</v>
      </c>
      <c r="AI226">
        <f t="shared" si="101"/>
        <v>0</v>
      </c>
      <c r="AJ226" s="24">
        <f>SUMPRODUCT(LARGE(AB226:AI226, {1,2,3,4,5}))</f>
        <v>59</v>
      </c>
      <c r="AK226"/>
    </row>
    <row r="227" spans="1:37" x14ac:dyDescent="0.25">
      <c r="A227" s="4" t="s">
        <v>29</v>
      </c>
      <c r="B227" t="s">
        <v>220</v>
      </c>
      <c r="C227" t="s">
        <v>221</v>
      </c>
      <c r="D227">
        <v>97872</v>
      </c>
      <c r="E227" t="str">
        <f>VLOOKUP($D227,CLASS!$D$2:$W$403,2,FALSE)</f>
        <v>AA</v>
      </c>
      <c r="F227" t="str">
        <f>VLOOKUP($D227,CLASS!$D$2:$W$403,3,FALSE)</f>
        <v>SNR</v>
      </c>
      <c r="G227">
        <f>VLOOKUP($D227,CLASS!$D$2:$W$403,4,FALSE)</f>
        <v>0</v>
      </c>
      <c r="H227">
        <f>VLOOKUP(D227,CLASS!$D$2:$W$403,5,FALSE)</f>
        <v>0</v>
      </c>
      <c r="I227" s="20">
        <f t="shared" si="85"/>
        <v>0</v>
      </c>
      <c r="J227">
        <f>VLOOKUP($D227,CLASS!$D$2:$W$403,7,FALSE)</f>
        <v>55</v>
      </c>
      <c r="K227" s="20">
        <f t="shared" si="86"/>
        <v>55</v>
      </c>
      <c r="L227">
        <f>VLOOKUP($D227,CLASS!$D$2:$W$403,9,FALSE)</f>
        <v>0</v>
      </c>
      <c r="M227" s="20">
        <f t="shared" si="87"/>
        <v>0</v>
      </c>
      <c r="N227">
        <f>VLOOKUP($D227,CLASS!$D$2:$W$403,11,FALSE)</f>
        <v>0</v>
      </c>
      <c r="O227" s="20">
        <f t="shared" si="88"/>
        <v>0</v>
      </c>
      <c r="P227">
        <f>VLOOKUP($D227,CLASS!$D$2:$W$403,13,FALSE)</f>
        <v>0</v>
      </c>
      <c r="Q227" s="20">
        <f t="shared" si="89"/>
        <v>0</v>
      </c>
      <c r="R227">
        <f>VLOOKUP($D227,CLASS!$D$2:$W$403,15,FALSE)</f>
        <v>0</v>
      </c>
      <c r="S227" s="20">
        <f t="shared" si="90"/>
        <v>0</v>
      </c>
      <c r="T227">
        <f>VLOOKUP($D227,CLASS!$D$2:$W$403,17,FALSE)</f>
        <v>0</v>
      </c>
      <c r="U227" s="20">
        <f t="shared" si="91"/>
        <v>0</v>
      </c>
      <c r="V227">
        <f>VLOOKUP($D227,CLASS!$D$2:$W$403,19,FALSE)</f>
        <v>0</v>
      </c>
      <c r="W227" s="20">
        <f t="shared" si="92"/>
        <v>0</v>
      </c>
      <c r="X227"/>
      <c r="Y227"/>
      <c r="Z227" s="20">
        <f t="shared" si="93"/>
        <v>55</v>
      </c>
      <c r="AA227"/>
      <c r="AB227">
        <f t="shared" si="94"/>
        <v>0</v>
      </c>
      <c r="AC227">
        <f t="shared" si="95"/>
        <v>55</v>
      </c>
      <c r="AD227">
        <f t="shared" si="96"/>
        <v>0</v>
      </c>
      <c r="AE227">
        <f t="shared" si="97"/>
        <v>0</v>
      </c>
      <c r="AF227">
        <f t="shared" si="98"/>
        <v>0</v>
      </c>
      <c r="AG227">
        <f t="shared" si="99"/>
        <v>0</v>
      </c>
      <c r="AH227">
        <f t="shared" si="100"/>
        <v>0</v>
      </c>
      <c r="AI227">
        <f t="shared" si="101"/>
        <v>0</v>
      </c>
      <c r="AJ227" s="24">
        <f>SUMPRODUCT(LARGE(AB227:AI227, {1,2,3,4,5}))</f>
        <v>55</v>
      </c>
    </row>
    <row r="228" spans="1:37" x14ac:dyDescent="0.25">
      <c r="A228" s="4" t="s">
        <v>6</v>
      </c>
      <c r="B228" t="s">
        <v>70</v>
      </c>
      <c r="C228" t="s">
        <v>69</v>
      </c>
      <c r="D228">
        <v>131543</v>
      </c>
      <c r="E228" t="str">
        <f>VLOOKUP($D228,CLASS!$D$2:$W$403,2,FALSE)</f>
        <v>C</v>
      </c>
      <c r="F228" t="str">
        <f>VLOOKUP($D228,CLASS!$D$2:$W$403,3,FALSE)</f>
        <v>SNR</v>
      </c>
      <c r="G228">
        <f>VLOOKUP($D228,CLASS!$D$2:$W$403,4,FALSE)</f>
        <v>15</v>
      </c>
      <c r="H228">
        <f>VLOOKUP(D228,CLASS!$D$2:$W$403,5,FALSE)</f>
        <v>39</v>
      </c>
      <c r="I228" s="20">
        <f t="shared" si="85"/>
        <v>54</v>
      </c>
      <c r="J228">
        <f>VLOOKUP($D228,CLASS!$D$2:$W$403,7,FALSE)</f>
        <v>0</v>
      </c>
      <c r="K228" s="20">
        <f t="shared" si="86"/>
        <v>0</v>
      </c>
      <c r="L228">
        <f>VLOOKUP($D228,CLASS!$D$2:$W$403,9,FALSE)</f>
        <v>0</v>
      </c>
      <c r="M228" s="20">
        <f t="shared" si="87"/>
        <v>0</v>
      </c>
      <c r="N228">
        <f>VLOOKUP($D228,CLASS!$D$2:$W$403,11,FALSE)</f>
        <v>0</v>
      </c>
      <c r="O228" s="20">
        <f t="shared" si="88"/>
        <v>0</v>
      </c>
      <c r="P228">
        <f>VLOOKUP($D228,CLASS!$D$2:$W$403,13,FALSE)</f>
        <v>0</v>
      </c>
      <c r="Q228" s="20">
        <f t="shared" si="89"/>
        <v>0</v>
      </c>
      <c r="R228">
        <f>VLOOKUP($D228,CLASS!$D$2:$W$403,15,FALSE)</f>
        <v>0</v>
      </c>
      <c r="S228" s="20">
        <f t="shared" si="90"/>
        <v>0</v>
      </c>
      <c r="T228">
        <f>VLOOKUP($D228,CLASS!$D$2:$W$403,17,FALSE)</f>
        <v>0</v>
      </c>
      <c r="U228" s="20">
        <f t="shared" si="91"/>
        <v>0</v>
      </c>
      <c r="V228">
        <f>VLOOKUP($D228,CLASS!$D$2:$W$403,19,FALSE)</f>
        <v>0</v>
      </c>
      <c r="W228" s="20">
        <f t="shared" si="92"/>
        <v>0</v>
      </c>
      <c r="X228"/>
      <c r="Y228"/>
      <c r="Z228" s="20">
        <f t="shared" si="93"/>
        <v>54</v>
      </c>
      <c r="AA228"/>
      <c r="AB228">
        <f t="shared" si="94"/>
        <v>54</v>
      </c>
      <c r="AC228">
        <f t="shared" si="95"/>
        <v>0</v>
      </c>
      <c r="AD228">
        <f t="shared" si="96"/>
        <v>0</v>
      </c>
      <c r="AE228">
        <f t="shared" si="97"/>
        <v>0</v>
      </c>
      <c r="AF228">
        <f t="shared" si="98"/>
        <v>0</v>
      </c>
      <c r="AG228">
        <f t="shared" si="99"/>
        <v>0</v>
      </c>
      <c r="AH228">
        <f t="shared" si="100"/>
        <v>0</v>
      </c>
      <c r="AI228">
        <f t="shared" si="101"/>
        <v>0</v>
      </c>
      <c r="AJ228" s="24">
        <f>SUMPRODUCT(LARGE(AB228:AI228, {1,2,3,4,5}))</f>
        <v>54</v>
      </c>
    </row>
    <row r="229" spans="1:37" x14ac:dyDescent="0.25">
      <c r="A229" s="4" t="s">
        <v>6</v>
      </c>
      <c r="B229" t="s">
        <v>87</v>
      </c>
      <c r="C229" t="s">
        <v>86</v>
      </c>
      <c r="D229">
        <v>131593</v>
      </c>
      <c r="E229" t="str">
        <f>VLOOKUP($D229,CLASS!$D$2:$W$403,2,FALSE)</f>
        <v>C</v>
      </c>
      <c r="F229" t="str">
        <f>VLOOKUP($D229,CLASS!$D$2:$W$403,3,FALSE)</f>
        <v>SNR</v>
      </c>
      <c r="G229">
        <f>VLOOKUP($D229,CLASS!$D$2:$W$403,4,FALSE)</f>
        <v>15</v>
      </c>
      <c r="H229">
        <f>VLOOKUP(D229,CLASS!$D$2:$W$403,5,FALSE)</f>
        <v>31</v>
      </c>
      <c r="I229" s="20">
        <f t="shared" si="85"/>
        <v>46</v>
      </c>
      <c r="J229">
        <f>VLOOKUP($D229,CLASS!$D$2:$W$403,7,FALSE)</f>
        <v>0</v>
      </c>
      <c r="K229" s="20">
        <f t="shared" si="86"/>
        <v>0</v>
      </c>
      <c r="L229">
        <f>VLOOKUP($D229,CLASS!$D$2:$W$403,9,FALSE)</f>
        <v>0</v>
      </c>
      <c r="M229" s="20">
        <f t="shared" si="87"/>
        <v>0</v>
      </c>
      <c r="N229">
        <f>VLOOKUP($D229,CLASS!$D$2:$W$403,11,FALSE)</f>
        <v>0</v>
      </c>
      <c r="O229" s="20">
        <f t="shared" si="88"/>
        <v>0</v>
      </c>
      <c r="P229">
        <f>VLOOKUP($D229,CLASS!$D$2:$W$403,13,FALSE)</f>
        <v>0</v>
      </c>
      <c r="Q229" s="20">
        <f t="shared" si="89"/>
        <v>0</v>
      </c>
      <c r="R229">
        <f>VLOOKUP($D229,CLASS!$D$2:$W$403,15,FALSE)</f>
        <v>0</v>
      </c>
      <c r="S229" s="20">
        <f t="shared" si="90"/>
        <v>0</v>
      </c>
      <c r="T229">
        <f>VLOOKUP($D229,CLASS!$D$2:$W$403,17,FALSE)</f>
        <v>0</v>
      </c>
      <c r="U229" s="20">
        <f t="shared" si="91"/>
        <v>0</v>
      </c>
      <c r="V229">
        <f>VLOOKUP($D229,CLASS!$D$2:$W$403,19,FALSE)</f>
        <v>0</v>
      </c>
      <c r="W229" s="20">
        <f t="shared" si="92"/>
        <v>0</v>
      </c>
      <c r="X229"/>
      <c r="Y229"/>
      <c r="Z229" s="20">
        <f t="shared" si="93"/>
        <v>46</v>
      </c>
      <c r="AA229"/>
      <c r="AB229">
        <f t="shared" si="94"/>
        <v>46</v>
      </c>
      <c r="AC229">
        <f t="shared" si="95"/>
        <v>0</v>
      </c>
      <c r="AD229">
        <f t="shared" si="96"/>
        <v>0</v>
      </c>
      <c r="AE229">
        <f t="shared" si="97"/>
        <v>0</v>
      </c>
      <c r="AF229">
        <f t="shared" si="98"/>
        <v>0</v>
      </c>
      <c r="AG229">
        <f t="shared" si="99"/>
        <v>0</v>
      </c>
      <c r="AH229">
        <f t="shared" si="100"/>
        <v>0</v>
      </c>
      <c r="AI229">
        <f t="shared" si="101"/>
        <v>0</v>
      </c>
      <c r="AJ229" s="24">
        <f>SUMPRODUCT(LARGE(AB229:AI229, {1,2,3,4,5}))</f>
        <v>46</v>
      </c>
      <c r="AK229"/>
    </row>
    <row r="230" spans="1:37" x14ac:dyDescent="0.25">
      <c r="A230" s="4" t="s">
        <v>6</v>
      </c>
      <c r="B230" t="s">
        <v>73</v>
      </c>
      <c r="C230" t="s">
        <v>72</v>
      </c>
      <c r="D230">
        <v>131631</v>
      </c>
      <c r="E230" t="str">
        <f>VLOOKUP($D230,CLASS!$D$2:$W$403,2,FALSE)</f>
        <v>C</v>
      </c>
      <c r="F230" t="str">
        <f>VLOOKUP($D230,CLASS!$D$2:$W$403,3,FALSE)</f>
        <v>SNR</v>
      </c>
      <c r="G230">
        <f>VLOOKUP($D230,CLASS!$D$2:$W$403,4,FALSE)</f>
        <v>15</v>
      </c>
      <c r="H230">
        <f>VLOOKUP(D230,CLASS!$D$2:$W$403,5,FALSE)</f>
        <v>30</v>
      </c>
      <c r="I230" s="20">
        <f t="shared" si="85"/>
        <v>45</v>
      </c>
      <c r="J230">
        <f>VLOOKUP($D230,CLASS!$D$2:$W$403,7,FALSE)</f>
        <v>0</v>
      </c>
      <c r="K230" s="20">
        <f t="shared" si="86"/>
        <v>0</v>
      </c>
      <c r="L230">
        <f>VLOOKUP($D230,CLASS!$D$2:$W$403,9,FALSE)</f>
        <v>0</v>
      </c>
      <c r="M230" s="20">
        <f t="shared" si="87"/>
        <v>0</v>
      </c>
      <c r="N230">
        <f>VLOOKUP($D230,CLASS!$D$2:$W$403,11,FALSE)</f>
        <v>0</v>
      </c>
      <c r="O230" s="20">
        <f t="shared" si="88"/>
        <v>0</v>
      </c>
      <c r="P230">
        <f>VLOOKUP($D230,CLASS!$D$2:$W$403,13,FALSE)</f>
        <v>0</v>
      </c>
      <c r="Q230" s="20">
        <f t="shared" si="89"/>
        <v>0</v>
      </c>
      <c r="R230">
        <f>VLOOKUP($D230,CLASS!$D$2:$W$403,15,FALSE)</f>
        <v>0</v>
      </c>
      <c r="S230" s="20">
        <f t="shared" si="90"/>
        <v>0</v>
      </c>
      <c r="T230">
        <f>VLOOKUP($D230,CLASS!$D$2:$W$403,17,FALSE)</f>
        <v>0</v>
      </c>
      <c r="U230" s="20">
        <f t="shared" si="91"/>
        <v>0</v>
      </c>
      <c r="V230">
        <f>VLOOKUP($D230,CLASS!$D$2:$W$403,19,FALSE)</f>
        <v>0</v>
      </c>
      <c r="W230" s="20">
        <f t="shared" si="92"/>
        <v>0</v>
      </c>
      <c r="X230"/>
      <c r="Y230"/>
      <c r="Z230" s="20">
        <f t="shared" si="93"/>
        <v>45</v>
      </c>
      <c r="AA230"/>
      <c r="AB230">
        <f t="shared" si="94"/>
        <v>45</v>
      </c>
      <c r="AC230">
        <f t="shared" si="95"/>
        <v>0</v>
      </c>
      <c r="AD230">
        <f t="shared" si="96"/>
        <v>0</v>
      </c>
      <c r="AE230">
        <f t="shared" si="97"/>
        <v>0</v>
      </c>
      <c r="AF230">
        <f t="shared" si="98"/>
        <v>0</v>
      </c>
      <c r="AG230">
        <f t="shared" si="99"/>
        <v>0</v>
      </c>
      <c r="AH230">
        <f t="shared" si="100"/>
        <v>0</v>
      </c>
      <c r="AI230">
        <f t="shared" si="101"/>
        <v>0</v>
      </c>
      <c r="AJ230" s="24">
        <f>SUMPRODUCT(LARGE(AB230:AI230, {1,2,3,4,5}))</f>
        <v>45</v>
      </c>
    </row>
    <row r="231" spans="1:37" x14ac:dyDescent="0.25">
      <c r="A231" s="4" t="s">
        <v>6</v>
      </c>
      <c r="B231" t="s">
        <v>51</v>
      </c>
      <c r="C231" t="s">
        <v>50</v>
      </c>
      <c r="D231">
        <v>131742</v>
      </c>
      <c r="E231" t="str">
        <f>VLOOKUP($D231,CLASS!$D$2:$W$403,2,FALSE)</f>
        <v>B</v>
      </c>
      <c r="F231" t="str">
        <f>VLOOKUP($D231,CLASS!$D$2:$W$403,3,FALSE)</f>
        <v>SNR</v>
      </c>
      <c r="G231">
        <f>VLOOKUP($D231,CLASS!$D$2:$W$403,4,FALSE)</f>
        <v>10</v>
      </c>
      <c r="H231">
        <f>VLOOKUP(D231,CLASS!$D$2:$W$403,5,FALSE)</f>
        <v>27</v>
      </c>
      <c r="I231" s="20">
        <f t="shared" si="85"/>
        <v>37</v>
      </c>
      <c r="J231">
        <f>VLOOKUP($D231,CLASS!$D$2:$W$403,7,FALSE)</f>
        <v>0</v>
      </c>
      <c r="K231" s="20">
        <f t="shared" si="86"/>
        <v>0</v>
      </c>
      <c r="L231">
        <f>VLOOKUP($D231,CLASS!$D$2:$W$403,9,FALSE)</f>
        <v>0</v>
      </c>
      <c r="M231" s="20">
        <f t="shared" si="87"/>
        <v>0</v>
      </c>
      <c r="N231">
        <f>VLOOKUP($D231,CLASS!$D$2:$W$403,11,FALSE)</f>
        <v>0</v>
      </c>
      <c r="O231" s="20">
        <f t="shared" si="88"/>
        <v>0</v>
      </c>
      <c r="P231">
        <f>VLOOKUP($D231,CLASS!$D$2:$W$403,13,FALSE)</f>
        <v>0</v>
      </c>
      <c r="Q231" s="20">
        <f t="shared" si="89"/>
        <v>0</v>
      </c>
      <c r="R231">
        <f>VLOOKUP($D231,CLASS!$D$2:$W$403,15,FALSE)</f>
        <v>0</v>
      </c>
      <c r="S231" s="20">
        <f t="shared" si="90"/>
        <v>0</v>
      </c>
      <c r="T231">
        <f>VLOOKUP($D231,CLASS!$D$2:$W$403,17,FALSE)</f>
        <v>0</v>
      </c>
      <c r="U231" s="20">
        <f t="shared" si="91"/>
        <v>0</v>
      </c>
      <c r="V231">
        <f>VLOOKUP($D231,CLASS!$D$2:$W$403,19,FALSE)</f>
        <v>0</v>
      </c>
      <c r="W231" s="20">
        <f t="shared" si="92"/>
        <v>0</v>
      </c>
      <c r="X231"/>
      <c r="Y231"/>
      <c r="Z231" s="20">
        <f t="shared" si="93"/>
        <v>37</v>
      </c>
      <c r="AA231"/>
      <c r="AB231">
        <f t="shared" si="94"/>
        <v>37</v>
      </c>
      <c r="AC231">
        <f t="shared" si="95"/>
        <v>0</v>
      </c>
      <c r="AD231">
        <f t="shared" si="96"/>
        <v>0</v>
      </c>
      <c r="AE231">
        <f t="shared" si="97"/>
        <v>0</v>
      </c>
      <c r="AF231">
        <f t="shared" si="98"/>
        <v>0</v>
      </c>
      <c r="AG231">
        <f t="shared" si="99"/>
        <v>0</v>
      </c>
      <c r="AH231">
        <f t="shared" si="100"/>
        <v>0</v>
      </c>
      <c r="AI231">
        <f t="shared" si="101"/>
        <v>0</v>
      </c>
      <c r="AJ231" s="24">
        <f>SUMPRODUCT(LARGE(AB231:AI231, {1,2,3,4,5}))</f>
        <v>37</v>
      </c>
    </row>
    <row r="232" spans="1:37" x14ac:dyDescent="0.25">
      <c r="A232" s="4" t="s">
        <v>380</v>
      </c>
      <c r="B232" t="s">
        <v>204</v>
      </c>
      <c r="C232" t="s">
        <v>342</v>
      </c>
      <c r="D232">
        <v>127727</v>
      </c>
      <c r="E232" t="str">
        <f>VLOOKUP($D232,CLASS!$D$2:$W$403,2,FALSE)</f>
        <v>A</v>
      </c>
      <c r="F232" t="str">
        <f>VLOOKUP($D232,CLASS!$D$2:$W$403,3,FALSE)</f>
        <v>SNR</v>
      </c>
      <c r="G232">
        <f>VLOOKUP($D232,CLASS!$D$2:$W$403,4,FALSE)</f>
        <v>5</v>
      </c>
      <c r="H232">
        <f>VLOOKUP(D232,CLASS!$D$2:$W$403,5,FALSE)</f>
        <v>28</v>
      </c>
      <c r="I232" s="20">
        <f t="shared" si="85"/>
        <v>33</v>
      </c>
      <c r="J232">
        <f>VLOOKUP($D232,CLASS!$D$2:$W$403,7,FALSE)</f>
        <v>0</v>
      </c>
      <c r="K232" s="20">
        <f t="shared" si="86"/>
        <v>0</v>
      </c>
      <c r="L232">
        <f>VLOOKUP($D232,CLASS!$D$2:$W$403,9,FALSE)</f>
        <v>0</v>
      </c>
      <c r="M232" s="20">
        <f t="shared" si="87"/>
        <v>0</v>
      </c>
      <c r="N232">
        <f>VLOOKUP($D232,CLASS!$D$2:$W$403,11,FALSE)</f>
        <v>0</v>
      </c>
      <c r="O232" s="20">
        <f t="shared" si="88"/>
        <v>0</v>
      </c>
      <c r="P232">
        <f>VLOOKUP($D232,CLASS!$D$2:$W$403,13,FALSE)</f>
        <v>0</v>
      </c>
      <c r="Q232" s="20">
        <f t="shared" si="89"/>
        <v>0</v>
      </c>
      <c r="R232">
        <f>VLOOKUP($D232,CLASS!$D$2:$W$403,15,FALSE)</f>
        <v>0</v>
      </c>
      <c r="S232" s="20">
        <f t="shared" si="90"/>
        <v>0</v>
      </c>
      <c r="T232">
        <f>VLOOKUP($D232,CLASS!$D$2:$W$403,17,FALSE)</f>
        <v>0</v>
      </c>
      <c r="U232" s="20">
        <f t="shared" si="91"/>
        <v>0</v>
      </c>
      <c r="V232">
        <f>VLOOKUP($D232,CLASS!$D$2:$W$403,19,FALSE)</f>
        <v>0</v>
      </c>
      <c r="W232" s="20">
        <f t="shared" si="92"/>
        <v>0</v>
      </c>
      <c r="X232"/>
      <c r="Y232"/>
      <c r="Z232" s="20">
        <f t="shared" si="93"/>
        <v>33</v>
      </c>
      <c r="AA232"/>
      <c r="AB232">
        <f t="shared" si="94"/>
        <v>33</v>
      </c>
      <c r="AC232">
        <f t="shared" si="95"/>
        <v>0</v>
      </c>
      <c r="AD232">
        <f t="shared" si="96"/>
        <v>0</v>
      </c>
      <c r="AE232">
        <f t="shared" si="97"/>
        <v>0</v>
      </c>
      <c r="AF232">
        <f t="shared" si="98"/>
        <v>0</v>
      </c>
      <c r="AG232">
        <f t="shared" si="99"/>
        <v>0</v>
      </c>
      <c r="AH232">
        <f t="shared" si="100"/>
        <v>0</v>
      </c>
      <c r="AI232">
        <f t="shared" si="101"/>
        <v>0</v>
      </c>
      <c r="AJ232" s="24">
        <f>SUMPRODUCT(LARGE(AB232:AI232, {1,2,3,4,5}))</f>
        <v>33</v>
      </c>
      <c r="AK232"/>
    </row>
    <row r="233" spans="1:37" x14ac:dyDescent="0.25">
      <c r="A233" s="4" t="s">
        <v>42</v>
      </c>
      <c r="B233" t="s">
        <v>103</v>
      </c>
      <c r="C233" t="s">
        <v>391</v>
      </c>
      <c r="D233">
        <v>129680</v>
      </c>
      <c r="E233" t="str">
        <f>VLOOKUP($D233,CLASS!$D$2:$W$403,2,FALSE)</f>
        <v>C</v>
      </c>
      <c r="F233" t="str">
        <f>VLOOKUP($D233,CLASS!$D$2:$W$403,3,FALSE)</f>
        <v>SNR</v>
      </c>
      <c r="G233">
        <f>VLOOKUP($D233,CLASS!$D$2:$W$403,4,FALSE)</f>
        <v>15</v>
      </c>
      <c r="H233">
        <f>VLOOKUP(D233,CLASS!$D$2:$W$403,5,FALSE)</f>
        <v>14</v>
      </c>
      <c r="I233" s="20">
        <f t="shared" si="85"/>
        <v>29</v>
      </c>
      <c r="J233">
        <f>VLOOKUP($D233,CLASS!$D$2:$W$403,7,FALSE)</f>
        <v>0</v>
      </c>
      <c r="K233" s="20">
        <f t="shared" si="86"/>
        <v>0</v>
      </c>
      <c r="L233">
        <f>VLOOKUP($D233,CLASS!$D$2:$W$403,9,FALSE)</f>
        <v>0</v>
      </c>
      <c r="M233" s="20">
        <f t="shared" si="87"/>
        <v>0</v>
      </c>
      <c r="N233">
        <f>VLOOKUP($D233,CLASS!$D$2:$W$403,11,FALSE)</f>
        <v>0</v>
      </c>
      <c r="O233" s="20">
        <f t="shared" si="88"/>
        <v>0</v>
      </c>
      <c r="P233">
        <f>VLOOKUP($D233,CLASS!$D$2:$W$403,13,FALSE)</f>
        <v>0</v>
      </c>
      <c r="Q233" s="20">
        <f t="shared" si="89"/>
        <v>0</v>
      </c>
      <c r="R233">
        <f>VLOOKUP($D233,CLASS!$D$2:$W$403,15,FALSE)</f>
        <v>0</v>
      </c>
      <c r="S233" s="20">
        <f t="shared" si="90"/>
        <v>0</v>
      </c>
      <c r="T233">
        <f>VLOOKUP($D233,CLASS!$D$2:$W$403,17,FALSE)</f>
        <v>0</v>
      </c>
      <c r="U233" s="20">
        <f t="shared" si="91"/>
        <v>0</v>
      </c>
      <c r="V233">
        <f>VLOOKUP($D233,CLASS!$D$2:$W$403,19,FALSE)</f>
        <v>0</v>
      </c>
      <c r="W233" s="20">
        <f t="shared" si="92"/>
        <v>0</v>
      </c>
      <c r="X233"/>
      <c r="Y233"/>
      <c r="Z233" s="20">
        <f t="shared" si="93"/>
        <v>29</v>
      </c>
      <c r="AA233"/>
      <c r="AB233">
        <f t="shared" si="94"/>
        <v>29</v>
      </c>
      <c r="AC233">
        <f t="shared" si="95"/>
        <v>0</v>
      </c>
      <c r="AD233">
        <f t="shared" si="96"/>
        <v>0</v>
      </c>
      <c r="AE233">
        <f t="shared" si="97"/>
        <v>0</v>
      </c>
      <c r="AF233">
        <f t="shared" si="98"/>
        <v>0</v>
      </c>
      <c r="AG233">
        <f t="shared" si="99"/>
        <v>0</v>
      </c>
      <c r="AH233">
        <f t="shared" si="100"/>
        <v>0</v>
      </c>
      <c r="AI233">
        <f t="shared" si="101"/>
        <v>0</v>
      </c>
      <c r="AJ233" s="24">
        <f>SUMPRODUCT(LARGE(AB233:AI233, {1,2,3,4,5}))</f>
        <v>29</v>
      </c>
    </row>
    <row r="234" spans="1:37" x14ac:dyDescent="0.25">
      <c r="A234" s="4" t="s">
        <v>6</v>
      </c>
      <c r="B234" t="s">
        <v>75</v>
      </c>
      <c r="C234" t="s">
        <v>74</v>
      </c>
      <c r="D234">
        <v>132153</v>
      </c>
      <c r="E234" t="str">
        <f>VLOOKUP($D234,CLASS!$D$2:$W$403,2,FALSE)</f>
        <v>U/C</v>
      </c>
      <c r="F234" t="str">
        <f>VLOOKUP($D234,CLASS!$D$2:$W$403,3,FALSE)</f>
        <v>SNR</v>
      </c>
      <c r="G234">
        <f>VLOOKUP($D234,CLASS!$D$2:$W$403,4,FALSE)</f>
        <v>0</v>
      </c>
      <c r="H234">
        <f>VLOOKUP(D234,CLASS!$D$2:$W$403,5,FALSE)</f>
        <v>18</v>
      </c>
      <c r="I234" s="20">
        <f t="shared" si="85"/>
        <v>18</v>
      </c>
      <c r="J234">
        <f>VLOOKUP($D234,CLASS!$D$2:$W$403,7,FALSE)</f>
        <v>0</v>
      </c>
      <c r="K234" s="20">
        <f t="shared" si="86"/>
        <v>0</v>
      </c>
      <c r="L234">
        <f>VLOOKUP($D234,CLASS!$D$2:$W$403,9,FALSE)</f>
        <v>0</v>
      </c>
      <c r="M234" s="20">
        <f t="shared" si="87"/>
        <v>0</v>
      </c>
      <c r="N234">
        <f>VLOOKUP($D234,CLASS!$D$2:$W$403,11,FALSE)</f>
        <v>0</v>
      </c>
      <c r="O234" s="20">
        <f t="shared" si="88"/>
        <v>0</v>
      </c>
      <c r="P234">
        <f>VLOOKUP($D234,CLASS!$D$2:$W$403,13,FALSE)</f>
        <v>0</v>
      </c>
      <c r="Q234" s="20">
        <f t="shared" si="89"/>
        <v>0</v>
      </c>
      <c r="R234">
        <f>VLOOKUP($D234,CLASS!$D$2:$W$403,15,FALSE)</f>
        <v>0</v>
      </c>
      <c r="S234" s="20">
        <f t="shared" si="90"/>
        <v>0</v>
      </c>
      <c r="T234">
        <f>VLOOKUP($D234,CLASS!$D$2:$W$403,17,FALSE)</f>
        <v>0</v>
      </c>
      <c r="U234" s="20">
        <f t="shared" si="91"/>
        <v>0</v>
      </c>
      <c r="V234">
        <f>VLOOKUP($D234,CLASS!$D$2:$W$403,19,FALSE)</f>
        <v>0</v>
      </c>
      <c r="W234" s="20">
        <f t="shared" si="92"/>
        <v>0</v>
      </c>
      <c r="X234"/>
      <c r="Y234"/>
      <c r="Z234" s="20">
        <f t="shared" si="93"/>
        <v>18</v>
      </c>
      <c r="AA234"/>
      <c r="AB234">
        <f t="shared" si="94"/>
        <v>18</v>
      </c>
      <c r="AC234">
        <f t="shared" si="95"/>
        <v>0</v>
      </c>
      <c r="AD234">
        <f t="shared" si="96"/>
        <v>0</v>
      </c>
      <c r="AE234">
        <f t="shared" si="97"/>
        <v>0</v>
      </c>
      <c r="AF234">
        <f t="shared" si="98"/>
        <v>0</v>
      </c>
      <c r="AG234">
        <f t="shared" si="99"/>
        <v>0</v>
      </c>
      <c r="AH234">
        <f t="shared" si="100"/>
        <v>0</v>
      </c>
      <c r="AI234">
        <f t="shared" si="101"/>
        <v>0</v>
      </c>
      <c r="AJ234" s="24">
        <f>SUMPRODUCT(LARGE(AB234:AI234, {1,2,3,4,5}))</f>
        <v>18</v>
      </c>
    </row>
    <row r="235" spans="1:37" x14ac:dyDescent="0.25">
      <c r="A235" s="4" t="s">
        <v>17</v>
      </c>
      <c r="B235" t="s">
        <v>124</v>
      </c>
      <c r="C235" t="s">
        <v>506</v>
      </c>
      <c r="D235">
        <v>134289</v>
      </c>
      <c r="E235" t="str">
        <f>VLOOKUP($D235,CLASS!$D$2:$W$403,2,FALSE)</f>
        <v>U/C</v>
      </c>
      <c r="F235" t="str">
        <f>VLOOKUP($D235,CLASS!$D$2:$W$403,3,FALSE)</f>
        <v>SNR</v>
      </c>
      <c r="G235">
        <f>VLOOKUP($D235,CLASS!$D$2:$W$403,4,FALSE)</f>
        <v>15</v>
      </c>
      <c r="H235">
        <f>VLOOKUP(D235,CLASS!$D$2:$W$403,5,FALSE)</f>
        <v>0</v>
      </c>
      <c r="I235" s="20">
        <f t="shared" si="85"/>
        <v>0</v>
      </c>
      <c r="J235">
        <f>VLOOKUP($D235,CLASS!$D$2:$W$403,7,FALSE)</f>
        <v>0</v>
      </c>
      <c r="K235" s="20">
        <f t="shared" si="86"/>
        <v>0</v>
      </c>
      <c r="L235">
        <f>VLOOKUP($D235,CLASS!$D$2:$W$403,9,FALSE)</f>
        <v>0</v>
      </c>
      <c r="M235" s="20">
        <f t="shared" si="87"/>
        <v>0</v>
      </c>
      <c r="N235">
        <f>VLOOKUP($D235,CLASS!$D$2:$W$403,11,FALSE)</f>
        <v>53</v>
      </c>
      <c r="O235" s="20">
        <f t="shared" si="88"/>
        <v>68</v>
      </c>
      <c r="P235">
        <f>VLOOKUP($D235,CLASS!$D$2:$W$403,13,FALSE)</f>
        <v>0</v>
      </c>
      <c r="Q235" s="20">
        <f t="shared" si="89"/>
        <v>0</v>
      </c>
      <c r="R235">
        <f>VLOOKUP($D235,CLASS!$D$2:$W$403,15,FALSE)</f>
        <v>65</v>
      </c>
      <c r="S235" s="20">
        <f t="shared" si="90"/>
        <v>80</v>
      </c>
      <c r="T235">
        <f>VLOOKUP($D235,CLASS!$D$2:$W$403,17,FALSE)</f>
        <v>65</v>
      </c>
      <c r="U235" s="20">
        <f t="shared" si="91"/>
        <v>80</v>
      </c>
      <c r="V235">
        <f>VLOOKUP($D235,CLASS!$D$2:$W$403,19,FALSE)</f>
        <v>0</v>
      </c>
      <c r="W235" s="20">
        <f t="shared" si="92"/>
        <v>0</v>
      </c>
      <c r="X235"/>
      <c r="Y235"/>
      <c r="Z235" s="20">
        <f t="shared" si="93"/>
        <v>228</v>
      </c>
      <c r="AA235"/>
      <c r="AB235">
        <f t="shared" si="94"/>
        <v>0</v>
      </c>
      <c r="AC235">
        <f t="shared" si="95"/>
        <v>0</v>
      </c>
      <c r="AD235">
        <f t="shared" si="96"/>
        <v>0</v>
      </c>
      <c r="AE235">
        <f t="shared" si="97"/>
        <v>68</v>
      </c>
      <c r="AF235">
        <f t="shared" si="98"/>
        <v>0</v>
      </c>
      <c r="AG235">
        <f t="shared" si="99"/>
        <v>80</v>
      </c>
      <c r="AH235">
        <f t="shared" si="100"/>
        <v>80</v>
      </c>
      <c r="AI235">
        <f t="shared" si="101"/>
        <v>0</v>
      </c>
      <c r="AJ235" s="24">
        <f>SUMPRODUCT(LARGE(AB235:AI235, {1,2,3,4,5}))</f>
        <v>228</v>
      </c>
    </row>
    <row r="236" spans="1:37" x14ac:dyDescent="0.25">
      <c r="A236" s="4" t="s">
        <v>42</v>
      </c>
      <c r="B236" t="s">
        <v>135</v>
      </c>
      <c r="C236" t="s">
        <v>389</v>
      </c>
      <c r="D236">
        <v>123612</v>
      </c>
      <c r="E236" t="str">
        <f>VLOOKUP($D236,CLASS!$D$2:$W$403,2,FALSE)</f>
        <v>B</v>
      </c>
      <c r="F236" t="str">
        <f>VLOOKUP($D236,CLASS!$D$2:$W$403,3,FALSE)</f>
        <v>SNR</v>
      </c>
      <c r="G236">
        <f>VLOOKUP($D236,CLASS!$D$2:$W$403,4,FALSE)</f>
        <v>10</v>
      </c>
      <c r="H236">
        <f>VLOOKUP(D236,CLASS!$D$2:$W$403,5,FALSE)</f>
        <v>0</v>
      </c>
      <c r="I236" s="20">
        <f t="shared" si="85"/>
        <v>0</v>
      </c>
      <c r="J236">
        <f>VLOOKUP($D236,CLASS!$D$2:$W$403,7,FALSE)</f>
        <v>0</v>
      </c>
      <c r="K236" s="20">
        <f t="shared" si="86"/>
        <v>0</v>
      </c>
      <c r="L236">
        <f>VLOOKUP($D236,CLASS!$D$2:$W$403,9,FALSE)</f>
        <v>0</v>
      </c>
      <c r="M236" s="20">
        <f t="shared" si="87"/>
        <v>0</v>
      </c>
      <c r="N236">
        <f>VLOOKUP($D236,CLASS!$D$2:$W$403,11,FALSE)</f>
        <v>0</v>
      </c>
      <c r="O236" s="20">
        <f t="shared" si="88"/>
        <v>0</v>
      </c>
      <c r="P236">
        <f>VLOOKUP($D236,CLASS!$D$2:$W$403,13,FALSE)</f>
        <v>0</v>
      </c>
      <c r="Q236" s="20">
        <f t="shared" si="89"/>
        <v>0</v>
      </c>
      <c r="R236">
        <f>VLOOKUP($D236,CLASS!$D$2:$W$403,15,FALSE)</f>
        <v>0</v>
      </c>
      <c r="S236" s="20">
        <f t="shared" si="90"/>
        <v>0</v>
      </c>
      <c r="T236">
        <f>VLOOKUP($D236,CLASS!$D$2:$W$403,17,FALSE)</f>
        <v>0</v>
      </c>
      <c r="U236" s="20">
        <f t="shared" si="91"/>
        <v>0</v>
      </c>
      <c r="V236">
        <f>VLOOKUP($D236,CLASS!$D$2:$W$403,19,FALSE)</f>
        <v>0</v>
      </c>
      <c r="W236" s="20">
        <f t="shared" si="92"/>
        <v>0</v>
      </c>
      <c r="X236"/>
      <c r="Y236"/>
      <c r="Z236" s="20">
        <f t="shared" si="93"/>
        <v>0</v>
      </c>
      <c r="AA236"/>
      <c r="AB236">
        <f t="shared" si="94"/>
        <v>0</v>
      </c>
      <c r="AC236">
        <f t="shared" si="95"/>
        <v>0</v>
      </c>
      <c r="AD236">
        <f t="shared" si="96"/>
        <v>0</v>
      </c>
      <c r="AE236">
        <f t="shared" si="97"/>
        <v>0</v>
      </c>
      <c r="AF236">
        <f t="shared" si="98"/>
        <v>0</v>
      </c>
      <c r="AG236">
        <f t="shared" si="99"/>
        <v>0</v>
      </c>
      <c r="AH236">
        <f t="shared" si="100"/>
        <v>0</v>
      </c>
      <c r="AI236">
        <f t="shared" si="101"/>
        <v>0</v>
      </c>
      <c r="AJ236" s="24">
        <f>SUMPRODUCT(LARGE(AB236:AI236, {1,2,3,4,5}))</f>
        <v>0</v>
      </c>
      <c r="AK236"/>
    </row>
    <row r="237" spans="1:37" x14ac:dyDescent="0.25">
      <c r="A237" s="4" t="s">
        <v>219</v>
      </c>
      <c r="B237" t="s">
        <v>147</v>
      </c>
      <c r="C237" t="s">
        <v>181</v>
      </c>
      <c r="D237">
        <v>89641</v>
      </c>
      <c r="E237" t="str">
        <f>VLOOKUP($D237,CLASS!$D$2:$W$403,2,FALSE)</f>
        <v>AA</v>
      </c>
      <c r="F237" t="str">
        <f>VLOOKUP($D237,CLASS!$D$2:$W$403,3,FALSE)</f>
        <v>SNR</v>
      </c>
      <c r="G237">
        <f>VLOOKUP($D237,CLASS!$D$2:$W$403,4,FALSE)</f>
        <v>0</v>
      </c>
      <c r="H237">
        <f>VLOOKUP(D237,CLASS!$D$2:$W$403,5,FALSE)</f>
        <v>0</v>
      </c>
      <c r="I237" s="20">
        <f t="shared" si="85"/>
        <v>0</v>
      </c>
      <c r="J237">
        <f>VLOOKUP($D237,CLASS!$D$2:$W$403,7,FALSE)</f>
        <v>0</v>
      </c>
      <c r="K237" s="20">
        <f t="shared" si="86"/>
        <v>0</v>
      </c>
      <c r="L237">
        <f>VLOOKUP($D237,CLASS!$D$2:$W$403,9,FALSE)</f>
        <v>0</v>
      </c>
      <c r="M237" s="20">
        <f t="shared" si="87"/>
        <v>0</v>
      </c>
      <c r="N237">
        <f>VLOOKUP($D237,CLASS!$D$2:$W$403,11,FALSE)</f>
        <v>0</v>
      </c>
      <c r="O237" s="20">
        <f t="shared" si="88"/>
        <v>0</v>
      </c>
      <c r="P237">
        <f>VLOOKUP($D237,CLASS!$D$2:$W$403,13,FALSE)</f>
        <v>0</v>
      </c>
      <c r="Q237" s="20">
        <f t="shared" si="89"/>
        <v>0</v>
      </c>
      <c r="R237">
        <f>VLOOKUP($D237,CLASS!$D$2:$W$403,15,FALSE)</f>
        <v>0</v>
      </c>
      <c r="S237" s="20">
        <f t="shared" si="90"/>
        <v>0</v>
      </c>
      <c r="T237">
        <f>VLOOKUP($D237,CLASS!$D$2:$W$403,17,FALSE)</f>
        <v>0</v>
      </c>
      <c r="U237" s="20">
        <f t="shared" si="91"/>
        <v>0</v>
      </c>
      <c r="V237">
        <f>VLOOKUP($D237,CLASS!$D$2:$W$403,19,FALSE)</f>
        <v>0</v>
      </c>
      <c r="W237" s="20">
        <f t="shared" si="92"/>
        <v>0</v>
      </c>
      <c r="X237"/>
      <c r="Y237"/>
      <c r="Z237" s="20">
        <f t="shared" si="93"/>
        <v>0</v>
      </c>
      <c r="AA237"/>
      <c r="AB237">
        <f t="shared" si="94"/>
        <v>0</v>
      </c>
      <c r="AC237">
        <f t="shared" si="95"/>
        <v>0</v>
      </c>
      <c r="AD237">
        <f t="shared" si="96"/>
        <v>0</v>
      </c>
      <c r="AE237">
        <f t="shared" si="97"/>
        <v>0</v>
      </c>
      <c r="AF237">
        <f t="shared" si="98"/>
        <v>0</v>
      </c>
      <c r="AG237">
        <f t="shared" si="99"/>
        <v>0</v>
      </c>
      <c r="AH237">
        <f t="shared" si="100"/>
        <v>0</v>
      </c>
      <c r="AI237">
        <f t="shared" si="101"/>
        <v>0</v>
      </c>
      <c r="AJ237" s="24">
        <f>SUMPRODUCT(LARGE(AB237:AI237, {1,2,3,4,5}))</f>
        <v>0</v>
      </c>
    </row>
    <row r="238" spans="1:37" x14ac:dyDescent="0.25">
      <c r="A238" s="4" t="s">
        <v>42</v>
      </c>
      <c r="B238" t="s">
        <v>411</v>
      </c>
      <c r="C238" t="s">
        <v>181</v>
      </c>
      <c r="D238">
        <v>125565</v>
      </c>
      <c r="E238" t="str">
        <f>VLOOKUP($D238,CLASS!$D$2:$W$403,2,FALSE)</f>
        <v>A</v>
      </c>
      <c r="F238" t="str">
        <f>VLOOKUP($D238,CLASS!$D$2:$W$403,3,FALSE)</f>
        <v>SNR</v>
      </c>
      <c r="G238">
        <f>VLOOKUP($D238,CLASS!$D$2:$W$403,4,FALSE)</f>
        <v>5</v>
      </c>
      <c r="H238">
        <f>VLOOKUP(D238,CLASS!$D$2:$W$403,5,FALSE)</f>
        <v>0</v>
      </c>
      <c r="I238" s="20">
        <f t="shared" si="85"/>
        <v>0</v>
      </c>
      <c r="J238">
        <f>VLOOKUP($D238,CLASS!$D$2:$W$403,7,FALSE)</f>
        <v>0</v>
      </c>
      <c r="K238" s="20">
        <f t="shared" si="86"/>
        <v>0</v>
      </c>
      <c r="L238">
        <f>VLOOKUP($D238,CLASS!$D$2:$W$403,9,FALSE)</f>
        <v>0</v>
      </c>
      <c r="M238" s="20">
        <f t="shared" si="87"/>
        <v>0</v>
      </c>
      <c r="N238">
        <f>VLOOKUP($D238,CLASS!$D$2:$W$403,11,FALSE)</f>
        <v>0</v>
      </c>
      <c r="O238" s="20">
        <f t="shared" si="88"/>
        <v>0</v>
      </c>
      <c r="P238">
        <f>VLOOKUP($D238,CLASS!$D$2:$W$403,13,FALSE)</f>
        <v>0</v>
      </c>
      <c r="Q238" s="20">
        <f t="shared" si="89"/>
        <v>0</v>
      </c>
      <c r="R238">
        <f>VLOOKUP($D238,CLASS!$D$2:$W$403,15,FALSE)</f>
        <v>0</v>
      </c>
      <c r="S238" s="20">
        <f t="shared" si="90"/>
        <v>0</v>
      </c>
      <c r="T238">
        <f>VLOOKUP($D238,CLASS!$D$2:$W$403,17,FALSE)</f>
        <v>0</v>
      </c>
      <c r="U238" s="20">
        <f t="shared" si="91"/>
        <v>0</v>
      </c>
      <c r="V238">
        <f>VLOOKUP($D238,CLASS!$D$2:$W$403,19,FALSE)</f>
        <v>0</v>
      </c>
      <c r="W238" s="20">
        <f t="shared" si="92"/>
        <v>0</v>
      </c>
      <c r="X238"/>
      <c r="Y238"/>
      <c r="Z238" s="20">
        <f t="shared" si="93"/>
        <v>0</v>
      </c>
      <c r="AA238"/>
      <c r="AB238">
        <f t="shared" si="94"/>
        <v>0</v>
      </c>
      <c r="AC238">
        <f t="shared" si="95"/>
        <v>0</v>
      </c>
      <c r="AD238">
        <f t="shared" si="96"/>
        <v>0</v>
      </c>
      <c r="AE238">
        <f t="shared" si="97"/>
        <v>0</v>
      </c>
      <c r="AF238">
        <f t="shared" si="98"/>
        <v>0</v>
      </c>
      <c r="AG238">
        <f t="shared" si="99"/>
        <v>0</v>
      </c>
      <c r="AH238">
        <f t="shared" si="100"/>
        <v>0</v>
      </c>
      <c r="AI238">
        <f t="shared" si="101"/>
        <v>0</v>
      </c>
      <c r="AJ238" s="24">
        <f>SUMPRODUCT(LARGE(AB238:AI238, {1,2,3,4,5}))</f>
        <v>0</v>
      </c>
    </row>
    <row r="239" spans="1:37" x14ac:dyDescent="0.25">
      <c r="A239" s="4" t="s">
        <v>13</v>
      </c>
      <c r="B239" t="s">
        <v>111</v>
      </c>
      <c r="C239" t="s">
        <v>466</v>
      </c>
      <c r="D239">
        <v>108791</v>
      </c>
      <c r="E239" t="str">
        <f>VLOOKUP($D239,CLASS!$D$2:$W$403,2,FALSE)</f>
        <v>AA</v>
      </c>
      <c r="F239" t="str">
        <f>VLOOKUP($D239,CLASS!$D$2:$W$403,3,FALSE)</f>
        <v>SNR</v>
      </c>
      <c r="G239">
        <f>VLOOKUP($D239,CLASS!$D$2:$W$403,4,FALSE)</f>
        <v>0</v>
      </c>
      <c r="H239">
        <f>VLOOKUP(D239,CLASS!$D$2:$W$403,5,FALSE)</f>
        <v>0</v>
      </c>
      <c r="I239" s="20">
        <f t="shared" si="85"/>
        <v>0</v>
      </c>
      <c r="J239">
        <f>VLOOKUP($D239,CLASS!$D$2:$W$403,7,FALSE)</f>
        <v>0</v>
      </c>
      <c r="K239" s="20">
        <f t="shared" si="86"/>
        <v>0</v>
      </c>
      <c r="L239">
        <f>VLOOKUP($D239,CLASS!$D$2:$W$403,9,FALSE)</f>
        <v>0</v>
      </c>
      <c r="M239" s="20">
        <f t="shared" si="87"/>
        <v>0</v>
      </c>
      <c r="N239">
        <f>VLOOKUP($D239,CLASS!$D$2:$W$403,11,FALSE)</f>
        <v>0</v>
      </c>
      <c r="O239" s="20">
        <f t="shared" si="88"/>
        <v>0</v>
      </c>
      <c r="P239">
        <f>VLOOKUP($D239,CLASS!$D$2:$W$403,13,FALSE)</f>
        <v>0</v>
      </c>
      <c r="Q239" s="20">
        <f t="shared" si="89"/>
        <v>0</v>
      </c>
      <c r="R239">
        <f>VLOOKUP($D239,CLASS!$D$2:$W$403,15,FALSE)</f>
        <v>0</v>
      </c>
      <c r="S239" s="20">
        <f t="shared" si="90"/>
        <v>0</v>
      </c>
      <c r="T239">
        <f>VLOOKUP($D239,CLASS!$D$2:$W$403,17,FALSE)</f>
        <v>0</v>
      </c>
      <c r="U239" s="20">
        <f t="shared" si="91"/>
        <v>0</v>
      </c>
      <c r="V239">
        <f>VLOOKUP($D239,CLASS!$D$2:$W$403,19,FALSE)</f>
        <v>0</v>
      </c>
      <c r="W239" s="20">
        <f t="shared" si="92"/>
        <v>0</v>
      </c>
      <c r="X239"/>
      <c r="Y239"/>
      <c r="Z239" s="20">
        <f t="shared" si="93"/>
        <v>0</v>
      </c>
      <c r="AA239"/>
      <c r="AB239">
        <f t="shared" si="94"/>
        <v>0</v>
      </c>
      <c r="AC239">
        <f t="shared" si="95"/>
        <v>0</v>
      </c>
      <c r="AD239">
        <f t="shared" si="96"/>
        <v>0</v>
      </c>
      <c r="AE239">
        <f t="shared" si="97"/>
        <v>0</v>
      </c>
      <c r="AF239">
        <f t="shared" si="98"/>
        <v>0</v>
      </c>
      <c r="AG239">
        <f t="shared" si="99"/>
        <v>0</v>
      </c>
      <c r="AH239">
        <f t="shared" si="100"/>
        <v>0</v>
      </c>
      <c r="AI239">
        <f t="shared" si="101"/>
        <v>0</v>
      </c>
      <c r="AJ239" s="24">
        <f>SUMPRODUCT(LARGE(AB239:AI239, {1,2,3,4,5}))</f>
        <v>0</v>
      </c>
      <c r="AK239"/>
    </row>
    <row r="240" spans="1:37" x14ac:dyDescent="0.25">
      <c r="A240" s="4" t="s">
        <v>6</v>
      </c>
      <c r="B240" t="s">
        <v>147</v>
      </c>
      <c r="C240" t="s">
        <v>505</v>
      </c>
      <c r="D240">
        <v>133993</v>
      </c>
      <c r="E240" t="str">
        <f>VLOOKUP($D240,CLASS!$D$2:$W$403,2,FALSE)</f>
        <v>U/C</v>
      </c>
      <c r="F240" t="str">
        <f>VLOOKUP($D240,CLASS!$D$2:$W$403,3,FALSE)</f>
        <v>SNR</v>
      </c>
      <c r="G240">
        <f>VLOOKUP($D240,CLASS!$D$2:$W$403,4,FALSE)</f>
        <v>15</v>
      </c>
      <c r="H240">
        <f>VLOOKUP(D240,CLASS!$D$2:$W$403,5,FALSE)</f>
        <v>0</v>
      </c>
      <c r="I240" s="20">
        <f t="shared" si="85"/>
        <v>0</v>
      </c>
      <c r="J240">
        <f>VLOOKUP($D240,CLASS!$D$2:$W$403,7,FALSE)</f>
        <v>0</v>
      </c>
      <c r="K240" s="20">
        <f t="shared" si="86"/>
        <v>0</v>
      </c>
      <c r="L240">
        <f>VLOOKUP($D240,CLASS!$D$2:$W$403,9,FALSE)</f>
        <v>40</v>
      </c>
      <c r="M240" s="20">
        <f t="shared" si="87"/>
        <v>55</v>
      </c>
      <c r="N240">
        <f>VLOOKUP($D240,CLASS!$D$2:$W$403,11,FALSE)</f>
        <v>0</v>
      </c>
      <c r="O240" s="20">
        <f t="shared" si="88"/>
        <v>0</v>
      </c>
      <c r="P240">
        <f>VLOOKUP($D240,CLASS!$D$2:$W$403,13,FALSE)</f>
        <v>0</v>
      </c>
      <c r="Q240" s="20">
        <f t="shared" si="89"/>
        <v>0</v>
      </c>
      <c r="R240">
        <f>VLOOKUP($D240,CLASS!$D$2:$W$403,15,FALSE)</f>
        <v>41</v>
      </c>
      <c r="S240" s="20">
        <f t="shared" si="90"/>
        <v>56</v>
      </c>
      <c r="T240">
        <f>VLOOKUP($D240,CLASS!$D$2:$W$403,17,FALSE)</f>
        <v>65</v>
      </c>
      <c r="U240" s="20">
        <f t="shared" si="91"/>
        <v>80</v>
      </c>
      <c r="V240">
        <f>VLOOKUP($D240,CLASS!$D$2:$W$403,19,FALSE)</f>
        <v>64</v>
      </c>
      <c r="W240" s="20">
        <f t="shared" si="92"/>
        <v>79</v>
      </c>
      <c r="X240"/>
      <c r="Y240"/>
      <c r="Z240" s="20">
        <f t="shared" si="93"/>
        <v>270</v>
      </c>
      <c r="AA240"/>
      <c r="AB240">
        <f t="shared" si="94"/>
        <v>0</v>
      </c>
      <c r="AC240">
        <f t="shared" si="95"/>
        <v>0</v>
      </c>
      <c r="AD240">
        <f t="shared" si="96"/>
        <v>55</v>
      </c>
      <c r="AE240">
        <f t="shared" si="97"/>
        <v>0</v>
      </c>
      <c r="AF240">
        <f t="shared" si="98"/>
        <v>0</v>
      </c>
      <c r="AG240">
        <f t="shared" si="99"/>
        <v>56</v>
      </c>
      <c r="AH240">
        <f t="shared" si="100"/>
        <v>80</v>
      </c>
      <c r="AI240">
        <f t="shared" si="101"/>
        <v>79</v>
      </c>
      <c r="AJ240" s="24">
        <f>SUMPRODUCT(LARGE(AB240:AI240, {1,2,3,4,5}))</f>
        <v>270</v>
      </c>
    </row>
    <row r="241" spans="1:37" x14ac:dyDescent="0.25">
      <c r="A241" s="4" t="s">
        <v>6</v>
      </c>
      <c r="B241" t="s">
        <v>170</v>
      </c>
      <c r="C241" t="s">
        <v>494</v>
      </c>
      <c r="D241">
        <v>115650</v>
      </c>
      <c r="E241" t="str">
        <f>VLOOKUP($D241,CLASS!$D$2:$W$403,2,FALSE)</f>
        <v>AA</v>
      </c>
      <c r="F241" t="str">
        <f>VLOOKUP($D241,CLASS!$D$2:$W$403,3,FALSE)</f>
        <v>SNR</v>
      </c>
      <c r="G241">
        <f>VLOOKUP($D241,CLASS!$D$2:$W$403,4,FALSE)</f>
        <v>0</v>
      </c>
      <c r="H241">
        <f>VLOOKUP(D241,CLASS!$D$2:$W$403,5,FALSE)</f>
        <v>72</v>
      </c>
      <c r="I241" s="20">
        <f t="shared" si="85"/>
        <v>72</v>
      </c>
      <c r="J241">
        <f>VLOOKUP($D241,CLASS!$D$2:$W$403,7,FALSE)</f>
        <v>0</v>
      </c>
      <c r="K241" s="20">
        <f t="shared" si="86"/>
        <v>0</v>
      </c>
      <c r="L241">
        <f>VLOOKUP($D241,CLASS!$D$2:$W$403,9,FALSE)</f>
        <v>82</v>
      </c>
      <c r="M241" s="20">
        <f t="shared" si="87"/>
        <v>82</v>
      </c>
      <c r="N241">
        <f>VLOOKUP($D241,CLASS!$D$2:$W$403,11,FALSE)</f>
        <v>0</v>
      </c>
      <c r="O241" s="20">
        <f t="shared" si="88"/>
        <v>0</v>
      </c>
      <c r="P241">
        <f>VLOOKUP($D241,CLASS!$D$2:$W$403,13,FALSE)</f>
        <v>0</v>
      </c>
      <c r="Q241" s="20">
        <f t="shared" si="89"/>
        <v>0</v>
      </c>
      <c r="R241">
        <f>VLOOKUP($D241,CLASS!$D$2:$W$403,15,FALSE)</f>
        <v>0</v>
      </c>
      <c r="S241" s="20">
        <f t="shared" si="90"/>
        <v>0</v>
      </c>
      <c r="T241">
        <f>VLOOKUP($D241,CLASS!$D$2:$W$403,17,FALSE)</f>
        <v>91</v>
      </c>
      <c r="U241" s="20">
        <f t="shared" si="91"/>
        <v>91</v>
      </c>
      <c r="V241">
        <f>VLOOKUP($D241,CLASS!$D$2:$W$403,19,FALSE)</f>
        <v>84</v>
      </c>
      <c r="W241" s="20">
        <f t="shared" si="92"/>
        <v>84</v>
      </c>
      <c r="X241"/>
      <c r="Y241"/>
      <c r="Z241" s="20">
        <f t="shared" si="93"/>
        <v>329</v>
      </c>
      <c r="AA241"/>
      <c r="AB241">
        <f t="shared" si="94"/>
        <v>72</v>
      </c>
      <c r="AC241">
        <f t="shared" si="95"/>
        <v>0</v>
      </c>
      <c r="AD241">
        <f t="shared" si="96"/>
        <v>82</v>
      </c>
      <c r="AE241">
        <f t="shared" si="97"/>
        <v>0</v>
      </c>
      <c r="AF241">
        <f t="shared" si="98"/>
        <v>0</v>
      </c>
      <c r="AG241">
        <f t="shared" si="99"/>
        <v>0</v>
      </c>
      <c r="AH241">
        <f t="shared" si="100"/>
        <v>91</v>
      </c>
      <c r="AI241">
        <f t="shared" si="101"/>
        <v>84</v>
      </c>
      <c r="AJ241" s="24">
        <f>SUMPRODUCT(LARGE(AB241:AI241, {1,2,3,4,5}))</f>
        <v>329</v>
      </c>
    </row>
    <row r="242" spans="1:37" x14ac:dyDescent="0.25">
      <c r="A242" s="4" t="s">
        <v>42</v>
      </c>
      <c r="B242" t="s">
        <v>116</v>
      </c>
      <c r="C242" t="s">
        <v>117</v>
      </c>
      <c r="D242">
        <v>100572</v>
      </c>
      <c r="E242" t="str">
        <f>VLOOKUP($D242,CLASS!$D$2:$W$403,2,FALSE)</f>
        <v>A</v>
      </c>
      <c r="F242" t="str">
        <f>VLOOKUP($D242,CLASS!$D$2:$W$403,3,FALSE)</f>
        <v>SNR</v>
      </c>
      <c r="G242">
        <f>VLOOKUP($D242,CLASS!$D$2:$W$403,4,FALSE)</f>
        <v>5</v>
      </c>
      <c r="H242">
        <f>VLOOKUP(D242,CLASS!$D$2:$W$403,5,FALSE)</f>
        <v>0</v>
      </c>
      <c r="I242" s="20">
        <f t="shared" si="85"/>
        <v>0</v>
      </c>
      <c r="J242">
        <f>VLOOKUP($D242,CLASS!$D$2:$W$403,7,FALSE)</f>
        <v>0</v>
      </c>
      <c r="K242" s="20">
        <f t="shared" si="86"/>
        <v>0</v>
      </c>
      <c r="L242">
        <f>VLOOKUP($D242,CLASS!$D$2:$W$403,9,FALSE)</f>
        <v>0</v>
      </c>
      <c r="M242" s="20">
        <f t="shared" si="87"/>
        <v>0</v>
      </c>
      <c r="N242">
        <f>VLOOKUP($D242,CLASS!$D$2:$W$403,11,FALSE)</f>
        <v>0</v>
      </c>
      <c r="O242" s="20">
        <f t="shared" si="88"/>
        <v>0</v>
      </c>
      <c r="P242">
        <f>VLOOKUP($D242,CLASS!$D$2:$W$403,13,FALSE)</f>
        <v>0</v>
      </c>
      <c r="Q242" s="20">
        <f t="shared" si="89"/>
        <v>0</v>
      </c>
      <c r="R242">
        <f>VLOOKUP($D242,CLASS!$D$2:$W$403,15,FALSE)</f>
        <v>0</v>
      </c>
      <c r="S242" s="20">
        <f t="shared" si="90"/>
        <v>0</v>
      </c>
      <c r="T242">
        <f>VLOOKUP($D242,CLASS!$D$2:$W$403,17,FALSE)</f>
        <v>0</v>
      </c>
      <c r="U242" s="20">
        <f t="shared" si="91"/>
        <v>0</v>
      </c>
      <c r="V242">
        <f>VLOOKUP($D242,CLASS!$D$2:$W$403,19,FALSE)</f>
        <v>0</v>
      </c>
      <c r="W242" s="20">
        <f t="shared" si="92"/>
        <v>0</v>
      </c>
      <c r="X242"/>
      <c r="Y242"/>
      <c r="Z242" s="20">
        <f t="shared" si="93"/>
        <v>0</v>
      </c>
      <c r="AA242"/>
      <c r="AB242">
        <f t="shared" si="94"/>
        <v>0</v>
      </c>
      <c r="AC242">
        <f t="shared" si="95"/>
        <v>0</v>
      </c>
      <c r="AD242">
        <f t="shared" si="96"/>
        <v>0</v>
      </c>
      <c r="AE242">
        <f t="shared" si="97"/>
        <v>0</v>
      </c>
      <c r="AF242">
        <f t="shared" si="98"/>
        <v>0</v>
      </c>
      <c r="AG242">
        <f t="shared" si="99"/>
        <v>0</v>
      </c>
      <c r="AH242">
        <f t="shared" si="100"/>
        <v>0</v>
      </c>
      <c r="AI242">
        <f t="shared" si="101"/>
        <v>0</v>
      </c>
      <c r="AJ242" s="24">
        <f>SUMPRODUCT(LARGE(AB242:AI242, {1,2,3,4,5}))</f>
        <v>0</v>
      </c>
      <c r="AK242"/>
    </row>
    <row r="243" spans="1:37" x14ac:dyDescent="0.25">
      <c r="A243" s="4" t="s">
        <v>17</v>
      </c>
      <c r="B243" t="s">
        <v>417</v>
      </c>
      <c r="C243" t="s">
        <v>499</v>
      </c>
      <c r="D243">
        <v>107036</v>
      </c>
      <c r="E243" t="str">
        <f>VLOOKUP($D243,CLASS!$D$2:$W$403,2,FALSE)</f>
        <v>AA</v>
      </c>
      <c r="F243" t="str">
        <f>VLOOKUP($D243,CLASS!$D$2:$W$403,3,FALSE)</f>
        <v>SNR</v>
      </c>
      <c r="G243">
        <f>VLOOKUP($D243,CLASS!$D$2:$W$403,4,FALSE)</f>
        <v>0</v>
      </c>
      <c r="H243">
        <f>VLOOKUP(D243,CLASS!$D$2:$W$403,5,FALSE)</f>
        <v>76</v>
      </c>
      <c r="I243" s="20">
        <f t="shared" si="85"/>
        <v>76</v>
      </c>
      <c r="J243">
        <f>VLOOKUP($D243,CLASS!$D$2:$W$403,7,FALSE)</f>
        <v>0</v>
      </c>
      <c r="K243" s="20">
        <f t="shared" si="86"/>
        <v>0</v>
      </c>
      <c r="L243">
        <f>VLOOKUP($D243,CLASS!$D$2:$W$403,9,FALSE)</f>
        <v>0</v>
      </c>
      <c r="M243" s="20">
        <f t="shared" si="87"/>
        <v>0</v>
      </c>
      <c r="N243">
        <f>VLOOKUP($D243,CLASS!$D$2:$W$403,11,FALSE)</f>
        <v>0</v>
      </c>
      <c r="O243" s="20">
        <f t="shared" si="88"/>
        <v>0</v>
      </c>
      <c r="P243">
        <f>VLOOKUP($D243,CLASS!$D$2:$W$403,13,FALSE)</f>
        <v>0</v>
      </c>
      <c r="Q243" s="20">
        <f t="shared" si="89"/>
        <v>0</v>
      </c>
      <c r="R243">
        <f>VLOOKUP($D243,CLASS!$D$2:$W$403,15,FALSE)</f>
        <v>0</v>
      </c>
      <c r="S243" s="20">
        <f t="shared" si="90"/>
        <v>0</v>
      </c>
      <c r="T243">
        <f>VLOOKUP($D243,CLASS!$D$2:$W$403,17,FALSE)</f>
        <v>0</v>
      </c>
      <c r="U243" s="20">
        <f t="shared" si="91"/>
        <v>0</v>
      </c>
      <c r="V243">
        <f>VLOOKUP($D243,CLASS!$D$2:$W$403,19,FALSE)</f>
        <v>86</v>
      </c>
      <c r="W243" s="20">
        <f t="shared" si="92"/>
        <v>86</v>
      </c>
      <c r="X243"/>
      <c r="Y243"/>
      <c r="Z243" s="20">
        <f t="shared" si="93"/>
        <v>162</v>
      </c>
      <c r="AA243"/>
      <c r="AB243">
        <f t="shared" si="94"/>
        <v>76</v>
      </c>
      <c r="AC243">
        <f t="shared" si="95"/>
        <v>0</v>
      </c>
      <c r="AD243">
        <f t="shared" si="96"/>
        <v>0</v>
      </c>
      <c r="AE243">
        <f t="shared" si="97"/>
        <v>0</v>
      </c>
      <c r="AF243">
        <f t="shared" si="98"/>
        <v>0</v>
      </c>
      <c r="AG243">
        <f t="shared" si="99"/>
        <v>0</v>
      </c>
      <c r="AH243">
        <f t="shared" si="100"/>
        <v>0</v>
      </c>
      <c r="AI243">
        <f t="shared" si="101"/>
        <v>86</v>
      </c>
      <c r="AJ243" s="24">
        <f>SUMPRODUCT(LARGE(AB243:AI243, {1,2,3,4,5}))</f>
        <v>162</v>
      </c>
      <c r="AK243"/>
    </row>
    <row r="244" spans="1:37" x14ac:dyDescent="0.25">
      <c r="A244" s="4" t="s">
        <v>219</v>
      </c>
      <c r="B244" t="s">
        <v>94</v>
      </c>
      <c r="C244" t="s">
        <v>210</v>
      </c>
      <c r="D244">
        <v>126678</v>
      </c>
      <c r="E244" t="str">
        <f>VLOOKUP($D244,CLASS!$D$2:$W$403,2,FALSE)</f>
        <v>A</v>
      </c>
      <c r="F244" t="str">
        <f>VLOOKUP($D244,CLASS!$D$2:$W$403,3,FALSE)</f>
        <v>SNR</v>
      </c>
      <c r="G244">
        <f>VLOOKUP($D244,CLASS!$D$2:$W$403,4,FALSE)</f>
        <v>5</v>
      </c>
      <c r="H244">
        <f>VLOOKUP(D244,CLASS!$D$2:$W$403,5,FALSE)</f>
        <v>0</v>
      </c>
      <c r="I244" s="20">
        <f t="shared" si="85"/>
        <v>0</v>
      </c>
      <c r="J244">
        <f>VLOOKUP($D244,CLASS!$D$2:$W$403,7,FALSE)</f>
        <v>0</v>
      </c>
      <c r="K244" s="20">
        <f t="shared" si="86"/>
        <v>0</v>
      </c>
      <c r="L244">
        <f>VLOOKUP($D244,CLASS!$D$2:$W$403,9,FALSE)</f>
        <v>0</v>
      </c>
      <c r="M244" s="20">
        <f t="shared" si="87"/>
        <v>0</v>
      </c>
      <c r="N244">
        <f>VLOOKUP($D244,CLASS!$D$2:$W$403,11,FALSE)</f>
        <v>0</v>
      </c>
      <c r="O244" s="20">
        <f t="shared" si="88"/>
        <v>0</v>
      </c>
      <c r="P244">
        <f>VLOOKUP($D244,CLASS!$D$2:$W$403,13,FALSE)</f>
        <v>0</v>
      </c>
      <c r="Q244" s="20">
        <f t="shared" si="89"/>
        <v>0</v>
      </c>
      <c r="R244">
        <f>VLOOKUP($D244,CLASS!$D$2:$W$403,15,FALSE)</f>
        <v>0</v>
      </c>
      <c r="S244" s="20">
        <f t="shared" si="90"/>
        <v>0</v>
      </c>
      <c r="T244">
        <f>VLOOKUP($D244,CLASS!$D$2:$W$403,17,FALSE)</f>
        <v>0</v>
      </c>
      <c r="U244" s="20">
        <f t="shared" si="91"/>
        <v>0</v>
      </c>
      <c r="V244">
        <f>VLOOKUP($D244,CLASS!$D$2:$W$403,19,FALSE)</f>
        <v>0</v>
      </c>
      <c r="W244" s="20">
        <f t="shared" si="92"/>
        <v>0</v>
      </c>
      <c r="X244"/>
      <c r="Y244"/>
      <c r="Z244" s="20">
        <f t="shared" si="93"/>
        <v>0</v>
      </c>
      <c r="AA244"/>
      <c r="AB244">
        <f t="shared" si="94"/>
        <v>0</v>
      </c>
      <c r="AC244">
        <f t="shared" si="95"/>
        <v>0</v>
      </c>
      <c r="AD244">
        <f t="shared" si="96"/>
        <v>0</v>
      </c>
      <c r="AE244">
        <f t="shared" si="97"/>
        <v>0</v>
      </c>
      <c r="AF244">
        <f t="shared" si="98"/>
        <v>0</v>
      </c>
      <c r="AG244">
        <f t="shared" si="99"/>
        <v>0</v>
      </c>
      <c r="AH244">
        <f t="shared" si="100"/>
        <v>0</v>
      </c>
      <c r="AI244">
        <f t="shared" si="101"/>
        <v>0</v>
      </c>
      <c r="AJ244" s="24">
        <f>SUMPRODUCT(LARGE(AB244:AI244, {1,2,3,4,5}))</f>
        <v>0</v>
      </c>
    </row>
    <row r="245" spans="1:37" x14ac:dyDescent="0.25">
      <c r="A245" s="4" t="s">
        <v>6</v>
      </c>
      <c r="B245" t="s">
        <v>81</v>
      </c>
      <c r="C245" t="s">
        <v>80</v>
      </c>
      <c r="D245">
        <v>126162</v>
      </c>
      <c r="E245" t="str">
        <f>VLOOKUP($D245,CLASS!$D$2:$W$403,2,FALSE)</f>
        <v>U/C</v>
      </c>
      <c r="F245" t="str">
        <f>VLOOKUP($D245,CLASS!$D$2:$W$403,3,FALSE)</f>
        <v>SNR</v>
      </c>
      <c r="G245">
        <f>VLOOKUP($D245,CLASS!$D$2:$W$403,4,FALSE)</f>
        <v>0</v>
      </c>
      <c r="H245">
        <f>VLOOKUP(D245,CLASS!$D$2:$W$403,5,FALSE)</f>
        <v>0</v>
      </c>
      <c r="I245" s="20">
        <f t="shared" si="85"/>
        <v>0</v>
      </c>
      <c r="J245">
        <f>VLOOKUP($D245,CLASS!$D$2:$W$403,7,FALSE)</f>
        <v>0</v>
      </c>
      <c r="K245" s="20">
        <f t="shared" si="86"/>
        <v>0</v>
      </c>
      <c r="L245">
        <f>VLOOKUP($D245,CLASS!$D$2:$W$403,9,FALSE)</f>
        <v>0</v>
      </c>
      <c r="M245" s="20">
        <f t="shared" si="87"/>
        <v>0</v>
      </c>
      <c r="N245">
        <f>VLOOKUP($D245,CLASS!$D$2:$W$403,11,FALSE)</f>
        <v>0</v>
      </c>
      <c r="O245" s="20">
        <f t="shared" si="88"/>
        <v>0</v>
      </c>
      <c r="P245">
        <f>VLOOKUP($D245,CLASS!$D$2:$W$403,13,FALSE)</f>
        <v>0</v>
      </c>
      <c r="Q245" s="20">
        <f t="shared" si="89"/>
        <v>0</v>
      </c>
      <c r="R245">
        <f>VLOOKUP($D245,CLASS!$D$2:$W$403,15,FALSE)</f>
        <v>0</v>
      </c>
      <c r="S245" s="20">
        <f t="shared" si="90"/>
        <v>0</v>
      </c>
      <c r="T245">
        <f>VLOOKUP($D245,CLASS!$D$2:$W$403,17,FALSE)</f>
        <v>0</v>
      </c>
      <c r="U245" s="20">
        <f t="shared" si="91"/>
        <v>0</v>
      </c>
      <c r="V245">
        <f>VLOOKUP($D245,CLASS!$D$2:$W$403,19,FALSE)</f>
        <v>0</v>
      </c>
      <c r="W245" s="20">
        <f t="shared" si="92"/>
        <v>0</v>
      </c>
      <c r="X245"/>
      <c r="Y245"/>
      <c r="Z245" s="20">
        <f t="shared" si="93"/>
        <v>0</v>
      </c>
      <c r="AA245"/>
      <c r="AB245">
        <f t="shared" si="94"/>
        <v>0</v>
      </c>
      <c r="AC245">
        <f t="shared" si="95"/>
        <v>0</v>
      </c>
      <c r="AD245">
        <f t="shared" si="96"/>
        <v>0</v>
      </c>
      <c r="AE245">
        <f t="shared" si="97"/>
        <v>0</v>
      </c>
      <c r="AF245">
        <f t="shared" si="98"/>
        <v>0</v>
      </c>
      <c r="AG245">
        <f t="shared" si="99"/>
        <v>0</v>
      </c>
      <c r="AH245">
        <f t="shared" si="100"/>
        <v>0</v>
      </c>
      <c r="AI245">
        <f t="shared" si="101"/>
        <v>0</v>
      </c>
      <c r="AJ245" s="24">
        <f>SUMPRODUCT(LARGE(AB245:AI245, {1,2,3,4,5}))</f>
        <v>0</v>
      </c>
      <c r="AK245"/>
    </row>
    <row r="246" spans="1:37" x14ac:dyDescent="0.25">
      <c r="A246" s="4" t="s">
        <v>17</v>
      </c>
      <c r="B246" t="s">
        <v>360</v>
      </c>
      <c r="C246" t="s">
        <v>497</v>
      </c>
      <c r="D246">
        <v>25609</v>
      </c>
      <c r="E246" t="str">
        <f>VLOOKUP($D246,CLASS!$D$2:$W$403,2,FALSE)</f>
        <v>AA</v>
      </c>
      <c r="F246" t="str">
        <f>VLOOKUP($D246,CLASS!$D$2:$W$403,3,FALSE)</f>
        <v>SNR</v>
      </c>
      <c r="G246">
        <f>VLOOKUP($D246,CLASS!$D$2:$W$403,4,FALSE)</f>
        <v>0</v>
      </c>
      <c r="H246">
        <f>VLOOKUP(D246,CLASS!$D$2:$W$403,5,FALSE)</f>
        <v>46</v>
      </c>
      <c r="I246" s="20">
        <f t="shared" si="85"/>
        <v>46</v>
      </c>
      <c r="J246">
        <f>VLOOKUP($D246,CLASS!$D$2:$W$403,7,FALSE)</f>
        <v>0</v>
      </c>
      <c r="K246" s="20">
        <f t="shared" si="86"/>
        <v>0</v>
      </c>
      <c r="L246">
        <f>VLOOKUP($D246,CLASS!$D$2:$W$403,9,FALSE)</f>
        <v>0</v>
      </c>
      <c r="M246" s="20">
        <f t="shared" si="87"/>
        <v>0</v>
      </c>
      <c r="N246">
        <f>VLOOKUP($D246,CLASS!$D$2:$W$403,11,FALSE)</f>
        <v>0</v>
      </c>
      <c r="O246" s="20">
        <f t="shared" si="88"/>
        <v>0</v>
      </c>
      <c r="P246">
        <f>VLOOKUP($D246,CLASS!$D$2:$W$403,13,FALSE)</f>
        <v>0</v>
      </c>
      <c r="Q246" s="20">
        <f t="shared" si="89"/>
        <v>0</v>
      </c>
      <c r="R246">
        <f>VLOOKUP($D246,CLASS!$D$2:$W$403,15,FALSE)</f>
        <v>0</v>
      </c>
      <c r="S246" s="20">
        <f t="shared" si="90"/>
        <v>0</v>
      </c>
      <c r="T246">
        <f>VLOOKUP($D246,CLASS!$D$2:$W$403,17,FALSE)</f>
        <v>0</v>
      </c>
      <c r="U246" s="20">
        <f t="shared" si="91"/>
        <v>0</v>
      </c>
      <c r="V246">
        <f>VLOOKUP($D246,CLASS!$D$2:$W$403,19,FALSE)</f>
        <v>0</v>
      </c>
      <c r="W246" s="20">
        <f t="shared" si="92"/>
        <v>0</v>
      </c>
      <c r="X246"/>
      <c r="Y246"/>
      <c r="Z246" s="20">
        <f t="shared" si="93"/>
        <v>46</v>
      </c>
      <c r="AA246"/>
      <c r="AB246">
        <f t="shared" si="94"/>
        <v>46</v>
      </c>
      <c r="AC246">
        <f t="shared" si="95"/>
        <v>0</v>
      </c>
      <c r="AD246">
        <f t="shared" si="96"/>
        <v>0</v>
      </c>
      <c r="AE246">
        <f t="shared" si="97"/>
        <v>0</v>
      </c>
      <c r="AF246">
        <f t="shared" si="98"/>
        <v>0</v>
      </c>
      <c r="AG246">
        <f t="shared" si="99"/>
        <v>0</v>
      </c>
      <c r="AH246">
        <f t="shared" si="100"/>
        <v>0</v>
      </c>
      <c r="AI246">
        <f t="shared" si="101"/>
        <v>0</v>
      </c>
      <c r="AJ246" s="24">
        <f>SUMPRODUCT(LARGE(AB246:AI246, {1,2,3,4,5}))</f>
        <v>46</v>
      </c>
      <c r="AK246"/>
    </row>
    <row r="247" spans="1:37" x14ac:dyDescent="0.25">
      <c r="A247" s="4" t="s">
        <v>6</v>
      </c>
      <c r="B247" t="s">
        <v>94</v>
      </c>
      <c r="C247" t="s">
        <v>495</v>
      </c>
      <c r="D247">
        <v>131063</v>
      </c>
      <c r="E247" t="str">
        <f>VLOOKUP($D247,CLASS!$D$2:$W$403,2,FALSE)</f>
        <v>B</v>
      </c>
      <c r="F247" t="str">
        <f>VLOOKUP($D247,CLASS!$D$2:$W$403,3,FALSE)</f>
        <v>SNR</v>
      </c>
      <c r="G247">
        <f>VLOOKUP($D247,CLASS!$D$2:$W$403,4,FALSE)</f>
        <v>10</v>
      </c>
      <c r="H247">
        <f>VLOOKUP(D247,CLASS!$D$2:$W$403,5,FALSE)</f>
        <v>44</v>
      </c>
      <c r="I247" s="20">
        <f t="shared" si="85"/>
        <v>54</v>
      </c>
      <c r="J247">
        <f>VLOOKUP($D247,CLASS!$D$2:$W$403,7,FALSE)</f>
        <v>0</v>
      </c>
      <c r="K247" s="20">
        <f t="shared" si="86"/>
        <v>0</v>
      </c>
      <c r="L247">
        <f>VLOOKUP($D247,CLASS!$D$2:$W$403,9,FALSE)</f>
        <v>0</v>
      </c>
      <c r="M247" s="20">
        <f t="shared" si="87"/>
        <v>0</v>
      </c>
      <c r="N247">
        <f>VLOOKUP($D247,CLASS!$D$2:$W$403,11,FALSE)</f>
        <v>0</v>
      </c>
      <c r="O247" s="20">
        <f t="shared" si="88"/>
        <v>0</v>
      </c>
      <c r="P247">
        <f>VLOOKUP($D247,CLASS!$D$2:$W$403,13,FALSE)</f>
        <v>0</v>
      </c>
      <c r="Q247" s="20">
        <f t="shared" si="89"/>
        <v>0</v>
      </c>
      <c r="R247">
        <f>VLOOKUP($D247,CLASS!$D$2:$W$403,15,FALSE)</f>
        <v>0</v>
      </c>
      <c r="S247" s="20">
        <f t="shared" si="90"/>
        <v>0</v>
      </c>
      <c r="T247">
        <f>VLOOKUP($D247,CLASS!$D$2:$W$403,17,FALSE)</f>
        <v>0</v>
      </c>
      <c r="U247" s="20">
        <f t="shared" si="91"/>
        <v>0</v>
      </c>
      <c r="V247">
        <f>VLOOKUP($D247,CLASS!$D$2:$W$403,19,FALSE)</f>
        <v>0</v>
      </c>
      <c r="W247" s="20">
        <f t="shared" si="92"/>
        <v>0</v>
      </c>
      <c r="X247"/>
      <c r="Y247"/>
      <c r="Z247" s="20">
        <f t="shared" si="93"/>
        <v>54</v>
      </c>
      <c r="AA247"/>
      <c r="AB247">
        <f t="shared" si="94"/>
        <v>54</v>
      </c>
      <c r="AC247">
        <f t="shared" si="95"/>
        <v>0</v>
      </c>
      <c r="AD247">
        <f t="shared" si="96"/>
        <v>0</v>
      </c>
      <c r="AE247">
        <f t="shared" si="97"/>
        <v>0</v>
      </c>
      <c r="AF247">
        <f t="shared" si="98"/>
        <v>0</v>
      </c>
      <c r="AG247">
        <f t="shared" si="99"/>
        <v>0</v>
      </c>
      <c r="AH247">
        <f t="shared" si="100"/>
        <v>0</v>
      </c>
      <c r="AI247">
        <f t="shared" si="101"/>
        <v>0</v>
      </c>
      <c r="AJ247" s="24">
        <f>SUMPRODUCT(LARGE(AB247:AI247, {1,2,3,4,5}))</f>
        <v>54</v>
      </c>
      <c r="AK247"/>
    </row>
    <row r="248" spans="1:37" x14ac:dyDescent="0.25">
      <c r="A248" s="4" t="s">
        <v>6</v>
      </c>
      <c r="B248" t="s">
        <v>92</v>
      </c>
      <c r="C248" t="s">
        <v>492</v>
      </c>
      <c r="D248">
        <v>106677</v>
      </c>
      <c r="E248" t="str">
        <f>VLOOKUP($D248,CLASS!$D$2:$W$403,2,FALSE)</f>
        <v>C</v>
      </c>
      <c r="F248" t="str">
        <f>VLOOKUP($D248,CLASS!$D$2:$W$403,3,FALSE)</f>
        <v>SNR</v>
      </c>
      <c r="G248">
        <f>VLOOKUP($D248,CLASS!$D$2:$W$403,4,FALSE)</f>
        <v>15</v>
      </c>
      <c r="H248">
        <f>VLOOKUP(D248,CLASS!$D$2:$W$403,5,FALSE)</f>
        <v>35</v>
      </c>
      <c r="I248" s="20">
        <f t="shared" si="85"/>
        <v>50</v>
      </c>
      <c r="J248">
        <f>VLOOKUP($D248,CLASS!$D$2:$W$403,7,FALSE)</f>
        <v>0</v>
      </c>
      <c r="K248" s="20">
        <f t="shared" si="86"/>
        <v>0</v>
      </c>
      <c r="L248">
        <f>VLOOKUP($D248,CLASS!$D$2:$W$403,9,FALSE)</f>
        <v>0</v>
      </c>
      <c r="M248" s="20">
        <f t="shared" si="87"/>
        <v>0</v>
      </c>
      <c r="N248">
        <f>VLOOKUP($D248,CLASS!$D$2:$W$403,11,FALSE)</f>
        <v>0</v>
      </c>
      <c r="O248" s="20">
        <f t="shared" si="88"/>
        <v>0</v>
      </c>
      <c r="P248">
        <f>VLOOKUP($D248,CLASS!$D$2:$W$403,13,FALSE)</f>
        <v>0</v>
      </c>
      <c r="Q248" s="20">
        <f t="shared" si="89"/>
        <v>0</v>
      </c>
      <c r="R248">
        <f>VLOOKUP($D248,CLASS!$D$2:$W$403,15,FALSE)</f>
        <v>0</v>
      </c>
      <c r="S248" s="20">
        <f t="shared" si="90"/>
        <v>0</v>
      </c>
      <c r="T248">
        <f>VLOOKUP($D248,CLASS!$D$2:$W$403,17,FALSE)</f>
        <v>0</v>
      </c>
      <c r="U248" s="20">
        <f t="shared" si="91"/>
        <v>0</v>
      </c>
      <c r="V248">
        <f>VLOOKUP($D248,CLASS!$D$2:$W$403,19,FALSE)</f>
        <v>0</v>
      </c>
      <c r="W248" s="20">
        <f t="shared" si="92"/>
        <v>0</v>
      </c>
      <c r="X248"/>
      <c r="Y248"/>
      <c r="Z248" s="20">
        <f t="shared" si="93"/>
        <v>50</v>
      </c>
      <c r="AA248"/>
      <c r="AB248">
        <f t="shared" si="94"/>
        <v>50</v>
      </c>
      <c r="AC248">
        <f t="shared" si="95"/>
        <v>0</v>
      </c>
      <c r="AD248">
        <f t="shared" si="96"/>
        <v>0</v>
      </c>
      <c r="AE248">
        <f t="shared" si="97"/>
        <v>0</v>
      </c>
      <c r="AF248">
        <f t="shared" si="98"/>
        <v>0</v>
      </c>
      <c r="AG248">
        <f t="shared" si="99"/>
        <v>0</v>
      </c>
      <c r="AH248">
        <f t="shared" si="100"/>
        <v>0</v>
      </c>
      <c r="AI248">
        <f t="shared" si="101"/>
        <v>0</v>
      </c>
      <c r="AJ248" s="24">
        <f>SUMPRODUCT(LARGE(AB248:AI248, {1,2,3,4,5}))</f>
        <v>50</v>
      </c>
      <c r="AK248"/>
    </row>
    <row r="249" spans="1:37" x14ac:dyDescent="0.25">
      <c r="A249" s="4" t="s">
        <v>6</v>
      </c>
      <c r="B249" t="s">
        <v>493</v>
      </c>
      <c r="C249" t="s">
        <v>492</v>
      </c>
      <c r="D249">
        <v>107075</v>
      </c>
      <c r="E249" t="str">
        <f>VLOOKUP($D249,CLASS!$D$2:$W$403,2,FALSE)</f>
        <v>AA</v>
      </c>
      <c r="F249" t="str">
        <f>VLOOKUP($D249,CLASS!$D$2:$W$403,3,FALSE)</f>
        <v>SNR</v>
      </c>
      <c r="G249">
        <f>VLOOKUP($D249,CLASS!$D$2:$W$403,4,FALSE)</f>
        <v>0</v>
      </c>
      <c r="H249">
        <f>VLOOKUP(D249,CLASS!$D$2:$W$403,5,FALSE)</f>
        <v>63</v>
      </c>
      <c r="I249" s="20">
        <f t="shared" si="85"/>
        <v>63</v>
      </c>
      <c r="J249">
        <f>VLOOKUP($D249,CLASS!$D$2:$W$403,7,FALSE)</f>
        <v>0</v>
      </c>
      <c r="K249" s="20">
        <f t="shared" si="86"/>
        <v>0</v>
      </c>
      <c r="L249">
        <f>VLOOKUP($D249,CLASS!$D$2:$W$403,9,FALSE)</f>
        <v>0</v>
      </c>
      <c r="M249" s="20">
        <f t="shared" si="87"/>
        <v>0</v>
      </c>
      <c r="N249">
        <f>VLOOKUP($D249,CLASS!$D$2:$W$403,11,FALSE)</f>
        <v>0</v>
      </c>
      <c r="O249" s="20">
        <f t="shared" si="88"/>
        <v>0</v>
      </c>
      <c r="P249">
        <f>VLOOKUP($D249,CLASS!$D$2:$W$403,13,FALSE)</f>
        <v>0</v>
      </c>
      <c r="Q249" s="20">
        <f t="shared" si="89"/>
        <v>0</v>
      </c>
      <c r="R249">
        <f>VLOOKUP($D249,CLASS!$D$2:$W$403,15,FALSE)</f>
        <v>0</v>
      </c>
      <c r="S249" s="20">
        <f t="shared" si="90"/>
        <v>0</v>
      </c>
      <c r="T249">
        <f>VLOOKUP($D249,CLASS!$D$2:$W$403,17,FALSE)</f>
        <v>0</v>
      </c>
      <c r="U249" s="20">
        <f t="shared" si="91"/>
        <v>0</v>
      </c>
      <c r="V249">
        <f>VLOOKUP($D249,CLASS!$D$2:$W$403,19,FALSE)</f>
        <v>0</v>
      </c>
      <c r="W249" s="20">
        <f t="shared" si="92"/>
        <v>0</v>
      </c>
      <c r="X249"/>
      <c r="Y249"/>
      <c r="Z249" s="20">
        <f t="shared" si="93"/>
        <v>63</v>
      </c>
      <c r="AA249"/>
      <c r="AB249">
        <f t="shared" si="94"/>
        <v>63</v>
      </c>
      <c r="AC249">
        <f t="shared" si="95"/>
        <v>0</v>
      </c>
      <c r="AD249">
        <f t="shared" si="96"/>
        <v>0</v>
      </c>
      <c r="AE249">
        <f t="shared" si="97"/>
        <v>0</v>
      </c>
      <c r="AF249">
        <f t="shared" si="98"/>
        <v>0</v>
      </c>
      <c r="AG249">
        <f t="shared" si="99"/>
        <v>0</v>
      </c>
      <c r="AH249">
        <f t="shared" si="100"/>
        <v>0</v>
      </c>
      <c r="AI249">
        <f t="shared" si="101"/>
        <v>0</v>
      </c>
      <c r="AJ249" s="24">
        <f>SUMPRODUCT(LARGE(AB249:AI249, {1,2,3,4,5}))</f>
        <v>63</v>
      </c>
      <c r="AK249"/>
    </row>
    <row r="250" spans="1:37" x14ac:dyDescent="0.25">
      <c r="A250" s="4" t="s">
        <v>41</v>
      </c>
      <c r="B250" t="s">
        <v>96</v>
      </c>
      <c r="C250" t="s">
        <v>128</v>
      </c>
      <c r="D250">
        <v>117379</v>
      </c>
      <c r="E250" t="str">
        <f>VLOOKUP($D250,CLASS!$D$2:$W$403,2,FALSE)</f>
        <v>A</v>
      </c>
      <c r="F250" t="str">
        <f>VLOOKUP($D250,CLASS!$D$2:$W$403,3,FALSE)</f>
        <v>SNR</v>
      </c>
      <c r="G250">
        <f>VLOOKUP($D250,CLASS!$D$2:$W$403,4,FALSE)</f>
        <v>5</v>
      </c>
      <c r="H250">
        <f>VLOOKUP(D250,CLASS!$D$2:$W$403,5,FALSE)</f>
        <v>0</v>
      </c>
      <c r="I250" s="20">
        <f t="shared" si="85"/>
        <v>0</v>
      </c>
      <c r="J250">
        <f>VLOOKUP($D250,CLASS!$D$2:$W$403,7,FALSE)</f>
        <v>0</v>
      </c>
      <c r="K250" s="20">
        <f t="shared" si="86"/>
        <v>0</v>
      </c>
      <c r="L250">
        <f>VLOOKUP($D250,CLASS!$D$2:$W$403,9,FALSE)</f>
        <v>0</v>
      </c>
      <c r="M250" s="20">
        <f t="shared" si="87"/>
        <v>0</v>
      </c>
      <c r="N250">
        <f>VLOOKUP($D250,CLASS!$D$2:$W$403,11,FALSE)</f>
        <v>0</v>
      </c>
      <c r="O250" s="20">
        <f t="shared" si="88"/>
        <v>0</v>
      </c>
      <c r="P250">
        <f>VLOOKUP($D250,CLASS!$D$2:$W$403,13,FALSE)</f>
        <v>0</v>
      </c>
      <c r="Q250" s="20">
        <f t="shared" si="89"/>
        <v>0</v>
      </c>
      <c r="R250">
        <f>VLOOKUP($D250,CLASS!$D$2:$W$403,15,FALSE)</f>
        <v>0</v>
      </c>
      <c r="S250" s="20">
        <f t="shared" si="90"/>
        <v>0</v>
      </c>
      <c r="T250">
        <f>VLOOKUP($D250,CLASS!$D$2:$W$403,17,FALSE)</f>
        <v>0</v>
      </c>
      <c r="U250" s="20">
        <f t="shared" si="91"/>
        <v>0</v>
      </c>
      <c r="V250">
        <f>VLOOKUP($D250,CLASS!$D$2:$W$403,19,FALSE)</f>
        <v>0</v>
      </c>
      <c r="W250" s="20">
        <f t="shared" si="92"/>
        <v>0</v>
      </c>
      <c r="X250"/>
      <c r="Y250"/>
      <c r="Z250" s="20">
        <f t="shared" si="93"/>
        <v>0</v>
      </c>
      <c r="AA250"/>
      <c r="AB250">
        <f t="shared" si="94"/>
        <v>0</v>
      </c>
      <c r="AC250">
        <f t="shared" si="95"/>
        <v>0</v>
      </c>
      <c r="AD250">
        <f t="shared" si="96"/>
        <v>0</v>
      </c>
      <c r="AE250">
        <f t="shared" si="97"/>
        <v>0</v>
      </c>
      <c r="AF250">
        <f t="shared" si="98"/>
        <v>0</v>
      </c>
      <c r="AG250">
        <f t="shared" si="99"/>
        <v>0</v>
      </c>
      <c r="AH250">
        <f t="shared" si="100"/>
        <v>0</v>
      </c>
      <c r="AI250">
        <f t="shared" si="101"/>
        <v>0</v>
      </c>
      <c r="AJ250" s="24">
        <f>SUMPRODUCT(LARGE(AB250:AI250, {1,2,3,4,5}))</f>
        <v>0</v>
      </c>
      <c r="AK250"/>
    </row>
    <row r="251" spans="1:37" x14ac:dyDescent="0.25">
      <c r="A251" s="4" t="s">
        <v>29</v>
      </c>
      <c r="B251" t="s">
        <v>103</v>
      </c>
      <c r="C251" t="s">
        <v>256</v>
      </c>
      <c r="D251">
        <v>128582</v>
      </c>
      <c r="E251" t="str">
        <f>VLOOKUP($D251,CLASS!$D$2:$W$403,2,FALSE)</f>
        <v>B</v>
      </c>
      <c r="F251" t="str">
        <f>VLOOKUP($D251,CLASS!$D$2:$W$403,3,FALSE)</f>
        <v>SNR</v>
      </c>
      <c r="G251">
        <f>VLOOKUP($D251,CLASS!$D$2:$W$403,4,FALSE)</f>
        <v>10</v>
      </c>
      <c r="H251">
        <f>VLOOKUP(D251,CLASS!$D$2:$W$403,5,FALSE)</f>
        <v>0</v>
      </c>
      <c r="I251" s="20">
        <f t="shared" si="85"/>
        <v>0</v>
      </c>
      <c r="J251">
        <f>VLOOKUP($D251,CLASS!$D$2:$W$403,7,FALSE)</f>
        <v>0</v>
      </c>
      <c r="K251" s="20">
        <f t="shared" si="86"/>
        <v>0</v>
      </c>
      <c r="L251">
        <f>VLOOKUP($D251,CLASS!$D$2:$W$403,9,FALSE)</f>
        <v>0</v>
      </c>
      <c r="M251" s="20">
        <f t="shared" si="87"/>
        <v>0</v>
      </c>
      <c r="N251">
        <f>VLOOKUP($D251,CLASS!$D$2:$W$403,11,FALSE)</f>
        <v>0</v>
      </c>
      <c r="O251" s="20">
        <f t="shared" si="88"/>
        <v>0</v>
      </c>
      <c r="P251">
        <f>VLOOKUP($D251,CLASS!$D$2:$W$403,13,FALSE)</f>
        <v>0</v>
      </c>
      <c r="Q251" s="20">
        <f t="shared" si="89"/>
        <v>0</v>
      </c>
      <c r="R251">
        <f>VLOOKUP($D251,CLASS!$D$2:$W$403,15,FALSE)</f>
        <v>0</v>
      </c>
      <c r="S251" s="20">
        <f t="shared" si="90"/>
        <v>0</v>
      </c>
      <c r="T251">
        <f>VLOOKUP($D251,CLASS!$D$2:$W$403,17,FALSE)</f>
        <v>0</v>
      </c>
      <c r="U251" s="20">
        <f t="shared" si="91"/>
        <v>0</v>
      </c>
      <c r="V251">
        <f>VLOOKUP($D251,CLASS!$D$2:$W$403,19,FALSE)</f>
        <v>0</v>
      </c>
      <c r="W251" s="20">
        <f t="shared" si="92"/>
        <v>0</v>
      </c>
      <c r="X251"/>
      <c r="Y251"/>
      <c r="Z251" s="20">
        <f t="shared" si="93"/>
        <v>0</v>
      </c>
      <c r="AA251"/>
      <c r="AB251">
        <f t="shared" si="94"/>
        <v>0</v>
      </c>
      <c r="AC251">
        <f t="shared" si="95"/>
        <v>0</v>
      </c>
      <c r="AD251">
        <f t="shared" si="96"/>
        <v>0</v>
      </c>
      <c r="AE251">
        <f t="shared" si="97"/>
        <v>0</v>
      </c>
      <c r="AF251">
        <f t="shared" si="98"/>
        <v>0</v>
      </c>
      <c r="AG251">
        <f t="shared" si="99"/>
        <v>0</v>
      </c>
      <c r="AH251">
        <f t="shared" si="100"/>
        <v>0</v>
      </c>
      <c r="AI251">
        <f t="shared" si="101"/>
        <v>0</v>
      </c>
      <c r="AJ251" s="24">
        <f>SUMPRODUCT(LARGE(AB251:AI251, {1,2,3,4,5}))</f>
        <v>0</v>
      </c>
      <c r="AK251"/>
    </row>
    <row r="252" spans="1:37" x14ac:dyDescent="0.25">
      <c r="A252" s="4" t="s">
        <v>29</v>
      </c>
      <c r="B252" t="s">
        <v>135</v>
      </c>
      <c r="C252" t="s">
        <v>233</v>
      </c>
      <c r="D252">
        <v>124348</v>
      </c>
      <c r="E252" t="str">
        <f>VLOOKUP($D252,CLASS!$D$2:$W$403,2,FALSE)</f>
        <v>B</v>
      </c>
      <c r="F252" t="str">
        <f>VLOOKUP($D252,CLASS!$D$2:$W$403,3,FALSE)</f>
        <v>SNR</v>
      </c>
      <c r="G252">
        <f>VLOOKUP($D252,CLASS!$D$2:$W$403,4,FALSE)</f>
        <v>10</v>
      </c>
      <c r="H252">
        <f>VLOOKUP(D252,CLASS!$D$2:$W$403,5,FALSE)</f>
        <v>0</v>
      </c>
      <c r="I252" s="20">
        <f t="shared" si="85"/>
        <v>0</v>
      </c>
      <c r="J252">
        <f>VLOOKUP($D252,CLASS!$D$2:$W$403,7,FALSE)</f>
        <v>0</v>
      </c>
      <c r="K252" s="20">
        <f t="shared" si="86"/>
        <v>0</v>
      </c>
      <c r="L252">
        <f>VLOOKUP($D252,CLASS!$D$2:$W$403,9,FALSE)</f>
        <v>0</v>
      </c>
      <c r="M252" s="20">
        <f t="shared" si="87"/>
        <v>0</v>
      </c>
      <c r="N252">
        <f>VLOOKUP($D252,CLASS!$D$2:$W$403,11,FALSE)</f>
        <v>0</v>
      </c>
      <c r="O252" s="20">
        <f t="shared" si="88"/>
        <v>0</v>
      </c>
      <c r="P252">
        <f>VLOOKUP($D252,CLASS!$D$2:$W$403,13,FALSE)</f>
        <v>0</v>
      </c>
      <c r="Q252" s="20">
        <f t="shared" si="89"/>
        <v>0</v>
      </c>
      <c r="R252">
        <f>VLOOKUP($D252,CLASS!$D$2:$W$403,15,FALSE)</f>
        <v>0</v>
      </c>
      <c r="S252" s="20">
        <f t="shared" si="90"/>
        <v>0</v>
      </c>
      <c r="T252">
        <f>VLOOKUP($D252,CLASS!$D$2:$W$403,17,FALSE)</f>
        <v>0</v>
      </c>
      <c r="U252" s="20">
        <f t="shared" si="91"/>
        <v>0</v>
      </c>
      <c r="V252">
        <f>VLOOKUP($D252,CLASS!$D$2:$W$403,19,FALSE)</f>
        <v>0</v>
      </c>
      <c r="W252" s="20">
        <f t="shared" si="92"/>
        <v>0</v>
      </c>
      <c r="X252"/>
      <c r="Y252"/>
      <c r="Z252" s="20">
        <f t="shared" si="93"/>
        <v>0</v>
      </c>
      <c r="AA252"/>
      <c r="AB252">
        <f t="shared" si="94"/>
        <v>0</v>
      </c>
      <c r="AC252">
        <f t="shared" si="95"/>
        <v>0</v>
      </c>
      <c r="AD252">
        <f t="shared" si="96"/>
        <v>0</v>
      </c>
      <c r="AE252">
        <f t="shared" si="97"/>
        <v>0</v>
      </c>
      <c r="AF252">
        <f t="shared" si="98"/>
        <v>0</v>
      </c>
      <c r="AG252">
        <f t="shared" si="99"/>
        <v>0</v>
      </c>
      <c r="AH252">
        <f t="shared" si="100"/>
        <v>0</v>
      </c>
      <c r="AI252">
        <f t="shared" si="101"/>
        <v>0</v>
      </c>
      <c r="AJ252" s="24">
        <f>SUMPRODUCT(LARGE(AB252:AI252, {1,2,3,4,5}))</f>
        <v>0</v>
      </c>
      <c r="AK252"/>
    </row>
    <row r="253" spans="1:37" x14ac:dyDescent="0.25">
      <c r="A253" s="4" t="s">
        <v>17</v>
      </c>
      <c r="B253" t="s">
        <v>500</v>
      </c>
      <c r="C253" t="s">
        <v>501</v>
      </c>
      <c r="D253">
        <v>108061</v>
      </c>
      <c r="E253" t="str">
        <f>VLOOKUP($D253,CLASS!$D$2:$W$403,2,FALSE)</f>
        <v>A</v>
      </c>
      <c r="F253" t="str">
        <f>VLOOKUP($D253,CLASS!$D$2:$W$403,3,FALSE)</f>
        <v>SNR</v>
      </c>
      <c r="G253">
        <f>VLOOKUP($D253,CLASS!$D$2:$W$403,4,FALSE)</f>
        <v>5</v>
      </c>
      <c r="H253">
        <f>VLOOKUP(D253,CLASS!$D$2:$W$403,5,FALSE)</f>
        <v>63</v>
      </c>
      <c r="I253" s="20">
        <f t="shared" si="85"/>
        <v>68</v>
      </c>
      <c r="J253">
        <f>VLOOKUP($D253,CLASS!$D$2:$W$403,7,FALSE)</f>
        <v>0</v>
      </c>
      <c r="K253" s="20">
        <f t="shared" si="86"/>
        <v>0</v>
      </c>
      <c r="L253">
        <f>VLOOKUP($D253,CLASS!$D$2:$W$403,9,FALSE)</f>
        <v>0</v>
      </c>
      <c r="M253" s="20">
        <f t="shared" si="87"/>
        <v>0</v>
      </c>
      <c r="N253">
        <f>VLOOKUP($D253,CLASS!$D$2:$W$403,11,FALSE)</f>
        <v>0</v>
      </c>
      <c r="O253" s="20">
        <f t="shared" si="88"/>
        <v>0</v>
      </c>
      <c r="P253">
        <f>VLOOKUP($D253,CLASS!$D$2:$W$403,13,FALSE)</f>
        <v>0</v>
      </c>
      <c r="Q253" s="20">
        <f t="shared" si="89"/>
        <v>0</v>
      </c>
      <c r="R253">
        <f>VLOOKUP($D253,CLASS!$D$2:$W$403,15,FALSE)</f>
        <v>0</v>
      </c>
      <c r="S253" s="20">
        <f t="shared" si="90"/>
        <v>0</v>
      </c>
      <c r="T253">
        <f>VLOOKUP($D253,CLASS!$D$2:$W$403,17,FALSE)</f>
        <v>0</v>
      </c>
      <c r="U253" s="20">
        <f t="shared" si="91"/>
        <v>0</v>
      </c>
      <c r="V253">
        <f>VLOOKUP($D253,CLASS!$D$2:$W$403,19,FALSE)</f>
        <v>0</v>
      </c>
      <c r="W253" s="20">
        <f t="shared" si="92"/>
        <v>0</v>
      </c>
      <c r="X253"/>
      <c r="Y253"/>
      <c r="Z253" s="20">
        <f t="shared" si="93"/>
        <v>68</v>
      </c>
      <c r="AA253"/>
      <c r="AB253">
        <f t="shared" si="94"/>
        <v>68</v>
      </c>
      <c r="AC253">
        <f t="shared" si="95"/>
        <v>0</v>
      </c>
      <c r="AD253">
        <f t="shared" si="96"/>
        <v>0</v>
      </c>
      <c r="AE253">
        <f t="shared" si="97"/>
        <v>0</v>
      </c>
      <c r="AF253">
        <f t="shared" si="98"/>
        <v>0</v>
      </c>
      <c r="AG253">
        <f t="shared" si="99"/>
        <v>0</v>
      </c>
      <c r="AH253">
        <f t="shared" si="100"/>
        <v>0</v>
      </c>
      <c r="AI253">
        <f t="shared" si="101"/>
        <v>0</v>
      </c>
      <c r="AJ253" s="24">
        <f>SUMPRODUCT(LARGE(AB253:AI253, {1,2,3,4,5}))</f>
        <v>68</v>
      </c>
    </row>
    <row r="254" spans="1:37" x14ac:dyDescent="0.25">
      <c r="A254" s="4" t="s">
        <v>13</v>
      </c>
      <c r="B254" t="s">
        <v>292</v>
      </c>
      <c r="C254" t="s">
        <v>63</v>
      </c>
      <c r="D254">
        <v>114845</v>
      </c>
      <c r="E254" t="str">
        <f>VLOOKUP($D254,CLASS!$D$2:$W$403,2,FALSE)</f>
        <v>AA</v>
      </c>
      <c r="F254" t="str">
        <f>VLOOKUP($D254,CLASS!$D$2:$W$403,3,FALSE)</f>
        <v>SNR</v>
      </c>
      <c r="G254">
        <f>VLOOKUP($D254,CLASS!$D$2:$W$403,4,FALSE)</f>
        <v>0</v>
      </c>
      <c r="H254">
        <f>VLOOKUP(D254,CLASS!$D$2:$W$403,5,FALSE)</f>
        <v>0</v>
      </c>
      <c r="I254" s="20">
        <f t="shared" si="85"/>
        <v>0</v>
      </c>
      <c r="J254">
        <f>VLOOKUP($D254,CLASS!$D$2:$W$403,7,FALSE)</f>
        <v>0</v>
      </c>
      <c r="K254" s="20">
        <f t="shared" si="86"/>
        <v>0</v>
      </c>
      <c r="L254">
        <f>VLOOKUP($D254,CLASS!$D$2:$W$403,9,FALSE)</f>
        <v>0</v>
      </c>
      <c r="M254" s="20">
        <f t="shared" si="87"/>
        <v>0</v>
      </c>
      <c r="N254">
        <f>VLOOKUP($D254,CLASS!$D$2:$W$403,11,FALSE)</f>
        <v>0</v>
      </c>
      <c r="O254" s="20">
        <f t="shared" si="88"/>
        <v>0</v>
      </c>
      <c r="P254">
        <f>VLOOKUP($D254,CLASS!$D$2:$W$403,13,FALSE)</f>
        <v>0</v>
      </c>
      <c r="Q254" s="20">
        <f t="shared" si="89"/>
        <v>0</v>
      </c>
      <c r="R254">
        <f>VLOOKUP($D254,CLASS!$D$2:$W$403,15,FALSE)</f>
        <v>0</v>
      </c>
      <c r="S254" s="20">
        <f t="shared" si="90"/>
        <v>0</v>
      </c>
      <c r="T254">
        <f>VLOOKUP($D254,CLASS!$D$2:$W$403,17,FALSE)</f>
        <v>0</v>
      </c>
      <c r="U254" s="20">
        <f t="shared" si="91"/>
        <v>0</v>
      </c>
      <c r="V254">
        <f>VLOOKUP($D254,CLASS!$D$2:$W$403,19,FALSE)</f>
        <v>0</v>
      </c>
      <c r="W254" s="20">
        <f t="shared" si="92"/>
        <v>0</v>
      </c>
      <c r="X254"/>
      <c r="Y254"/>
      <c r="Z254" s="20">
        <f t="shared" si="93"/>
        <v>0</v>
      </c>
      <c r="AA254"/>
      <c r="AB254">
        <f t="shared" si="94"/>
        <v>0</v>
      </c>
      <c r="AC254">
        <f t="shared" si="95"/>
        <v>0</v>
      </c>
      <c r="AD254">
        <f t="shared" si="96"/>
        <v>0</v>
      </c>
      <c r="AE254">
        <f t="shared" si="97"/>
        <v>0</v>
      </c>
      <c r="AF254">
        <f t="shared" si="98"/>
        <v>0</v>
      </c>
      <c r="AG254">
        <f t="shared" si="99"/>
        <v>0</v>
      </c>
      <c r="AH254">
        <f t="shared" si="100"/>
        <v>0</v>
      </c>
      <c r="AI254">
        <f t="shared" si="101"/>
        <v>0</v>
      </c>
      <c r="AJ254" s="24">
        <f>SUMPRODUCT(LARGE(AB254:AI254, {1,2,3,4,5}))</f>
        <v>0</v>
      </c>
      <c r="AK254"/>
    </row>
    <row r="255" spans="1:37" x14ac:dyDescent="0.25">
      <c r="A255" s="4" t="s">
        <v>41</v>
      </c>
      <c r="B255" t="s">
        <v>503</v>
      </c>
      <c r="C255" t="s">
        <v>504</v>
      </c>
      <c r="D255">
        <v>125785</v>
      </c>
      <c r="E255" t="str">
        <f>VLOOKUP($D255,CLASS!$D$2:$W$403,2,FALSE)</f>
        <v>AA</v>
      </c>
      <c r="F255" t="str">
        <f>VLOOKUP($D255,CLASS!$D$2:$W$403,3,FALSE)</f>
        <v>SNR</v>
      </c>
      <c r="G255">
        <f>VLOOKUP($D255,CLASS!$D$2:$W$403,4,FALSE)</f>
        <v>0</v>
      </c>
      <c r="H255">
        <f>VLOOKUP(D255,CLASS!$D$2:$W$403,5,FALSE)</f>
        <v>0</v>
      </c>
      <c r="I255" s="20">
        <f t="shared" si="85"/>
        <v>0</v>
      </c>
      <c r="J255">
        <f>VLOOKUP($D255,CLASS!$D$2:$W$403,7,FALSE)</f>
        <v>0</v>
      </c>
      <c r="K255" s="20">
        <f t="shared" si="86"/>
        <v>0</v>
      </c>
      <c r="L255">
        <f>VLOOKUP($D255,CLASS!$D$2:$W$403,9,FALSE)</f>
        <v>0</v>
      </c>
      <c r="M255" s="20">
        <f t="shared" si="87"/>
        <v>0</v>
      </c>
      <c r="N255">
        <f>VLOOKUP($D255,CLASS!$D$2:$W$403,11,FALSE)</f>
        <v>0</v>
      </c>
      <c r="O255" s="20">
        <f t="shared" si="88"/>
        <v>0</v>
      </c>
      <c r="P255">
        <f>VLOOKUP($D255,CLASS!$D$2:$W$403,13,FALSE)</f>
        <v>90</v>
      </c>
      <c r="Q255" s="20">
        <f t="shared" si="89"/>
        <v>90</v>
      </c>
      <c r="R255">
        <f>VLOOKUP($D255,CLASS!$D$2:$W$403,15,FALSE)</f>
        <v>0</v>
      </c>
      <c r="S255" s="20">
        <f t="shared" si="90"/>
        <v>0</v>
      </c>
      <c r="T255">
        <f>VLOOKUP($D255,CLASS!$D$2:$W$403,17,FALSE)</f>
        <v>0</v>
      </c>
      <c r="U255" s="20">
        <f t="shared" si="91"/>
        <v>0</v>
      </c>
      <c r="V255">
        <f>VLOOKUP($D255,CLASS!$D$2:$W$403,19,FALSE)</f>
        <v>0</v>
      </c>
      <c r="W255" s="20">
        <f t="shared" si="92"/>
        <v>0</v>
      </c>
      <c r="X255"/>
      <c r="Y255"/>
      <c r="Z255" s="20">
        <f t="shared" si="93"/>
        <v>90</v>
      </c>
      <c r="AA255"/>
      <c r="AB255">
        <f t="shared" si="94"/>
        <v>0</v>
      </c>
      <c r="AC255">
        <f t="shared" si="95"/>
        <v>0</v>
      </c>
      <c r="AD255">
        <f t="shared" si="96"/>
        <v>0</v>
      </c>
      <c r="AE255">
        <f t="shared" si="97"/>
        <v>0</v>
      </c>
      <c r="AF255">
        <f t="shared" si="98"/>
        <v>90</v>
      </c>
      <c r="AG255">
        <f t="shared" si="99"/>
        <v>0</v>
      </c>
      <c r="AH255">
        <f t="shared" si="100"/>
        <v>0</v>
      </c>
      <c r="AI255">
        <f t="shared" si="101"/>
        <v>0</v>
      </c>
      <c r="AJ255" s="24">
        <f>SUMPRODUCT(LARGE(AB255:AI255, {1,2,3,4,5}))</f>
        <v>90</v>
      </c>
      <c r="AK255"/>
    </row>
    <row r="256" spans="1:37" x14ac:dyDescent="0.25">
      <c r="A256" s="4" t="s">
        <v>380</v>
      </c>
      <c r="B256" t="s">
        <v>277</v>
      </c>
      <c r="C256" t="s">
        <v>456</v>
      </c>
      <c r="D256">
        <v>128952</v>
      </c>
      <c r="E256" t="str">
        <f>VLOOKUP($D256,CLASS!$D$2:$W$403,2,FALSE)</f>
        <v>C</v>
      </c>
      <c r="F256" t="str">
        <f>VLOOKUP($D256,CLASS!$D$2:$W$403,3,FALSE)</f>
        <v>SNR</v>
      </c>
      <c r="G256">
        <f>VLOOKUP($D256,CLASS!$D$2:$W$403,4,FALSE)</f>
        <v>15</v>
      </c>
      <c r="H256">
        <f>VLOOKUP(D256,CLASS!$D$2:$W$403,5,FALSE)</f>
        <v>0</v>
      </c>
      <c r="I256" s="20">
        <f t="shared" si="85"/>
        <v>0</v>
      </c>
      <c r="J256">
        <f>VLOOKUP($D256,CLASS!$D$2:$W$403,7,FALSE)</f>
        <v>0</v>
      </c>
      <c r="K256" s="20">
        <f t="shared" si="86"/>
        <v>0</v>
      </c>
      <c r="L256">
        <f>VLOOKUP($D256,CLASS!$D$2:$W$403,9,FALSE)</f>
        <v>0</v>
      </c>
      <c r="M256" s="20">
        <f t="shared" si="87"/>
        <v>0</v>
      </c>
      <c r="N256">
        <f>VLOOKUP($D256,CLASS!$D$2:$W$403,11,FALSE)</f>
        <v>0</v>
      </c>
      <c r="O256" s="20">
        <f t="shared" si="88"/>
        <v>0</v>
      </c>
      <c r="P256">
        <f>VLOOKUP($D256,CLASS!$D$2:$W$403,13,FALSE)</f>
        <v>0</v>
      </c>
      <c r="Q256" s="20">
        <f t="shared" si="89"/>
        <v>0</v>
      </c>
      <c r="R256">
        <f>VLOOKUP($D256,CLASS!$D$2:$W$403,15,FALSE)</f>
        <v>0</v>
      </c>
      <c r="S256" s="20">
        <f t="shared" si="90"/>
        <v>0</v>
      </c>
      <c r="T256">
        <f>VLOOKUP($D256,CLASS!$D$2:$W$403,17,FALSE)</f>
        <v>0</v>
      </c>
      <c r="U256" s="20">
        <f t="shared" si="91"/>
        <v>0</v>
      </c>
      <c r="V256">
        <f>VLOOKUP($D256,CLASS!$D$2:$W$403,19,FALSE)</f>
        <v>0</v>
      </c>
      <c r="W256" s="20">
        <f t="shared" si="92"/>
        <v>0</v>
      </c>
      <c r="X256"/>
      <c r="Y256"/>
      <c r="Z256" s="20">
        <f t="shared" si="93"/>
        <v>0</v>
      </c>
      <c r="AA256"/>
      <c r="AB256">
        <f t="shared" si="94"/>
        <v>0</v>
      </c>
      <c r="AC256">
        <f t="shared" si="95"/>
        <v>0</v>
      </c>
      <c r="AD256">
        <f t="shared" si="96"/>
        <v>0</v>
      </c>
      <c r="AE256">
        <f t="shared" si="97"/>
        <v>0</v>
      </c>
      <c r="AF256">
        <f t="shared" si="98"/>
        <v>0</v>
      </c>
      <c r="AG256">
        <f t="shared" si="99"/>
        <v>0</v>
      </c>
      <c r="AH256">
        <f t="shared" si="100"/>
        <v>0</v>
      </c>
      <c r="AI256">
        <f t="shared" si="101"/>
        <v>0</v>
      </c>
      <c r="AJ256" s="24">
        <f>SUMPRODUCT(LARGE(AB256:AI256, {1,2,3,4,5}))</f>
        <v>0</v>
      </c>
    </row>
    <row r="257" spans="1:37" x14ac:dyDescent="0.25">
      <c r="A257" s="4" t="s">
        <v>29</v>
      </c>
      <c r="B257" t="s">
        <v>194</v>
      </c>
      <c r="C257" t="s">
        <v>251</v>
      </c>
      <c r="D257">
        <v>131785</v>
      </c>
      <c r="E257" t="str">
        <f>VLOOKUP($D257,CLASS!$D$2:$W$403,2,FALSE)</f>
        <v>U/C</v>
      </c>
      <c r="F257" t="str">
        <f>VLOOKUP($D257,CLASS!$D$2:$W$403,3,FALSE)</f>
        <v>SNR</v>
      </c>
      <c r="G257">
        <f>VLOOKUP($D257,CLASS!$D$2:$W$403,4,FALSE)</f>
        <v>0</v>
      </c>
      <c r="H257">
        <f>VLOOKUP(D257,CLASS!$D$2:$W$403,5,FALSE)</f>
        <v>0</v>
      </c>
      <c r="I257" s="20">
        <f t="shared" si="85"/>
        <v>0</v>
      </c>
      <c r="J257">
        <f>VLOOKUP($D257,CLASS!$D$2:$W$403,7,FALSE)</f>
        <v>0</v>
      </c>
      <c r="K257" s="20">
        <f t="shared" si="86"/>
        <v>0</v>
      </c>
      <c r="L257">
        <f>VLOOKUP($D257,CLASS!$D$2:$W$403,9,FALSE)</f>
        <v>0</v>
      </c>
      <c r="M257" s="20">
        <f t="shared" si="87"/>
        <v>0</v>
      </c>
      <c r="N257">
        <f>VLOOKUP($D257,CLASS!$D$2:$W$403,11,FALSE)</f>
        <v>0</v>
      </c>
      <c r="O257" s="20">
        <f t="shared" si="88"/>
        <v>0</v>
      </c>
      <c r="P257">
        <f>VLOOKUP($D257,CLASS!$D$2:$W$403,13,FALSE)</f>
        <v>0</v>
      </c>
      <c r="Q257" s="20">
        <f t="shared" si="89"/>
        <v>0</v>
      </c>
      <c r="R257">
        <f>VLOOKUP($D257,CLASS!$D$2:$W$403,15,FALSE)</f>
        <v>0</v>
      </c>
      <c r="S257" s="20">
        <f t="shared" si="90"/>
        <v>0</v>
      </c>
      <c r="T257">
        <f>VLOOKUP($D257,CLASS!$D$2:$W$403,17,FALSE)</f>
        <v>0</v>
      </c>
      <c r="U257" s="20">
        <f t="shared" si="91"/>
        <v>0</v>
      </c>
      <c r="V257">
        <f>VLOOKUP($D257,CLASS!$D$2:$W$403,19,FALSE)</f>
        <v>0</v>
      </c>
      <c r="W257" s="20">
        <f t="shared" si="92"/>
        <v>0</v>
      </c>
      <c r="X257"/>
      <c r="Y257"/>
      <c r="Z257" s="20">
        <f t="shared" si="93"/>
        <v>0</v>
      </c>
      <c r="AA257"/>
      <c r="AB257">
        <f t="shared" si="94"/>
        <v>0</v>
      </c>
      <c r="AC257">
        <f t="shared" si="95"/>
        <v>0</v>
      </c>
      <c r="AD257">
        <f t="shared" si="96"/>
        <v>0</v>
      </c>
      <c r="AE257">
        <f t="shared" si="97"/>
        <v>0</v>
      </c>
      <c r="AF257">
        <f t="shared" si="98"/>
        <v>0</v>
      </c>
      <c r="AG257">
        <f t="shared" si="99"/>
        <v>0</v>
      </c>
      <c r="AH257">
        <f t="shared" si="100"/>
        <v>0</v>
      </c>
      <c r="AI257">
        <f t="shared" si="101"/>
        <v>0</v>
      </c>
      <c r="AJ257" s="24">
        <f>SUMPRODUCT(LARGE(AB257:AI257, {1,2,3,4,5}))</f>
        <v>0</v>
      </c>
      <c r="AK257"/>
    </row>
    <row r="258" spans="1:37" x14ac:dyDescent="0.25">
      <c r="A258" s="4" t="s">
        <v>41</v>
      </c>
      <c r="B258" t="s">
        <v>108</v>
      </c>
      <c r="C258" t="s">
        <v>109</v>
      </c>
      <c r="D258">
        <v>130918</v>
      </c>
      <c r="E258" t="str">
        <f>VLOOKUP($D258,CLASS!$D$2:$W$403,2,FALSE)</f>
        <v>C</v>
      </c>
      <c r="F258" t="str">
        <f>VLOOKUP($D258,CLASS!$D$2:$W$403,3,FALSE)</f>
        <v>SNR</v>
      </c>
      <c r="G258">
        <f>VLOOKUP($D258,CLASS!$D$2:$W$403,4,FALSE)</f>
        <v>15</v>
      </c>
      <c r="H258">
        <f>VLOOKUP(D258,CLASS!$D$2:$W$403,5,FALSE)</f>
        <v>0</v>
      </c>
      <c r="I258" s="20">
        <f t="shared" si="85"/>
        <v>0</v>
      </c>
      <c r="J258">
        <f>VLOOKUP($D258,CLASS!$D$2:$W$403,7,FALSE)</f>
        <v>0</v>
      </c>
      <c r="K258" s="20">
        <f t="shared" si="86"/>
        <v>0</v>
      </c>
      <c r="L258">
        <f>VLOOKUP($D258,CLASS!$D$2:$W$403,9,FALSE)</f>
        <v>0</v>
      </c>
      <c r="M258" s="20">
        <f t="shared" si="87"/>
        <v>0</v>
      </c>
      <c r="N258">
        <f>VLOOKUP($D258,CLASS!$D$2:$W$403,11,FALSE)</f>
        <v>0</v>
      </c>
      <c r="O258" s="20">
        <f t="shared" si="88"/>
        <v>0</v>
      </c>
      <c r="P258">
        <f>VLOOKUP($D258,CLASS!$D$2:$W$403,13,FALSE)</f>
        <v>0</v>
      </c>
      <c r="Q258" s="20">
        <f t="shared" si="89"/>
        <v>0</v>
      </c>
      <c r="R258">
        <f>VLOOKUP($D258,CLASS!$D$2:$W$403,15,FALSE)</f>
        <v>0</v>
      </c>
      <c r="S258" s="20">
        <f t="shared" si="90"/>
        <v>0</v>
      </c>
      <c r="T258">
        <f>VLOOKUP($D258,CLASS!$D$2:$W$403,17,FALSE)</f>
        <v>0</v>
      </c>
      <c r="U258" s="20">
        <f t="shared" si="91"/>
        <v>0</v>
      </c>
      <c r="V258">
        <f>VLOOKUP($D258,CLASS!$D$2:$W$403,19,FALSE)</f>
        <v>0</v>
      </c>
      <c r="W258" s="20">
        <f t="shared" si="92"/>
        <v>0</v>
      </c>
      <c r="X258"/>
      <c r="Y258"/>
      <c r="Z258" s="20">
        <f t="shared" si="93"/>
        <v>0</v>
      </c>
      <c r="AA258"/>
      <c r="AB258">
        <f t="shared" si="94"/>
        <v>0</v>
      </c>
      <c r="AC258">
        <f t="shared" si="95"/>
        <v>0</v>
      </c>
      <c r="AD258">
        <f t="shared" si="96"/>
        <v>0</v>
      </c>
      <c r="AE258">
        <f t="shared" si="97"/>
        <v>0</v>
      </c>
      <c r="AF258">
        <f t="shared" si="98"/>
        <v>0</v>
      </c>
      <c r="AG258">
        <f t="shared" si="99"/>
        <v>0</v>
      </c>
      <c r="AH258">
        <f t="shared" si="100"/>
        <v>0</v>
      </c>
      <c r="AI258">
        <f t="shared" si="101"/>
        <v>0</v>
      </c>
      <c r="AJ258" s="24">
        <f>SUMPRODUCT(LARGE(AB258:AI258, {1,2,3,4,5}))</f>
        <v>0</v>
      </c>
      <c r="AK258"/>
    </row>
    <row r="259" spans="1:37" x14ac:dyDescent="0.25">
      <c r="A259" s="4" t="s">
        <v>41</v>
      </c>
      <c r="B259" t="s">
        <v>103</v>
      </c>
      <c r="C259" t="s">
        <v>104</v>
      </c>
      <c r="D259">
        <v>128007</v>
      </c>
      <c r="E259" t="str">
        <f>VLOOKUP($D259,CLASS!$D$2:$W$403,2,FALSE)</f>
        <v>B</v>
      </c>
      <c r="F259" t="str">
        <f>VLOOKUP($D259,CLASS!$D$2:$W$403,3,FALSE)</f>
        <v>SNR</v>
      </c>
      <c r="G259">
        <f>VLOOKUP($D259,CLASS!$D$2:$W$403,4,FALSE)</f>
        <v>10</v>
      </c>
      <c r="H259">
        <f>VLOOKUP(D259,CLASS!$D$2:$W$403,5,FALSE)</f>
        <v>0</v>
      </c>
      <c r="I259" s="20">
        <f t="shared" si="85"/>
        <v>0</v>
      </c>
      <c r="J259">
        <f>VLOOKUP($D259,CLASS!$D$2:$W$403,7,FALSE)</f>
        <v>0</v>
      </c>
      <c r="K259" s="20">
        <f t="shared" si="86"/>
        <v>0</v>
      </c>
      <c r="L259">
        <f>VLOOKUP($D259,CLASS!$D$2:$W$403,9,FALSE)</f>
        <v>0</v>
      </c>
      <c r="M259" s="20">
        <f t="shared" si="87"/>
        <v>0</v>
      </c>
      <c r="N259">
        <f>VLOOKUP($D259,CLASS!$D$2:$W$403,11,FALSE)</f>
        <v>0</v>
      </c>
      <c r="O259" s="20">
        <f t="shared" si="88"/>
        <v>0</v>
      </c>
      <c r="P259">
        <f>VLOOKUP($D259,CLASS!$D$2:$W$403,13,FALSE)</f>
        <v>0</v>
      </c>
      <c r="Q259" s="20">
        <f t="shared" si="89"/>
        <v>0</v>
      </c>
      <c r="R259">
        <f>VLOOKUP($D259,CLASS!$D$2:$W$403,15,FALSE)</f>
        <v>0</v>
      </c>
      <c r="S259" s="20">
        <f t="shared" si="90"/>
        <v>0</v>
      </c>
      <c r="T259">
        <f>VLOOKUP($D259,CLASS!$D$2:$W$403,17,FALSE)</f>
        <v>0</v>
      </c>
      <c r="U259" s="20">
        <f t="shared" si="91"/>
        <v>0</v>
      </c>
      <c r="V259">
        <f>VLOOKUP($D259,CLASS!$D$2:$W$403,19,FALSE)</f>
        <v>0</v>
      </c>
      <c r="W259" s="20">
        <f t="shared" si="92"/>
        <v>0</v>
      </c>
      <c r="X259"/>
      <c r="Y259"/>
      <c r="Z259" s="20">
        <f t="shared" si="93"/>
        <v>0</v>
      </c>
      <c r="AA259"/>
      <c r="AB259">
        <f t="shared" si="94"/>
        <v>0</v>
      </c>
      <c r="AC259">
        <f t="shared" si="95"/>
        <v>0</v>
      </c>
      <c r="AD259">
        <f t="shared" si="96"/>
        <v>0</v>
      </c>
      <c r="AE259">
        <f t="shared" si="97"/>
        <v>0</v>
      </c>
      <c r="AF259">
        <f t="shared" si="98"/>
        <v>0</v>
      </c>
      <c r="AG259">
        <f t="shared" si="99"/>
        <v>0</v>
      </c>
      <c r="AH259">
        <f t="shared" si="100"/>
        <v>0</v>
      </c>
      <c r="AI259">
        <f t="shared" si="101"/>
        <v>0</v>
      </c>
      <c r="AJ259" s="24">
        <f>SUMPRODUCT(LARGE(AB259:AI259, {1,2,3,4,5}))</f>
        <v>0</v>
      </c>
      <c r="AK259"/>
    </row>
    <row r="260" spans="1:37" x14ac:dyDescent="0.25">
      <c r="A260" s="4" t="s">
        <v>17</v>
      </c>
      <c r="B260" t="s">
        <v>161</v>
      </c>
      <c r="C260" t="s">
        <v>498</v>
      </c>
      <c r="D260">
        <v>96891</v>
      </c>
      <c r="E260" t="str">
        <f>VLOOKUP($D260,CLASS!$D$2:$W$403,2,FALSE)</f>
        <v>AA</v>
      </c>
      <c r="F260" t="str">
        <f>VLOOKUP($D260,CLASS!$D$2:$W$403,3,FALSE)</f>
        <v>SNR</v>
      </c>
      <c r="G260">
        <f>VLOOKUP($D260,CLASS!$D$2:$W$403,4,FALSE)</f>
        <v>0</v>
      </c>
      <c r="H260">
        <f>VLOOKUP(D260,CLASS!$D$2:$W$403,5,FALSE)</f>
        <v>41</v>
      </c>
      <c r="I260" s="20">
        <f t="shared" si="85"/>
        <v>41</v>
      </c>
      <c r="J260">
        <f>VLOOKUP($D260,CLASS!$D$2:$W$403,7,FALSE)</f>
        <v>0</v>
      </c>
      <c r="K260" s="20">
        <f t="shared" si="86"/>
        <v>0</v>
      </c>
      <c r="L260">
        <f>VLOOKUP($D260,CLASS!$D$2:$W$403,9,FALSE)</f>
        <v>0</v>
      </c>
      <c r="M260" s="20">
        <f t="shared" si="87"/>
        <v>0</v>
      </c>
      <c r="N260">
        <f>VLOOKUP($D260,CLASS!$D$2:$W$403,11,FALSE)</f>
        <v>0</v>
      </c>
      <c r="O260" s="20">
        <f t="shared" si="88"/>
        <v>0</v>
      </c>
      <c r="P260">
        <f>VLOOKUP($D260,CLASS!$D$2:$W$403,13,FALSE)</f>
        <v>0</v>
      </c>
      <c r="Q260" s="20">
        <f t="shared" si="89"/>
        <v>0</v>
      </c>
      <c r="R260">
        <f>VLOOKUP($D260,CLASS!$D$2:$W$403,15,FALSE)</f>
        <v>0</v>
      </c>
      <c r="S260" s="20">
        <f t="shared" si="90"/>
        <v>0</v>
      </c>
      <c r="T260">
        <f>VLOOKUP($D260,CLASS!$D$2:$W$403,17,FALSE)</f>
        <v>0</v>
      </c>
      <c r="U260" s="20">
        <f t="shared" si="91"/>
        <v>0</v>
      </c>
      <c r="V260">
        <f>VLOOKUP($D260,CLASS!$D$2:$W$403,19,FALSE)</f>
        <v>0</v>
      </c>
      <c r="W260" s="20">
        <f t="shared" si="92"/>
        <v>0</v>
      </c>
      <c r="X260"/>
      <c r="Y260"/>
      <c r="Z260" s="20">
        <f t="shared" si="93"/>
        <v>41</v>
      </c>
      <c r="AA260"/>
      <c r="AB260">
        <f t="shared" si="94"/>
        <v>41</v>
      </c>
      <c r="AC260">
        <f t="shared" si="95"/>
        <v>0</v>
      </c>
      <c r="AD260">
        <f t="shared" si="96"/>
        <v>0</v>
      </c>
      <c r="AE260">
        <f t="shared" si="97"/>
        <v>0</v>
      </c>
      <c r="AF260">
        <f t="shared" si="98"/>
        <v>0</v>
      </c>
      <c r="AG260">
        <f t="shared" si="99"/>
        <v>0</v>
      </c>
      <c r="AH260">
        <f t="shared" si="100"/>
        <v>0</v>
      </c>
      <c r="AI260">
        <f t="shared" si="101"/>
        <v>0</v>
      </c>
      <c r="AJ260" s="24">
        <f>SUMPRODUCT(LARGE(AB260:AI260, {1,2,3,4,5}))</f>
        <v>41</v>
      </c>
      <c r="AK260"/>
    </row>
    <row r="261" spans="1:37" x14ac:dyDescent="0.25">
      <c r="A261" s="4" t="s">
        <v>17</v>
      </c>
      <c r="B261" t="s">
        <v>111</v>
      </c>
      <c r="C261" t="s">
        <v>496</v>
      </c>
      <c r="D261">
        <v>120868</v>
      </c>
      <c r="E261" t="str">
        <f>VLOOKUP($D261,CLASS!$D$2:$W$403,2,FALSE)</f>
        <v>A</v>
      </c>
      <c r="F261" t="str">
        <f>VLOOKUP($D261,CLASS!$D$2:$W$403,3,FALSE)</f>
        <v>SNR</v>
      </c>
      <c r="G261">
        <f>VLOOKUP($D261,CLASS!$D$2:$W$403,4,FALSE)</f>
        <v>5</v>
      </c>
      <c r="H261">
        <f>VLOOKUP(D261,CLASS!$D$2:$W$403,5,FALSE)</f>
        <v>64</v>
      </c>
      <c r="I261" s="20">
        <f t="shared" ref="I261:I324" si="102">IF(H261,G261+H261,0)</f>
        <v>69</v>
      </c>
      <c r="J261">
        <f>VLOOKUP($D261,CLASS!$D$2:$W$403,7,FALSE)</f>
        <v>0</v>
      </c>
      <c r="K261" s="20">
        <f t="shared" ref="K261:K324" si="103">IF(J261,J261+G261,0)</f>
        <v>0</v>
      </c>
      <c r="L261">
        <f>VLOOKUP($D261,CLASS!$D$2:$W$403,9,FALSE)</f>
        <v>85</v>
      </c>
      <c r="M261" s="20">
        <f t="shared" ref="M261:M324" si="104">IF(L261,L261+G261,0)</f>
        <v>90</v>
      </c>
      <c r="N261">
        <f>VLOOKUP($D261,CLASS!$D$2:$W$403,11,FALSE)</f>
        <v>0</v>
      </c>
      <c r="O261" s="20">
        <f t="shared" ref="O261:O324" si="105">IF(N261,G261+N261,0)</f>
        <v>0</v>
      </c>
      <c r="P261">
        <f>VLOOKUP($D261,CLASS!$D$2:$W$403,13,FALSE)</f>
        <v>0</v>
      </c>
      <c r="Q261" s="20">
        <f t="shared" ref="Q261:Q324" si="106">IF(P261,G261+P261,0)</f>
        <v>0</v>
      </c>
      <c r="R261">
        <f>VLOOKUP($D261,CLASS!$D$2:$W$403,15,FALSE)</f>
        <v>89</v>
      </c>
      <c r="S261" s="20">
        <f t="shared" ref="S261:S324" si="107">IF(R261,G261+R261,0)</f>
        <v>94</v>
      </c>
      <c r="T261">
        <f>VLOOKUP($D261,CLASS!$D$2:$W$403,17,FALSE)</f>
        <v>84</v>
      </c>
      <c r="U261" s="20">
        <f t="shared" ref="U261:U324" si="108">IF(T261,G261+T261,0)</f>
        <v>89</v>
      </c>
      <c r="V261">
        <f>VLOOKUP($D261,CLASS!$D$2:$W$403,19,FALSE)</f>
        <v>0</v>
      </c>
      <c r="W261" s="20">
        <f t="shared" ref="W261:W324" si="109">IF(V261,G261+V261,0)</f>
        <v>0</v>
      </c>
      <c r="X261"/>
      <c r="Y261"/>
      <c r="Z261" s="20">
        <f t="shared" ref="Z261:Z324" si="110">I261+K261+M261+O261+Q261+S261+U261+W261</f>
        <v>342</v>
      </c>
      <c r="AA261"/>
      <c r="AB261">
        <f t="shared" ref="AB261:AB324" si="111">I261</f>
        <v>69</v>
      </c>
      <c r="AC261">
        <f t="shared" ref="AC261:AC324" si="112">K261</f>
        <v>0</v>
      </c>
      <c r="AD261">
        <f t="shared" ref="AD261:AD324" si="113">M261</f>
        <v>90</v>
      </c>
      <c r="AE261">
        <f t="shared" ref="AE261:AE324" si="114">O261</f>
        <v>0</v>
      </c>
      <c r="AF261">
        <f t="shared" ref="AF261:AF324" si="115">Q261</f>
        <v>0</v>
      </c>
      <c r="AG261">
        <f t="shared" ref="AG261:AG324" si="116">S261</f>
        <v>94</v>
      </c>
      <c r="AH261">
        <f t="shared" ref="AH261:AH324" si="117">U261</f>
        <v>89</v>
      </c>
      <c r="AI261">
        <f t="shared" ref="AI261:AI324" si="118">W261</f>
        <v>0</v>
      </c>
      <c r="AJ261" s="24">
        <f>SUMPRODUCT(LARGE(AB261:AI261, {1,2,3,4,5}))</f>
        <v>342</v>
      </c>
      <c r="AK261"/>
    </row>
    <row r="262" spans="1:37" x14ac:dyDescent="0.25">
      <c r="A262" s="4" t="s">
        <v>41</v>
      </c>
      <c r="B262" t="s">
        <v>145</v>
      </c>
      <c r="C262" t="s">
        <v>146</v>
      </c>
      <c r="D262">
        <v>116525</v>
      </c>
      <c r="E262" t="str">
        <f>VLOOKUP($D262,CLASS!$D$2:$W$403,2,FALSE)</f>
        <v>AA</v>
      </c>
      <c r="F262" t="str">
        <f>VLOOKUP($D262,CLASS!$D$2:$W$403,3,FALSE)</f>
        <v>SNR</v>
      </c>
      <c r="G262">
        <f>VLOOKUP($D262,CLASS!$D$2:$W$403,4,FALSE)</f>
        <v>0</v>
      </c>
      <c r="H262">
        <f>VLOOKUP(D262,CLASS!$D$2:$W$403,5,FALSE)</f>
        <v>0</v>
      </c>
      <c r="I262" s="20">
        <f t="shared" si="102"/>
        <v>0</v>
      </c>
      <c r="J262">
        <f>VLOOKUP($D262,CLASS!$D$2:$W$403,7,FALSE)</f>
        <v>0</v>
      </c>
      <c r="K262" s="20">
        <f t="shared" si="103"/>
        <v>0</v>
      </c>
      <c r="L262">
        <f>VLOOKUP($D262,CLASS!$D$2:$W$403,9,FALSE)</f>
        <v>0</v>
      </c>
      <c r="M262" s="20">
        <f t="shared" si="104"/>
        <v>0</v>
      </c>
      <c r="N262">
        <f>VLOOKUP($D262,CLASS!$D$2:$W$403,11,FALSE)</f>
        <v>0</v>
      </c>
      <c r="O262" s="20">
        <f t="shared" si="105"/>
        <v>0</v>
      </c>
      <c r="P262">
        <f>VLOOKUP($D262,CLASS!$D$2:$W$403,13,FALSE)</f>
        <v>0</v>
      </c>
      <c r="Q262" s="20">
        <f t="shared" si="106"/>
        <v>0</v>
      </c>
      <c r="R262">
        <f>VLOOKUP($D262,CLASS!$D$2:$W$403,15,FALSE)</f>
        <v>0</v>
      </c>
      <c r="S262" s="20">
        <f t="shared" si="107"/>
        <v>0</v>
      </c>
      <c r="T262">
        <f>VLOOKUP($D262,CLASS!$D$2:$W$403,17,FALSE)</f>
        <v>0</v>
      </c>
      <c r="U262" s="20">
        <f t="shared" si="108"/>
        <v>0</v>
      </c>
      <c r="V262">
        <f>VLOOKUP($D262,CLASS!$D$2:$W$403,19,FALSE)</f>
        <v>0</v>
      </c>
      <c r="W262" s="20">
        <f t="shared" si="109"/>
        <v>0</v>
      </c>
      <c r="X262"/>
      <c r="Y262"/>
      <c r="Z262" s="20">
        <f t="shared" si="110"/>
        <v>0</v>
      </c>
      <c r="AA262"/>
      <c r="AB262">
        <f t="shared" si="111"/>
        <v>0</v>
      </c>
      <c r="AC262">
        <f t="shared" si="112"/>
        <v>0</v>
      </c>
      <c r="AD262">
        <f t="shared" si="113"/>
        <v>0</v>
      </c>
      <c r="AE262">
        <f t="shared" si="114"/>
        <v>0</v>
      </c>
      <c r="AF262">
        <f t="shared" si="115"/>
        <v>0</v>
      </c>
      <c r="AG262">
        <f t="shared" si="116"/>
        <v>0</v>
      </c>
      <c r="AH262">
        <f t="shared" si="117"/>
        <v>0</v>
      </c>
      <c r="AI262">
        <f t="shared" si="118"/>
        <v>0</v>
      </c>
      <c r="AJ262" s="24">
        <f>SUMPRODUCT(LARGE(AB262:AI262, {1,2,3,4,5}))</f>
        <v>0</v>
      </c>
      <c r="AK262"/>
    </row>
    <row r="263" spans="1:37" x14ac:dyDescent="0.25">
      <c r="A263" s="4" t="s">
        <v>219</v>
      </c>
      <c r="B263" t="s">
        <v>70</v>
      </c>
      <c r="C263" t="s">
        <v>187</v>
      </c>
      <c r="D263">
        <v>118317</v>
      </c>
      <c r="E263" t="str">
        <f>VLOOKUP($D263,CLASS!$D$2:$W$403,2,FALSE)</f>
        <v>B</v>
      </c>
      <c r="F263" t="str">
        <f>VLOOKUP($D263,CLASS!$D$2:$W$403,3,FALSE)</f>
        <v>SNR</v>
      </c>
      <c r="G263">
        <f>VLOOKUP($D263,CLASS!$D$2:$W$403,4,FALSE)</f>
        <v>10</v>
      </c>
      <c r="H263">
        <f>VLOOKUP(D263,CLASS!$D$2:$W$403,5,FALSE)</f>
        <v>0</v>
      </c>
      <c r="I263" s="20">
        <f t="shared" si="102"/>
        <v>0</v>
      </c>
      <c r="J263">
        <f>VLOOKUP($D263,CLASS!$D$2:$W$403,7,FALSE)</f>
        <v>0</v>
      </c>
      <c r="K263" s="20">
        <f t="shared" si="103"/>
        <v>0</v>
      </c>
      <c r="L263">
        <f>VLOOKUP($D263,CLASS!$D$2:$W$403,9,FALSE)</f>
        <v>0</v>
      </c>
      <c r="M263" s="20">
        <f t="shared" si="104"/>
        <v>0</v>
      </c>
      <c r="N263">
        <f>VLOOKUP($D263,CLASS!$D$2:$W$403,11,FALSE)</f>
        <v>0</v>
      </c>
      <c r="O263" s="20">
        <f t="shared" si="105"/>
        <v>0</v>
      </c>
      <c r="P263">
        <f>VLOOKUP($D263,CLASS!$D$2:$W$403,13,FALSE)</f>
        <v>0</v>
      </c>
      <c r="Q263" s="20">
        <f t="shared" si="106"/>
        <v>0</v>
      </c>
      <c r="R263">
        <f>VLOOKUP($D263,CLASS!$D$2:$W$403,15,FALSE)</f>
        <v>0</v>
      </c>
      <c r="S263" s="20">
        <f t="shared" si="107"/>
        <v>0</v>
      </c>
      <c r="T263">
        <f>VLOOKUP($D263,CLASS!$D$2:$W$403,17,FALSE)</f>
        <v>0</v>
      </c>
      <c r="U263" s="20">
        <f t="shared" si="108"/>
        <v>0</v>
      </c>
      <c r="V263">
        <f>VLOOKUP($D263,CLASS!$D$2:$W$403,19,FALSE)</f>
        <v>0</v>
      </c>
      <c r="W263" s="20">
        <f t="shared" si="109"/>
        <v>0</v>
      </c>
      <c r="X263"/>
      <c r="Y263"/>
      <c r="Z263" s="20">
        <f t="shared" si="110"/>
        <v>0</v>
      </c>
      <c r="AA263"/>
      <c r="AB263">
        <f t="shared" si="111"/>
        <v>0</v>
      </c>
      <c r="AC263">
        <f t="shared" si="112"/>
        <v>0</v>
      </c>
      <c r="AD263">
        <f t="shared" si="113"/>
        <v>0</v>
      </c>
      <c r="AE263">
        <f t="shared" si="114"/>
        <v>0</v>
      </c>
      <c r="AF263">
        <f t="shared" si="115"/>
        <v>0</v>
      </c>
      <c r="AG263">
        <f t="shared" si="116"/>
        <v>0</v>
      </c>
      <c r="AH263">
        <f t="shared" si="117"/>
        <v>0</v>
      </c>
      <c r="AI263">
        <f t="shared" si="118"/>
        <v>0</v>
      </c>
      <c r="AJ263" s="24">
        <f>SUMPRODUCT(LARGE(AB263:AI263, {1,2,3,4,5}))</f>
        <v>0</v>
      </c>
    </row>
    <row r="264" spans="1:37" x14ac:dyDescent="0.25">
      <c r="A264" s="4" t="s">
        <v>42</v>
      </c>
      <c r="B264" t="s">
        <v>402</v>
      </c>
      <c r="C264" t="s">
        <v>403</v>
      </c>
      <c r="D264">
        <v>19729</v>
      </c>
      <c r="E264" t="str">
        <f>VLOOKUP($D264,CLASS!$D$2:$W$403,2,FALSE)</f>
        <v>AA</v>
      </c>
      <c r="F264" t="str">
        <f>VLOOKUP($D264,CLASS!$D$2:$W$403,3,FALSE)</f>
        <v>SNR</v>
      </c>
      <c r="G264">
        <f>VLOOKUP($D264,CLASS!$D$2:$W$403,4,FALSE)</f>
        <v>0</v>
      </c>
      <c r="H264">
        <f>VLOOKUP(D264,CLASS!$D$2:$W$403,5,FALSE)</f>
        <v>0</v>
      </c>
      <c r="I264" s="20">
        <f t="shared" si="102"/>
        <v>0</v>
      </c>
      <c r="J264">
        <f>VLOOKUP($D264,CLASS!$D$2:$W$403,7,FALSE)</f>
        <v>0</v>
      </c>
      <c r="K264" s="20">
        <f t="shared" si="103"/>
        <v>0</v>
      </c>
      <c r="L264">
        <f>VLOOKUP($D264,CLASS!$D$2:$W$403,9,FALSE)</f>
        <v>0</v>
      </c>
      <c r="M264" s="20">
        <f t="shared" si="104"/>
        <v>0</v>
      </c>
      <c r="N264">
        <f>VLOOKUP($D264,CLASS!$D$2:$W$403,11,FALSE)</f>
        <v>0</v>
      </c>
      <c r="O264" s="20">
        <f t="shared" si="105"/>
        <v>0</v>
      </c>
      <c r="P264">
        <f>VLOOKUP($D264,CLASS!$D$2:$W$403,13,FALSE)</f>
        <v>0</v>
      </c>
      <c r="Q264" s="20">
        <f t="shared" si="106"/>
        <v>0</v>
      </c>
      <c r="R264">
        <f>VLOOKUP($D264,CLASS!$D$2:$W$403,15,FALSE)</f>
        <v>0</v>
      </c>
      <c r="S264" s="20">
        <f t="shared" si="107"/>
        <v>0</v>
      </c>
      <c r="T264">
        <f>VLOOKUP($D264,CLASS!$D$2:$W$403,17,FALSE)</f>
        <v>0</v>
      </c>
      <c r="U264" s="20">
        <f t="shared" si="108"/>
        <v>0</v>
      </c>
      <c r="V264">
        <f>VLOOKUP($D264,CLASS!$D$2:$W$403,19,FALSE)</f>
        <v>0</v>
      </c>
      <c r="W264" s="20">
        <f t="shared" si="109"/>
        <v>0</v>
      </c>
      <c r="X264"/>
      <c r="Y264"/>
      <c r="Z264" s="20">
        <f t="shared" si="110"/>
        <v>0</v>
      </c>
      <c r="AA264"/>
      <c r="AB264">
        <f t="shared" si="111"/>
        <v>0</v>
      </c>
      <c r="AC264">
        <f t="shared" si="112"/>
        <v>0</v>
      </c>
      <c r="AD264">
        <f t="shared" si="113"/>
        <v>0</v>
      </c>
      <c r="AE264">
        <f t="shared" si="114"/>
        <v>0</v>
      </c>
      <c r="AF264">
        <f t="shared" si="115"/>
        <v>0</v>
      </c>
      <c r="AG264">
        <f t="shared" si="116"/>
        <v>0</v>
      </c>
      <c r="AH264">
        <f t="shared" si="117"/>
        <v>0</v>
      </c>
      <c r="AI264">
        <f t="shared" si="118"/>
        <v>0</v>
      </c>
      <c r="AJ264" s="24">
        <f>SUMPRODUCT(LARGE(AB264:AI264, {1,2,3,4,5}))</f>
        <v>0</v>
      </c>
    </row>
    <row r="265" spans="1:37" x14ac:dyDescent="0.25">
      <c r="A265" s="4" t="s">
        <v>17</v>
      </c>
      <c r="B265" t="s">
        <v>500</v>
      </c>
      <c r="C265" t="s">
        <v>502</v>
      </c>
      <c r="D265">
        <v>102937</v>
      </c>
      <c r="E265" t="str">
        <f>VLOOKUP($D265,CLASS!$D$2:$W$403,2,FALSE)</f>
        <v>AA</v>
      </c>
      <c r="F265" t="str">
        <f>VLOOKUP($D265,CLASS!$D$2:$W$403,3,FALSE)</f>
        <v>SNR</v>
      </c>
      <c r="G265">
        <f>VLOOKUP($D265,CLASS!$D$2:$W$403,4,FALSE)</f>
        <v>0</v>
      </c>
      <c r="H265">
        <f>VLOOKUP(D265,CLASS!$D$2:$W$403,5,FALSE)</f>
        <v>70</v>
      </c>
      <c r="I265" s="20">
        <f t="shared" si="102"/>
        <v>70</v>
      </c>
      <c r="J265">
        <f>VLOOKUP($D265,CLASS!$D$2:$W$403,7,FALSE)</f>
        <v>0</v>
      </c>
      <c r="K265" s="20">
        <f t="shared" si="103"/>
        <v>0</v>
      </c>
      <c r="L265">
        <f>VLOOKUP($D265,CLASS!$D$2:$W$403,9,FALSE)</f>
        <v>0</v>
      </c>
      <c r="M265" s="20">
        <f t="shared" si="104"/>
        <v>0</v>
      </c>
      <c r="N265">
        <f>VLOOKUP($D265,CLASS!$D$2:$W$403,11,FALSE)</f>
        <v>0</v>
      </c>
      <c r="O265" s="20">
        <f t="shared" si="105"/>
        <v>0</v>
      </c>
      <c r="P265">
        <f>VLOOKUP($D265,CLASS!$D$2:$W$403,13,FALSE)</f>
        <v>0</v>
      </c>
      <c r="Q265" s="20">
        <f t="shared" si="106"/>
        <v>0</v>
      </c>
      <c r="R265">
        <f>VLOOKUP($D265,CLASS!$D$2:$W$403,15,FALSE)</f>
        <v>0</v>
      </c>
      <c r="S265" s="20">
        <f t="shared" si="107"/>
        <v>0</v>
      </c>
      <c r="T265">
        <f>VLOOKUP($D265,CLASS!$D$2:$W$403,17,FALSE)</f>
        <v>79</v>
      </c>
      <c r="U265" s="20">
        <f t="shared" si="108"/>
        <v>79</v>
      </c>
      <c r="V265">
        <f>VLOOKUP($D265,CLASS!$D$2:$W$403,19,FALSE)</f>
        <v>0</v>
      </c>
      <c r="W265" s="20">
        <f t="shared" si="109"/>
        <v>0</v>
      </c>
      <c r="X265"/>
      <c r="Y265"/>
      <c r="Z265" s="20">
        <f t="shared" si="110"/>
        <v>149</v>
      </c>
      <c r="AA265"/>
      <c r="AB265">
        <f t="shared" si="111"/>
        <v>70</v>
      </c>
      <c r="AC265">
        <f t="shared" si="112"/>
        <v>0</v>
      </c>
      <c r="AD265">
        <f t="shared" si="113"/>
        <v>0</v>
      </c>
      <c r="AE265">
        <f t="shared" si="114"/>
        <v>0</v>
      </c>
      <c r="AF265">
        <f t="shared" si="115"/>
        <v>0</v>
      </c>
      <c r="AG265">
        <f t="shared" si="116"/>
        <v>0</v>
      </c>
      <c r="AH265">
        <f t="shared" si="117"/>
        <v>79</v>
      </c>
      <c r="AI265">
        <f t="shared" si="118"/>
        <v>0</v>
      </c>
      <c r="AJ265" s="24">
        <f>SUMPRODUCT(LARGE(AB265:AI265, {1,2,3,4,5}))</f>
        <v>149</v>
      </c>
      <c r="AK265"/>
    </row>
    <row r="266" spans="1:37" x14ac:dyDescent="0.25">
      <c r="A266" s="4" t="s">
        <v>380</v>
      </c>
      <c r="B266" t="s">
        <v>172</v>
      </c>
      <c r="C266" t="s">
        <v>155</v>
      </c>
      <c r="D266">
        <v>49267</v>
      </c>
      <c r="E266" t="str">
        <f>VLOOKUP($D266,CLASS!$D$2:$W$403,2,FALSE)</f>
        <v>A</v>
      </c>
      <c r="F266" t="str">
        <f>VLOOKUP($D266,CLASS!$D$2:$W$403,3,FALSE)</f>
        <v>SNR</v>
      </c>
      <c r="G266">
        <f>VLOOKUP($D266,CLASS!$D$2:$W$403,4,FALSE)</f>
        <v>5</v>
      </c>
      <c r="H266">
        <f>VLOOKUP(D266,CLASS!$D$2:$W$403,5,FALSE)</f>
        <v>69</v>
      </c>
      <c r="I266" s="20">
        <f t="shared" si="102"/>
        <v>74</v>
      </c>
      <c r="J266">
        <f>VLOOKUP($D266,CLASS!$D$2:$W$403,7,FALSE)</f>
        <v>0</v>
      </c>
      <c r="K266" s="20">
        <f t="shared" si="103"/>
        <v>0</v>
      </c>
      <c r="L266">
        <f>VLOOKUP($D266,CLASS!$D$2:$W$403,9,FALSE)</f>
        <v>82</v>
      </c>
      <c r="M266" s="20">
        <f t="shared" si="104"/>
        <v>87</v>
      </c>
      <c r="N266">
        <f>VLOOKUP($D266,CLASS!$D$2:$W$403,11,FALSE)</f>
        <v>0</v>
      </c>
      <c r="O266" s="20">
        <f t="shared" si="105"/>
        <v>0</v>
      </c>
      <c r="P266">
        <f>VLOOKUP($D266,CLASS!$D$2:$W$403,13,FALSE)</f>
        <v>0</v>
      </c>
      <c r="Q266" s="20">
        <f t="shared" si="106"/>
        <v>0</v>
      </c>
      <c r="R266">
        <f>VLOOKUP($D266,CLASS!$D$2:$W$403,15,FALSE)</f>
        <v>0</v>
      </c>
      <c r="S266" s="20">
        <f t="shared" si="107"/>
        <v>0</v>
      </c>
      <c r="T266">
        <f>VLOOKUP($D266,CLASS!$D$2:$W$403,17,FALSE)</f>
        <v>78</v>
      </c>
      <c r="U266" s="20">
        <f t="shared" si="108"/>
        <v>83</v>
      </c>
      <c r="V266">
        <f>VLOOKUP($D266,CLASS!$D$2:$W$403,19,FALSE)</f>
        <v>0</v>
      </c>
      <c r="W266" s="20">
        <f t="shared" si="109"/>
        <v>0</v>
      </c>
      <c r="X266"/>
      <c r="Y266"/>
      <c r="Z266" s="20">
        <f t="shared" si="110"/>
        <v>244</v>
      </c>
      <c r="AA266"/>
      <c r="AB266">
        <f t="shared" si="111"/>
        <v>74</v>
      </c>
      <c r="AC266">
        <f t="shared" si="112"/>
        <v>0</v>
      </c>
      <c r="AD266">
        <f t="shared" si="113"/>
        <v>87</v>
      </c>
      <c r="AE266">
        <f t="shared" si="114"/>
        <v>0</v>
      </c>
      <c r="AF266">
        <f t="shared" si="115"/>
        <v>0</v>
      </c>
      <c r="AG266">
        <f t="shared" si="116"/>
        <v>0</v>
      </c>
      <c r="AH266">
        <f t="shared" si="117"/>
        <v>83</v>
      </c>
      <c r="AI266">
        <f t="shared" si="118"/>
        <v>0</v>
      </c>
      <c r="AJ266" s="24">
        <f>SUMPRODUCT(LARGE(AB266:AI266, {1,2,3,4,5}))</f>
        <v>244</v>
      </c>
      <c r="AK266"/>
    </row>
    <row r="267" spans="1:37" x14ac:dyDescent="0.25">
      <c r="A267" s="4" t="s">
        <v>17</v>
      </c>
      <c r="B267" t="s">
        <v>58</v>
      </c>
      <c r="C267" t="s">
        <v>155</v>
      </c>
      <c r="D267">
        <v>103091</v>
      </c>
      <c r="E267" t="str">
        <f>VLOOKUP($D267,CLASS!$D$2:$W$403,2,FALSE)</f>
        <v>AA</v>
      </c>
      <c r="F267" t="str">
        <f>VLOOKUP($D267,CLASS!$D$2:$W$403,3,FALSE)</f>
        <v>SNR</v>
      </c>
      <c r="G267">
        <f>VLOOKUP($D267,CLASS!$D$2:$W$403,4,FALSE)</f>
        <v>0</v>
      </c>
      <c r="H267">
        <f>VLOOKUP(D267,CLASS!$D$2:$W$403,5,FALSE)</f>
        <v>81</v>
      </c>
      <c r="I267" s="20">
        <f t="shared" si="102"/>
        <v>81</v>
      </c>
      <c r="J267">
        <f>VLOOKUP($D267,CLASS!$D$2:$W$403,7,FALSE)</f>
        <v>0</v>
      </c>
      <c r="K267" s="20">
        <f t="shared" si="103"/>
        <v>0</v>
      </c>
      <c r="L267">
        <f>VLOOKUP($D267,CLASS!$D$2:$W$403,9,FALSE)</f>
        <v>0</v>
      </c>
      <c r="M267" s="20">
        <f t="shared" si="104"/>
        <v>0</v>
      </c>
      <c r="N267">
        <f>VLOOKUP($D267,CLASS!$D$2:$W$403,11,FALSE)</f>
        <v>0</v>
      </c>
      <c r="O267" s="20">
        <f t="shared" si="105"/>
        <v>0</v>
      </c>
      <c r="P267">
        <f>VLOOKUP($D267,CLASS!$D$2:$W$403,13,FALSE)</f>
        <v>0</v>
      </c>
      <c r="Q267" s="20">
        <f t="shared" si="106"/>
        <v>0</v>
      </c>
      <c r="R267">
        <f>VLOOKUP($D267,CLASS!$D$2:$W$403,15,FALSE)</f>
        <v>0</v>
      </c>
      <c r="S267" s="20">
        <f t="shared" si="107"/>
        <v>0</v>
      </c>
      <c r="T267">
        <f>VLOOKUP($D267,CLASS!$D$2:$W$403,17,FALSE)</f>
        <v>0</v>
      </c>
      <c r="U267" s="20">
        <f t="shared" si="108"/>
        <v>0</v>
      </c>
      <c r="V267">
        <f>VLOOKUP($D267,CLASS!$D$2:$W$403,19,FALSE)</f>
        <v>93</v>
      </c>
      <c r="W267" s="20">
        <f t="shared" si="109"/>
        <v>93</v>
      </c>
      <c r="X267"/>
      <c r="Y267"/>
      <c r="Z267" s="20">
        <f t="shared" si="110"/>
        <v>174</v>
      </c>
      <c r="AA267"/>
      <c r="AB267">
        <f t="shared" si="111"/>
        <v>81</v>
      </c>
      <c r="AC267">
        <f t="shared" si="112"/>
        <v>0</v>
      </c>
      <c r="AD267">
        <f t="shared" si="113"/>
        <v>0</v>
      </c>
      <c r="AE267">
        <f t="shared" si="114"/>
        <v>0</v>
      </c>
      <c r="AF267">
        <f t="shared" si="115"/>
        <v>0</v>
      </c>
      <c r="AG267">
        <f t="shared" si="116"/>
        <v>0</v>
      </c>
      <c r="AH267">
        <f t="shared" si="117"/>
        <v>0</v>
      </c>
      <c r="AI267">
        <f t="shared" si="118"/>
        <v>93</v>
      </c>
      <c r="AJ267" s="24">
        <f>SUMPRODUCT(LARGE(AB267:AI267, {1,2,3,4,5}))</f>
        <v>174</v>
      </c>
      <c r="AK267"/>
    </row>
    <row r="268" spans="1:37" x14ac:dyDescent="0.25">
      <c r="A268" s="4" t="s">
        <v>219</v>
      </c>
      <c r="B268" t="s">
        <v>127</v>
      </c>
      <c r="C268" t="s">
        <v>201</v>
      </c>
      <c r="D268">
        <v>61189</v>
      </c>
      <c r="E268" t="str">
        <f>VLOOKUP($D268,CLASS!$D$2:$W$403,2,FALSE)</f>
        <v>AA</v>
      </c>
      <c r="F268" t="str">
        <f>VLOOKUP($D268,CLASS!$D$2:$W$403,3,FALSE)</f>
        <v>SNR</v>
      </c>
      <c r="G268">
        <f>VLOOKUP($D268,CLASS!$D$2:$W$403,4,FALSE)</f>
        <v>0</v>
      </c>
      <c r="H268">
        <f>VLOOKUP(D268,CLASS!$D$2:$W$403,5,FALSE)</f>
        <v>0</v>
      </c>
      <c r="I268" s="20">
        <f t="shared" si="102"/>
        <v>0</v>
      </c>
      <c r="J268">
        <f>VLOOKUP($D268,CLASS!$D$2:$W$403,7,FALSE)</f>
        <v>0</v>
      </c>
      <c r="K268" s="20">
        <f t="shared" si="103"/>
        <v>0</v>
      </c>
      <c r="L268">
        <f>VLOOKUP($D268,CLASS!$D$2:$W$403,9,FALSE)</f>
        <v>0</v>
      </c>
      <c r="M268" s="20">
        <f t="shared" si="104"/>
        <v>0</v>
      </c>
      <c r="N268">
        <f>VLOOKUP($D268,CLASS!$D$2:$W$403,11,FALSE)</f>
        <v>0</v>
      </c>
      <c r="O268" s="20">
        <f t="shared" si="105"/>
        <v>0</v>
      </c>
      <c r="P268">
        <f>VLOOKUP($D268,CLASS!$D$2:$W$403,13,FALSE)</f>
        <v>0</v>
      </c>
      <c r="Q268" s="20">
        <f t="shared" si="106"/>
        <v>0</v>
      </c>
      <c r="R268">
        <f>VLOOKUP($D268,CLASS!$D$2:$W$403,15,FALSE)</f>
        <v>0</v>
      </c>
      <c r="S268" s="20">
        <f t="shared" si="107"/>
        <v>0</v>
      </c>
      <c r="T268">
        <f>VLOOKUP($D268,CLASS!$D$2:$W$403,17,FALSE)</f>
        <v>0</v>
      </c>
      <c r="U268" s="20">
        <f t="shared" si="108"/>
        <v>0</v>
      </c>
      <c r="V268">
        <f>VLOOKUP($D268,CLASS!$D$2:$W$403,19,FALSE)</f>
        <v>0</v>
      </c>
      <c r="W268" s="20">
        <f t="shared" si="109"/>
        <v>0</v>
      </c>
      <c r="X268"/>
      <c r="Y268"/>
      <c r="Z268" s="20">
        <f t="shared" si="110"/>
        <v>0</v>
      </c>
      <c r="AA268"/>
      <c r="AB268">
        <f t="shared" si="111"/>
        <v>0</v>
      </c>
      <c r="AC268">
        <f t="shared" si="112"/>
        <v>0</v>
      </c>
      <c r="AD268">
        <f t="shared" si="113"/>
        <v>0</v>
      </c>
      <c r="AE268">
        <f t="shared" si="114"/>
        <v>0</v>
      </c>
      <c r="AF268">
        <f t="shared" si="115"/>
        <v>0</v>
      </c>
      <c r="AG268">
        <f t="shared" si="116"/>
        <v>0</v>
      </c>
      <c r="AH268">
        <f t="shared" si="117"/>
        <v>0</v>
      </c>
      <c r="AI268">
        <f t="shared" si="118"/>
        <v>0</v>
      </c>
      <c r="AJ268" s="24">
        <f>SUMPRODUCT(LARGE(AB268:AI268, {1,2,3,4,5}))</f>
        <v>0</v>
      </c>
      <c r="AK268"/>
    </row>
    <row r="269" spans="1:37" x14ac:dyDescent="0.25">
      <c r="A269" s="4" t="s">
        <v>219</v>
      </c>
      <c r="B269" t="s">
        <v>202</v>
      </c>
      <c r="C269" t="s">
        <v>201</v>
      </c>
      <c r="D269">
        <v>101497</v>
      </c>
      <c r="E269" t="str">
        <f>VLOOKUP($D269,CLASS!$D$2:$W$403,2,FALSE)</f>
        <v>AA</v>
      </c>
      <c r="F269" t="str">
        <f>VLOOKUP($D269,CLASS!$D$2:$W$403,3,FALSE)</f>
        <v>SNR</v>
      </c>
      <c r="G269">
        <f>VLOOKUP($D269,CLASS!$D$2:$W$403,4,FALSE)</f>
        <v>0</v>
      </c>
      <c r="H269">
        <f>VLOOKUP(D269,CLASS!$D$2:$W$403,5,FALSE)</f>
        <v>0</v>
      </c>
      <c r="I269" s="20">
        <f t="shared" si="102"/>
        <v>0</v>
      </c>
      <c r="J269">
        <f>VLOOKUP($D269,CLASS!$D$2:$W$403,7,FALSE)</f>
        <v>0</v>
      </c>
      <c r="K269" s="20">
        <f t="shared" si="103"/>
        <v>0</v>
      </c>
      <c r="L269">
        <f>VLOOKUP($D269,CLASS!$D$2:$W$403,9,FALSE)</f>
        <v>0</v>
      </c>
      <c r="M269" s="20">
        <f t="shared" si="104"/>
        <v>0</v>
      </c>
      <c r="N269">
        <f>VLOOKUP($D269,CLASS!$D$2:$W$403,11,FALSE)</f>
        <v>0</v>
      </c>
      <c r="O269" s="20">
        <f t="shared" si="105"/>
        <v>0</v>
      </c>
      <c r="P269">
        <f>VLOOKUP($D269,CLASS!$D$2:$W$403,13,FALSE)</f>
        <v>0</v>
      </c>
      <c r="Q269" s="20">
        <f t="shared" si="106"/>
        <v>0</v>
      </c>
      <c r="R269">
        <f>VLOOKUP($D269,CLASS!$D$2:$W$403,15,FALSE)</f>
        <v>0</v>
      </c>
      <c r="S269" s="20">
        <f t="shared" si="107"/>
        <v>0</v>
      </c>
      <c r="T269">
        <f>VLOOKUP($D269,CLASS!$D$2:$W$403,17,FALSE)</f>
        <v>0</v>
      </c>
      <c r="U269" s="20">
        <f t="shared" si="108"/>
        <v>0</v>
      </c>
      <c r="V269">
        <f>VLOOKUP($D269,CLASS!$D$2:$W$403,19,FALSE)</f>
        <v>0</v>
      </c>
      <c r="W269" s="20">
        <f t="shared" si="109"/>
        <v>0</v>
      </c>
      <c r="X269"/>
      <c r="Y269"/>
      <c r="Z269" s="20">
        <f t="shared" si="110"/>
        <v>0</v>
      </c>
      <c r="AA269"/>
      <c r="AB269">
        <f t="shared" si="111"/>
        <v>0</v>
      </c>
      <c r="AC269">
        <f t="shared" si="112"/>
        <v>0</v>
      </c>
      <c r="AD269">
        <f t="shared" si="113"/>
        <v>0</v>
      </c>
      <c r="AE269">
        <f t="shared" si="114"/>
        <v>0</v>
      </c>
      <c r="AF269">
        <f t="shared" si="115"/>
        <v>0</v>
      </c>
      <c r="AG269">
        <f t="shared" si="116"/>
        <v>0</v>
      </c>
      <c r="AH269">
        <f t="shared" si="117"/>
        <v>0</v>
      </c>
      <c r="AI269">
        <f t="shared" si="118"/>
        <v>0</v>
      </c>
      <c r="AJ269" s="24">
        <f>SUMPRODUCT(LARGE(AB269:AI269, {1,2,3,4,5}))</f>
        <v>0</v>
      </c>
    </row>
    <row r="270" spans="1:37" x14ac:dyDescent="0.25">
      <c r="A270" s="4" t="s">
        <v>380</v>
      </c>
      <c r="B270" t="s">
        <v>367</v>
      </c>
      <c r="C270" t="s">
        <v>366</v>
      </c>
      <c r="D270">
        <v>126098</v>
      </c>
      <c r="E270" t="str">
        <f>VLOOKUP($D270,CLASS!$D$2:$W$403,2,FALSE)</f>
        <v>C</v>
      </c>
      <c r="F270" t="str">
        <f>VLOOKUP($D270,CLASS!$D$2:$W$403,3,FALSE)</f>
        <v>LDY</v>
      </c>
      <c r="G270">
        <f>VLOOKUP($D270,CLASS!$D$2:$W$403,4,FALSE)</f>
        <v>15</v>
      </c>
      <c r="H270">
        <f>VLOOKUP(D270,CLASS!$D$2:$W$403,5,FALSE)</f>
        <v>53</v>
      </c>
      <c r="I270" s="20">
        <f t="shared" si="102"/>
        <v>68</v>
      </c>
      <c r="J270">
        <f>VLOOKUP($D270,CLASS!$D$2:$W$403,7,FALSE)</f>
        <v>77</v>
      </c>
      <c r="K270" s="20">
        <f t="shared" si="103"/>
        <v>92</v>
      </c>
      <c r="L270">
        <f>VLOOKUP($D270,CLASS!$D$2:$W$403,9,FALSE)</f>
        <v>78</v>
      </c>
      <c r="M270" s="20">
        <f t="shared" si="104"/>
        <v>93</v>
      </c>
      <c r="N270">
        <f>VLOOKUP($D270,CLASS!$D$2:$W$403,11,FALSE)</f>
        <v>74</v>
      </c>
      <c r="O270" s="20">
        <f t="shared" si="105"/>
        <v>89</v>
      </c>
      <c r="P270">
        <f>VLOOKUP($D270,CLASS!$D$2:$W$403,13,FALSE)</f>
        <v>71</v>
      </c>
      <c r="Q270" s="20">
        <f t="shared" si="106"/>
        <v>86</v>
      </c>
      <c r="R270">
        <f>VLOOKUP($D270,CLASS!$D$2:$W$403,15,FALSE)</f>
        <v>69</v>
      </c>
      <c r="S270" s="20">
        <f t="shared" si="107"/>
        <v>84</v>
      </c>
      <c r="T270">
        <f>VLOOKUP($D270,CLASS!$D$2:$W$403,17,FALSE)</f>
        <v>70</v>
      </c>
      <c r="U270" s="20">
        <f t="shared" si="108"/>
        <v>85</v>
      </c>
      <c r="V270">
        <f>VLOOKUP($D270,CLASS!$D$2:$W$403,19,FALSE)</f>
        <v>75</v>
      </c>
      <c r="W270" s="20">
        <f t="shared" si="109"/>
        <v>90</v>
      </c>
      <c r="X270"/>
      <c r="Y270"/>
      <c r="Z270" s="20">
        <f t="shared" si="110"/>
        <v>687</v>
      </c>
      <c r="AA270"/>
      <c r="AB270">
        <f t="shared" si="111"/>
        <v>68</v>
      </c>
      <c r="AC270">
        <f t="shared" si="112"/>
        <v>92</v>
      </c>
      <c r="AD270">
        <f t="shared" si="113"/>
        <v>93</v>
      </c>
      <c r="AE270">
        <f t="shared" si="114"/>
        <v>89</v>
      </c>
      <c r="AF270">
        <f t="shared" si="115"/>
        <v>86</v>
      </c>
      <c r="AG270">
        <f t="shared" si="116"/>
        <v>84</v>
      </c>
      <c r="AH270">
        <f t="shared" si="117"/>
        <v>85</v>
      </c>
      <c r="AI270">
        <f t="shared" si="118"/>
        <v>90</v>
      </c>
      <c r="AJ270" s="24">
        <f>SUMPRODUCT(LARGE(AB270:AI270, {1,2,3,4,5}))</f>
        <v>450</v>
      </c>
      <c r="AK270"/>
    </row>
    <row r="271" spans="1:37" x14ac:dyDescent="0.25">
      <c r="A271" s="4" t="s">
        <v>6</v>
      </c>
      <c r="B271" t="s">
        <v>54</v>
      </c>
      <c r="C271" t="s">
        <v>53</v>
      </c>
      <c r="D271">
        <v>130689</v>
      </c>
      <c r="E271" t="str">
        <f>VLOOKUP($D271,CLASS!$D$2:$W$403,2,FALSE)</f>
        <v>A</v>
      </c>
      <c r="F271" t="str">
        <f>VLOOKUP($D271,CLASS!$D$2:$W$403,3,FALSE)</f>
        <v>LDY</v>
      </c>
      <c r="G271">
        <f>VLOOKUP($D271,CLASS!$D$2:$W$403,4,FALSE)</f>
        <v>5</v>
      </c>
      <c r="H271">
        <f>VLOOKUP(D271,CLASS!$D$2:$W$403,5,FALSE)</f>
        <v>57</v>
      </c>
      <c r="I271" s="20">
        <f t="shared" si="102"/>
        <v>62</v>
      </c>
      <c r="J271">
        <f>VLOOKUP($D271,CLASS!$D$2:$W$403,7,FALSE)</f>
        <v>86</v>
      </c>
      <c r="K271" s="20">
        <f t="shared" si="103"/>
        <v>91</v>
      </c>
      <c r="L271">
        <f>VLOOKUP($D271,CLASS!$D$2:$W$403,9,FALSE)</f>
        <v>88</v>
      </c>
      <c r="M271" s="20">
        <f t="shared" si="104"/>
        <v>93</v>
      </c>
      <c r="N271">
        <f>VLOOKUP($D271,CLASS!$D$2:$W$403,11,FALSE)</f>
        <v>84</v>
      </c>
      <c r="O271" s="20">
        <f t="shared" si="105"/>
        <v>89</v>
      </c>
      <c r="P271">
        <f>VLOOKUP($D271,CLASS!$D$2:$W$403,13,FALSE)</f>
        <v>84</v>
      </c>
      <c r="Q271" s="20">
        <f t="shared" si="106"/>
        <v>89</v>
      </c>
      <c r="R271">
        <f>VLOOKUP($D271,CLASS!$D$2:$W$403,15,FALSE)</f>
        <v>0</v>
      </c>
      <c r="S271" s="20">
        <f t="shared" si="107"/>
        <v>0</v>
      </c>
      <c r="T271">
        <f>VLOOKUP($D271,CLASS!$D$2:$W$403,17,FALSE)</f>
        <v>81</v>
      </c>
      <c r="U271" s="20">
        <f t="shared" si="108"/>
        <v>86</v>
      </c>
      <c r="V271">
        <f>VLOOKUP($D271,CLASS!$D$2:$W$403,19,FALSE)</f>
        <v>0</v>
      </c>
      <c r="W271" s="20">
        <f t="shared" si="109"/>
        <v>0</v>
      </c>
      <c r="X271"/>
      <c r="Y271"/>
      <c r="Z271" s="20">
        <f t="shared" si="110"/>
        <v>510</v>
      </c>
      <c r="AA271"/>
      <c r="AB271">
        <f t="shared" si="111"/>
        <v>62</v>
      </c>
      <c r="AC271">
        <f t="shared" si="112"/>
        <v>91</v>
      </c>
      <c r="AD271">
        <f t="shared" si="113"/>
        <v>93</v>
      </c>
      <c r="AE271">
        <f t="shared" si="114"/>
        <v>89</v>
      </c>
      <c r="AF271">
        <f t="shared" si="115"/>
        <v>89</v>
      </c>
      <c r="AG271">
        <f t="shared" si="116"/>
        <v>0</v>
      </c>
      <c r="AH271">
        <f t="shared" si="117"/>
        <v>86</v>
      </c>
      <c r="AI271">
        <f t="shared" si="118"/>
        <v>0</v>
      </c>
      <c r="AJ271" s="24">
        <f>SUMPRODUCT(LARGE(AB271:AI271, {1,2,3,4,5}))</f>
        <v>448</v>
      </c>
      <c r="AK271"/>
    </row>
    <row r="272" spans="1:37" x14ac:dyDescent="0.25">
      <c r="A272" s="4" t="s">
        <v>42</v>
      </c>
      <c r="B272" t="s">
        <v>340</v>
      </c>
      <c r="C272" t="s">
        <v>399</v>
      </c>
      <c r="D272">
        <v>83751</v>
      </c>
      <c r="E272" t="str">
        <f>VLOOKUP($D272,CLASS!$D$2:$W$403,2,FALSE)</f>
        <v>C</v>
      </c>
      <c r="F272" t="str">
        <f>VLOOKUP($D272,CLASS!$D$2:$W$403,3,FALSE)</f>
        <v>LDY</v>
      </c>
      <c r="G272">
        <f>VLOOKUP($D272,CLASS!$D$2:$W$403,4,FALSE)</f>
        <v>15</v>
      </c>
      <c r="H272">
        <f>VLOOKUP(D272,CLASS!$D$2:$W$403,5,FALSE)</f>
        <v>52</v>
      </c>
      <c r="I272" s="20">
        <f t="shared" si="102"/>
        <v>67</v>
      </c>
      <c r="J272">
        <f>VLOOKUP($D272,CLASS!$D$2:$W$403,7,FALSE)</f>
        <v>61</v>
      </c>
      <c r="K272" s="20">
        <f t="shared" si="103"/>
        <v>76</v>
      </c>
      <c r="L272">
        <f>VLOOKUP($D272,CLASS!$D$2:$W$403,9,FALSE)</f>
        <v>0</v>
      </c>
      <c r="M272" s="20">
        <f t="shared" si="104"/>
        <v>0</v>
      </c>
      <c r="N272">
        <f>VLOOKUP($D272,CLASS!$D$2:$W$403,11,FALSE)</f>
        <v>71</v>
      </c>
      <c r="O272" s="20">
        <f t="shared" si="105"/>
        <v>86</v>
      </c>
      <c r="P272">
        <f>VLOOKUP($D272,CLASS!$D$2:$W$403,13,FALSE)</f>
        <v>72</v>
      </c>
      <c r="Q272" s="20">
        <f t="shared" si="106"/>
        <v>87</v>
      </c>
      <c r="R272">
        <f>VLOOKUP($D272,CLASS!$D$2:$W$403,15,FALSE)</f>
        <v>67</v>
      </c>
      <c r="S272" s="20">
        <f t="shared" si="107"/>
        <v>82</v>
      </c>
      <c r="T272">
        <f>VLOOKUP($D272,CLASS!$D$2:$W$403,17,FALSE)</f>
        <v>75</v>
      </c>
      <c r="U272" s="20">
        <f t="shared" si="108"/>
        <v>90</v>
      </c>
      <c r="V272">
        <f>VLOOKUP($D272,CLASS!$D$2:$W$403,19,FALSE)</f>
        <v>0</v>
      </c>
      <c r="W272" s="20">
        <f t="shared" si="109"/>
        <v>0</v>
      </c>
      <c r="X272"/>
      <c r="Y272"/>
      <c r="Z272" s="20">
        <f t="shared" si="110"/>
        <v>488</v>
      </c>
      <c r="AA272"/>
      <c r="AB272">
        <f t="shared" si="111"/>
        <v>67</v>
      </c>
      <c r="AC272">
        <f t="shared" si="112"/>
        <v>76</v>
      </c>
      <c r="AD272">
        <f t="shared" si="113"/>
        <v>0</v>
      </c>
      <c r="AE272">
        <f t="shared" si="114"/>
        <v>86</v>
      </c>
      <c r="AF272">
        <f t="shared" si="115"/>
        <v>87</v>
      </c>
      <c r="AG272">
        <f t="shared" si="116"/>
        <v>82</v>
      </c>
      <c r="AH272">
        <f t="shared" si="117"/>
        <v>90</v>
      </c>
      <c r="AI272">
        <f t="shared" si="118"/>
        <v>0</v>
      </c>
      <c r="AJ272" s="24">
        <f>SUMPRODUCT(LARGE(AB272:AI272, {1,2,3,4,5}))</f>
        <v>421</v>
      </c>
    </row>
    <row r="273" spans="1:37" x14ac:dyDescent="0.25">
      <c r="A273" s="4" t="s">
        <v>42</v>
      </c>
      <c r="B273" t="s">
        <v>435</v>
      </c>
      <c r="C273" t="s">
        <v>436</v>
      </c>
      <c r="D273">
        <v>127058</v>
      </c>
      <c r="E273" t="str">
        <f>VLOOKUP($D273,CLASS!$D$2:$W$403,2,FALSE)</f>
        <v>B</v>
      </c>
      <c r="F273" t="str">
        <f>VLOOKUP($D273,CLASS!$D$2:$W$403,3,FALSE)</f>
        <v>LDY</v>
      </c>
      <c r="G273">
        <f>VLOOKUP($D273,CLASS!$D$2:$W$403,4,FALSE)</f>
        <v>10</v>
      </c>
      <c r="H273">
        <f>VLOOKUP(D273,CLASS!$D$2:$W$403,5,FALSE)</f>
        <v>60</v>
      </c>
      <c r="I273" s="20">
        <f t="shared" si="102"/>
        <v>70</v>
      </c>
      <c r="J273">
        <f>VLOOKUP($D273,CLASS!$D$2:$W$403,7,FALSE)</f>
        <v>74</v>
      </c>
      <c r="K273" s="20">
        <f t="shared" si="103"/>
        <v>84</v>
      </c>
      <c r="L273">
        <f>VLOOKUP($D273,CLASS!$D$2:$W$403,9,FALSE)</f>
        <v>68</v>
      </c>
      <c r="M273" s="20">
        <f t="shared" si="104"/>
        <v>78</v>
      </c>
      <c r="N273">
        <f>VLOOKUP($D273,CLASS!$D$2:$W$403,11,FALSE)</f>
        <v>78</v>
      </c>
      <c r="O273" s="20">
        <f t="shared" si="105"/>
        <v>88</v>
      </c>
      <c r="P273">
        <f>VLOOKUP($D273,CLASS!$D$2:$W$403,13,FALSE)</f>
        <v>69</v>
      </c>
      <c r="Q273" s="20">
        <f t="shared" si="106"/>
        <v>79</v>
      </c>
      <c r="R273">
        <f>VLOOKUP($D273,CLASS!$D$2:$W$403,15,FALSE)</f>
        <v>0</v>
      </c>
      <c r="S273" s="20">
        <f t="shared" si="107"/>
        <v>0</v>
      </c>
      <c r="T273">
        <f>VLOOKUP($D273,CLASS!$D$2:$W$403,17,FALSE)</f>
        <v>80</v>
      </c>
      <c r="U273" s="20">
        <f t="shared" si="108"/>
        <v>90</v>
      </c>
      <c r="V273">
        <f>VLOOKUP($D273,CLASS!$D$2:$W$403,19,FALSE)</f>
        <v>0</v>
      </c>
      <c r="W273" s="20">
        <f t="shared" si="109"/>
        <v>0</v>
      </c>
      <c r="X273"/>
      <c r="Y273"/>
      <c r="Z273" s="20">
        <f t="shared" si="110"/>
        <v>489</v>
      </c>
      <c r="AA273"/>
      <c r="AB273">
        <f t="shared" si="111"/>
        <v>70</v>
      </c>
      <c r="AC273">
        <f t="shared" si="112"/>
        <v>84</v>
      </c>
      <c r="AD273">
        <f t="shared" si="113"/>
        <v>78</v>
      </c>
      <c r="AE273">
        <f t="shared" si="114"/>
        <v>88</v>
      </c>
      <c r="AF273">
        <f t="shared" si="115"/>
        <v>79</v>
      </c>
      <c r="AG273">
        <f t="shared" si="116"/>
        <v>0</v>
      </c>
      <c r="AH273">
        <f t="shared" si="117"/>
        <v>90</v>
      </c>
      <c r="AI273">
        <f t="shared" si="118"/>
        <v>0</v>
      </c>
      <c r="AJ273" s="24">
        <f>SUMPRODUCT(LARGE(AB273:AI273, {1,2,3,4,5}))</f>
        <v>419</v>
      </c>
      <c r="AK273"/>
    </row>
    <row r="274" spans="1:37" x14ac:dyDescent="0.25">
      <c r="A274" s="4" t="s">
        <v>219</v>
      </c>
      <c r="B274" t="s">
        <v>60</v>
      </c>
      <c r="C274" t="s">
        <v>173</v>
      </c>
      <c r="D274">
        <v>97582</v>
      </c>
      <c r="E274" t="str">
        <f>VLOOKUP($D274,CLASS!$D$2:$W$403,2,FALSE)</f>
        <v>B</v>
      </c>
      <c r="F274" t="str">
        <f>VLOOKUP($D274,CLASS!$D$2:$W$403,3,FALSE)</f>
        <v>LDY</v>
      </c>
      <c r="G274">
        <f>VLOOKUP($D274,CLASS!$D$2:$W$403,4,FALSE)</f>
        <v>10</v>
      </c>
      <c r="H274">
        <f>VLOOKUP(D274,CLASS!$D$2:$W$403,5,FALSE)</f>
        <v>49</v>
      </c>
      <c r="I274" s="20">
        <f t="shared" si="102"/>
        <v>59</v>
      </c>
      <c r="J274">
        <f>VLOOKUP($D274,CLASS!$D$2:$W$403,7,FALSE)</f>
        <v>75</v>
      </c>
      <c r="K274" s="20">
        <f t="shared" si="103"/>
        <v>85</v>
      </c>
      <c r="L274">
        <f>VLOOKUP($D274,CLASS!$D$2:$W$403,9,FALSE)</f>
        <v>71</v>
      </c>
      <c r="M274" s="20">
        <f t="shared" si="104"/>
        <v>81</v>
      </c>
      <c r="N274">
        <f>VLOOKUP($D274,CLASS!$D$2:$W$403,11,FALSE)</f>
        <v>0</v>
      </c>
      <c r="O274" s="20">
        <f t="shared" si="105"/>
        <v>0</v>
      </c>
      <c r="P274">
        <f>VLOOKUP($D274,CLASS!$D$2:$W$403,13,FALSE)</f>
        <v>79</v>
      </c>
      <c r="Q274" s="20">
        <f t="shared" si="106"/>
        <v>89</v>
      </c>
      <c r="R274">
        <f>VLOOKUP($D274,CLASS!$D$2:$W$403,15,FALSE)</f>
        <v>66</v>
      </c>
      <c r="S274" s="20">
        <f t="shared" si="107"/>
        <v>76</v>
      </c>
      <c r="T274">
        <f>VLOOKUP($D274,CLASS!$D$2:$W$403,17,FALSE)</f>
        <v>74</v>
      </c>
      <c r="U274" s="20">
        <f t="shared" si="108"/>
        <v>84</v>
      </c>
      <c r="V274">
        <f>VLOOKUP($D274,CLASS!$D$2:$W$403,19,FALSE)</f>
        <v>68</v>
      </c>
      <c r="W274" s="20">
        <f t="shared" si="109"/>
        <v>78</v>
      </c>
      <c r="X274"/>
      <c r="Y274"/>
      <c r="Z274" s="20">
        <f t="shared" si="110"/>
        <v>552</v>
      </c>
      <c r="AA274"/>
      <c r="AB274">
        <f t="shared" si="111"/>
        <v>59</v>
      </c>
      <c r="AC274">
        <f t="shared" si="112"/>
        <v>85</v>
      </c>
      <c r="AD274">
        <f t="shared" si="113"/>
        <v>81</v>
      </c>
      <c r="AE274">
        <f t="shared" si="114"/>
        <v>0</v>
      </c>
      <c r="AF274">
        <f t="shared" si="115"/>
        <v>89</v>
      </c>
      <c r="AG274">
        <f t="shared" si="116"/>
        <v>76</v>
      </c>
      <c r="AH274">
        <f t="shared" si="117"/>
        <v>84</v>
      </c>
      <c r="AI274">
        <f t="shared" si="118"/>
        <v>78</v>
      </c>
      <c r="AJ274" s="24">
        <f>SUMPRODUCT(LARGE(AB274:AI274, {1,2,3,4,5}))</f>
        <v>417</v>
      </c>
      <c r="AK274"/>
    </row>
    <row r="275" spans="1:37" x14ac:dyDescent="0.25">
      <c r="A275" s="4" t="s">
        <v>380</v>
      </c>
      <c r="B275" t="s">
        <v>60</v>
      </c>
      <c r="C275" t="s">
        <v>345</v>
      </c>
      <c r="D275">
        <v>123090</v>
      </c>
      <c r="E275" t="str">
        <f>VLOOKUP($D275,CLASS!$D$2:$W$403,2,FALSE)</f>
        <v>C</v>
      </c>
      <c r="F275" t="str">
        <f>VLOOKUP($D275,CLASS!$D$2:$W$403,3,FALSE)</f>
        <v>LDY</v>
      </c>
      <c r="G275">
        <f>VLOOKUP($D275,CLASS!$D$2:$W$403,4,FALSE)</f>
        <v>15</v>
      </c>
      <c r="H275">
        <f>VLOOKUP(D275,CLASS!$D$2:$W$403,5,FALSE)</f>
        <v>0</v>
      </c>
      <c r="I275" s="20">
        <f t="shared" si="102"/>
        <v>0</v>
      </c>
      <c r="J275">
        <f>VLOOKUP($D275,CLASS!$D$2:$W$403,7,FALSE)</f>
        <v>0</v>
      </c>
      <c r="K275" s="20">
        <f t="shared" si="103"/>
        <v>0</v>
      </c>
      <c r="L275">
        <f>VLOOKUP($D275,CLASS!$D$2:$W$403,9,FALSE)</f>
        <v>69</v>
      </c>
      <c r="M275" s="20">
        <f t="shared" si="104"/>
        <v>84</v>
      </c>
      <c r="N275">
        <f>VLOOKUP($D275,CLASS!$D$2:$W$403,11,FALSE)</f>
        <v>70</v>
      </c>
      <c r="O275" s="20">
        <f t="shared" si="105"/>
        <v>85</v>
      </c>
      <c r="P275">
        <f>VLOOKUP($D275,CLASS!$D$2:$W$403,13,FALSE)</f>
        <v>68</v>
      </c>
      <c r="Q275" s="20">
        <f t="shared" si="106"/>
        <v>83</v>
      </c>
      <c r="R275">
        <f>VLOOKUP($D275,CLASS!$D$2:$W$403,15,FALSE)</f>
        <v>68</v>
      </c>
      <c r="S275" s="20">
        <f t="shared" si="107"/>
        <v>83</v>
      </c>
      <c r="T275">
        <f>VLOOKUP($D275,CLASS!$D$2:$W$403,17,FALSE)</f>
        <v>0</v>
      </c>
      <c r="U275" s="20">
        <f t="shared" si="108"/>
        <v>0</v>
      </c>
      <c r="V275">
        <f>VLOOKUP($D275,CLASS!$D$2:$W$403,19,FALSE)</f>
        <v>54</v>
      </c>
      <c r="W275" s="20">
        <f t="shared" si="109"/>
        <v>69</v>
      </c>
      <c r="X275"/>
      <c r="Y275"/>
      <c r="Z275" s="20">
        <f t="shared" si="110"/>
        <v>404</v>
      </c>
      <c r="AA275"/>
      <c r="AB275">
        <f t="shared" si="111"/>
        <v>0</v>
      </c>
      <c r="AC275">
        <f t="shared" si="112"/>
        <v>0</v>
      </c>
      <c r="AD275">
        <f t="shared" si="113"/>
        <v>84</v>
      </c>
      <c r="AE275">
        <f t="shared" si="114"/>
        <v>85</v>
      </c>
      <c r="AF275">
        <f t="shared" si="115"/>
        <v>83</v>
      </c>
      <c r="AG275">
        <f t="shared" si="116"/>
        <v>83</v>
      </c>
      <c r="AH275">
        <f t="shared" si="117"/>
        <v>0</v>
      </c>
      <c r="AI275">
        <f t="shared" si="118"/>
        <v>69</v>
      </c>
      <c r="AJ275" s="24">
        <f>SUMPRODUCT(LARGE(AB275:AI275, {1,2,3,4,5}))</f>
        <v>404</v>
      </c>
      <c r="AK275"/>
    </row>
    <row r="276" spans="1:37" x14ac:dyDescent="0.25">
      <c r="A276" s="4" t="s">
        <v>380</v>
      </c>
      <c r="B276" t="s">
        <v>340</v>
      </c>
      <c r="C276" t="s">
        <v>341</v>
      </c>
      <c r="D276">
        <v>90096</v>
      </c>
      <c r="E276" t="str">
        <f>VLOOKUP($D276,CLASS!$D$2:$W$403,2,FALSE)</f>
        <v>B</v>
      </c>
      <c r="F276" t="str">
        <f>VLOOKUP($D276,CLASS!$D$2:$W$403,3,FALSE)</f>
        <v>LDY</v>
      </c>
      <c r="G276">
        <f>VLOOKUP($D276,CLASS!$D$2:$W$403,4,FALSE)</f>
        <v>10</v>
      </c>
      <c r="H276">
        <f>VLOOKUP(D276,CLASS!$D$2:$W$403,5,FALSE)</f>
        <v>49</v>
      </c>
      <c r="I276" s="20">
        <f t="shared" si="102"/>
        <v>59</v>
      </c>
      <c r="J276">
        <f>VLOOKUP($D276,CLASS!$D$2:$W$403,7,FALSE)</f>
        <v>71</v>
      </c>
      <c r="K276" s="20">
        <f t="shared" si="103"/>
        <v>81</v>
      </c>
      <c r="L276">
        <f>VLOOKUP($D276,CLASS!$D$2:$W$403,9,FALSE)</f>
        <v>78</v>
      </c>
      <c r="M276" s="20">
        <f t="shared" si="104"/>
        <v>88</v>
      </c>
      <c r="N276">
        <f>VLOOKUP($D276,CLASS!$D$2:$W$403,11,FALSE)</f>
        <v>0</v>
      </c>
      <c r="O276" s="20">
        <f t="shared" si="105"/>
        <v>0</v>
      </c>
      <c r="P276">
        <f>VLOOKUP($D276,CLASS!$D$2:$W$403,13,FALSE)</f>
        <v>0</v>
      </c>
      <c r="Q276" s="20">
        <f t="shared" si="106"/>
        <v>0</v>
      </c>
      <c r="R276">
        <f>VLOOKUP($D276,CLASS!$D$2:$W$403,15,FALSE)</f>
        <v>71</v>
      </c>
      <c r="S276" s="20">
        <f t="shared" si="107"/>
        <v>81</v>
      </c>
      <c r="T276">
        <f>VLOOKUP($D276,CLASS!$D$2:$W$403,17,FALSE)</f>
        <v>0</v>
      </c>
      <c r="U276" s="20">
        <f t="shared" si="108"/>
        <v>0</v>
      </c>
      <c r="V276">
        <f>VLOOKUP($D276,CLASS!$D$2:$W$403,19,FALSE)</f>
        <v>79</v>
      </c>
      <c r="W276" s="20">
        <f t="shared" si="109"/>
        <v>89</v>
      </c>
      <c r="X276"/>
      <c r="Y276"/>
      <c r="Z276" s="20">
        <f t="shared" si="110"/>
        <v>398</v>
      </c>
      <c r="AA276"/>
      <c r="AB276">
        <f t="shared" si="111"/>
        <v>59</v>
      </c>
      <c r="AC276">
        <f t="shared" si="112"/>
        <v>81</v>
      </c>
      <c r="AD276">
        <f t="shared" si="113"/>
        <v>88</v>
      </c>
      <c r="AE276">
        <f t="shared" si="114"/>
        <v>0</v>
      </c>
      <c r="AF276">
        <f t="shared" si="115"/>
        <v>0</v>
      </c>
      <c r="AG276">
        <f t="shared" si="116"/>
        <v>81</v>
      </c>
      <c r="AH276">
        <f t="shared" si="117"/>
        <v>0</v>
      </c>
      <c r="AI276">
        <f t="shared" si="118"/>
        <v>89</v>
      </c>
      <c r="AJ276" s="24">
        <f>SUMPRODUCT(LARGE(AB276:AI276, {1,2,3,4,5}))</f>
        <v>398</v>
      </c>
    </row>
    <row r="277" spans="1:37" x14ac:dyDescent="0.25">
      <c r="A277" s="4" t="s">
        <v>380</v>
      </c>
      <c r="B277" t="s">
        <v>354</v>
      </c>
      <c r="C277" t="s">
        <v>355</v>
      </c>
      <c r="D277">
        <v>129718</v>
      </c>
      <c r="E277" t="str">
        <f>VLOOKUP($D277,CLASS!$D$2:$W$403,2,FALSE)</f>
        <v>C</v>
      </c>
      <c r="F277" t="str">
        <f>VLOOKUP($D277,CLASS!$D$2:$W$403,3,FALSE)</f>
        <v>LDY</v>
      </c>
      <c r="G277">
        <f>VLOOKUP($D277,CLASS!$D$2:$W$403,4,FALSE)</f>
        <v>15</v>
      </c>
      <c r="H277">
        <f>VLOOKUP(D277,CLASS!$D$2:$W$403,5,FALSE)</f>
        <v>36</v>
      </c>
      <c r="I277" s="20">
        <f t="shared" si="102"/>
        <v>51</v>
      </c>
      <c r="J277">
        <f>VLOOKUP($D277,CLASS!$D$2:$W$403,7,FALSE)</f>
        <v>64</v>
      </c>
      <c r="K277" s="20">
        <f t="shared" si="103"/>
        <v>79</v>
      </c>
      <c r="L277">
        <f>VLOOKUP($D277,CLASS!$D$2:$W$403,9,FALSE)</f>
        <v>68</v>
      </c>
      <c r="M277" s="20">
        <f t="shared" si="104"/>
        <v>83</v>
      </c>
      <c r="N277">
        <f>VLOOKUP($D277,CLASS!$D$2:$W$403,11,FALSE)</f>
        <v>0</v>
      </c>
      <c r="O277" s="20">
        <f t="shared" si="105"/>
        <v>0</v>
      </c>
      <c r="P277">
        <f>VLOOKUP($D277,CLASS!$D$2:$W$403,13,FALSE)</f>
        <v>0</v>
      </c>
      <c r="Q277" s="20">
        <f t="shared" si="106"/>
        <v>0</v>
      </c>
      <c r="R277">
        <f>VLOOKUP($D277,CLASS!$D$2:$W$403,15,FALSE)</f>
        <v>65</v>
      </c>
      <c r="S277" s="20">
        <f t="shared" si="107"/>
        <v>80</v>
      </c>
      <c r="T277">
        <f>VLOOKUP($D277,CLASS!$D$2:$W$403,17,FALSE)</f>
        <v>67</v>
      </c>
      <c r="U277" s="20">
        <f t="shared" si="108"/>
        <v>82</v>
      </c>
      <c r="V277">
        <f>VLOOKUP($D277,CLASS!$D$2:$W$403,19,FALSE)</f>
        <v>55</v>
      </c>
      <c r="W277" s="20">
        <f t="shared" si="109"/>
        <v>70</v>
      </c>
      <c r="X277"/>
      <c r="Y277"/>
      <c r="Z277" s="20">
        <f t="shared" si="110"/>
        <v>445</v>
      </c>
      <c r="AA277"/>
      <c r="AB277">
        <f t="shared" si="111"/>
        <v>51</v>
      </c>
      <c r="AC277">
        <f t="shared" si="112"/>
        <v>79</v>
      </c>
      <c r="AD277">
        <f t="shared" si="113"/>
        <v>83</v>
      </c>
      <c r="AE277">
        <f t="shared" si="114"/>
        <v>0</v>
      </c>
      <c r="AF277">
        <f t="shared" si="115"/>
        <v>0</v>
      </c>
      <c r="AG277">
        <f t="shared" si="116"/>
        <v>80</v>
      </c>
      <c r="AH277">
        <f t="shared" si="117"/>
        <v>82</v>
      </c>
      <c r="AI277">
        <f t="shared" si="118"/>
        <v>70</v>
      </c>
      <c r="AJ277" s="24">
        <f>SUMPRODUCT(LARGE(AB277:AI277, {1,2,3,4,5}))</f>
        <v>394</v>
      </c>
    </row>
    <row r="278" spans="1:37" x14ac:dyDescent="0.25">
      <c r="A278" s="4" t="s">
        <v>29</v>
      </c>
      <c r="B278" t="s">
        <v>253</v>
      </c>
      <c r="C278" t="s">
        <v>254</v>
      </c>
      <c r="D278">
        <v>114087</v>
      </c>
      <c r="E278" t="str">
        <f>VLOOKUP($D278,CLASS!$D$2:$W$403,2,FALSE)</f>
        <v>C</v>
      </c>
      <c r="F278" t="str">
        <f>VLOOKUP($D278,CLASS!$D$2:$W$403,3,FALSE)</f>
        <v>LDY</v>
      </c>
      <c r="G278">
        <f>VLOOKUP($D278,CLASS!$D$2:$W$403,4,FALSE)</f>
        <v>15</v>
      </c>
      <c r="H278">
        <f>VLOOKUP(D278,CLASS!$D$2:$W$403,5,FALSE)</f>
        <v>48</v>
      </c>
      <c r="I278" s="20">
        <f t="shared" si="102"/>
        <v>63</v>
      </c>
      <c r="J278">
        <f>VLOOKUP($D278,CLASS!$D$2:$W$403,7,FALSE)</f>
        <v>62</v>
      </c>
      <c r="K278" s="20">
        <f t="shared" si="103"/>
        <v>77</v>
      </c>
      <c r="L278">
        <f>VLOOKUP($D278,CLASS!$D$2:$W$403,9,FALSE)</f>
        <v>67</v>
      </c>
      <c r="M278" s="20">
        <f t="shared" si="104"/>
        <v>82</v>
      </c>
      <c r="N278">
        <f>VLOOKUP($D278,CLASS!$D$2:$W$403,11,FALSE)</f>
        <v>60</v>
      </c>
      <c r="O278" s="20">
        <f t="shared" si="105"/>
        <v>75</v>
      </c>
      <c r="P278">
        <f>VLOOKUP($D278,CLASS!$D$2:$W$403,13,FALSE)</f>
        <v>0</v>
      </c>
      <c r="Q278" s="20">
        <f t="shared" si="106"/>
        <v>0</v>
      </c>
      <c r="R278">
        <f>VLOOKUP($D278,CLASS!$D$2:$W$403,15,FALSE)</f>
        <v>0</v>
      </c>
      <c r="S278" s="20">
        <f t="shared" si="107"/>
        <v>0</v>
      </c>
      <c r="T278">
        <f>VLOOKUP($D278,CLASS!$D$2:$W$403,17,FALSE)</f>
        <v>72</v>
      </c>
      <c r="U278" s="20">
        <f t="shared" si="108"/>
        <v>87</v>
      </c>
      <c r="V278">
        <f>VLOOKUP($D278,CLASS!$D$2:$W$403,19,FALSE)</f>
        <v>0</v>
      </c>
      <c r="W278" s="20">
        <f t="shared" si="109"/>
        <v>0</v>
      </c>
      <c r="X278"/>
      <c r="Y278"/>
      <c r="Z278" s="20">
        <f t="shared" si="110"/>
        <v>384</v>
      </c>
      <c r="AA278"/>
      <c r="AB278">
        <f t="shared" si="111"/>
        <v>63</v>
      </c>
      <c r="AC278">
        <f t="shared" si="112"/>
        <v>77</v>
      </c>
      <c r="AD278">
        <f t="shared" si="113"/>
        <v>82</v>
      </c>
      <c r="AE278">
        <f t="shared" si="114"/>
        <v>75</v>
      </c>
      <c r="AF278">
        <f t="shared" si="115"/>
        <v>0</v>
      </c>
      <c r="AG278">
        <f t="shared" si="116"/>
        <v>0</v>
      </c>
      <c r="AH278">
        <f t="shared" si="117"/>
        <v>87</v>
      </c>
      <c r="AI278">
        <f t="shared" si="118"/>
        <v>0</v>
      </c>
      <c r="AJ278" s="24">
        <f>SUMPRODUCT(LARGE(AB278:AI278, {1,2,3,4,5}))</f>
        <v>384</v>
      </c>
      <c r="AK278"/>
    </row>
    <row r="279" spans="1:37" x14ac:dyDescent="0.25">
      <c r="A279" s="4" t="s">
        <v>380</v>
      </c>
      <c r="B279" t="s">
        <v>348</v>
      </c>
      <c r="C279" t="s">
        <v>128</v>
      </c>
      <c r="D279">
        <v>132125</v>
      </c>
      <c r="E279" t="str">
        <f>VLOOKUP($D279,CLASS!$D$2:$W$403,2,FALSE)</f>
        <v>C</v>
      </c>
      <c r="F279" t="str">
        <f>VLOOKUP($D279,CLASS!$D$2:$W$403,3,FALSE)</f>
        <v>LDY</v>
      </c>
      <c r="G279">
        <f>VLOOKUP($D279,CLASS!$D$2:$W$403,4,FALSE)</f>
        <v>15</v>
      </c>
      <c r="H279">
        <f>VLOOKUP(D279,CLASS!$D$2:$W$403,5,FALSE)</f>
        <v>0</v>
      </c>
      <c r="I279" s="20">
        <f t="shared" si="102"/>
        <v>0</v>
      </c>
      <c r="J279">
        <f>VLOOKUP($D279,CLASS!$D$2:$W$403,7,FALSE)</f>
        <v>55</v>
      </c>
      <c r="K279" s="20">
        <f t="shared" si="103"/>
        <v>70</v>
      </c>
      <c r="L279">
        <f>VLOOKUP($D279,CLASS!$D$2:$W$403,9,FALSE)</f>
        <v>36</v>
      </c>
      <c r="M279" s="20">
        <f t="shared" si="104"/>
        <v>51</v>
      </c>
      <c r="N279">
        <f>VLOOKUP($D279,CLASS!$D$2:$W$403,11,FALSE)</f>
        <v>56</v>
      </c>
      <c r="O279" s="20">
        <f t="shared" si="105"/>
        <v>71</v>
      </c>
      <c r="P279">
        <f>VLOOKUP($D279,CLASS!$D$2:$W$403,13,FALSE)</f>
        <v>65</v>
      </c>
      <c r="Q279" s="20">
        <f t="shared" si="106"/>
        <v>80</v>
      </c>
      <c r="R279">
        <f>VLOOKUP($D279,CLASS!$D$2:$W$403,15,FALSE)</f>
        <v>0</v>
      </c>
      <c r="S279" s="20">
        <f t="shared" si="107"/>
        <v>0</v>
      </c>
      <c r="T279">
        <f>VLOOKUP($D279,CLASS!$D$2:$W$403,17,FALSE)</f>
        <v>0</v>
      </c>
      <c r="U279" s="20">
        <f t="shared" si="108"/>
        <v>0</v>
      </c>
      <c r="V279">
        <f>VLOOKUP($D279,CLASS!$D$2:$W$403,19,FALSE)</f>
        <v>60</v>
      </c>
      <c r="W279" s="20">
        <f t="shared" si="109"/>
        <v>75</v>
      </c>
      <c r="X279"/>
      <c r="Y279"/>
      <c r="Z279" s="20">
        <f t="shared" si="110"/>
        <v>347</v>
      </c>
      <c r="AA279"/>
      <c r="AB279">
        <f t="shared" si="111"/>
        <v>0</v>
      </c>
      <c r="AC279">
        <f t="shared" si="112"/>
        <v>70</v>
      </c>
      <c r="AD279">
        <f t="shared" si="113"/>
        <v>51</v>
      </c>
      <c r="AE279">
        <f t="shared" si="114"/>
        <v>71</v>
      </c>
      <c r="AF279">
        <f t="shared" si="115"/>
        <v>80</v>
      </c>
      <c r="AG279">
        <f t="shared" si="116"/>
        <v>0</v>
      </c>
      <c r="AH279">
        <f t="shared" si="117"/>
        <v>0</v>
      </c>
      <c r="AI279">
        <f t="shared" si="118"/>
        <v>75</v>
      </c>
      <c r="AJ279" s="24">
        <f>SUMPRODUCT(LARGE(AB279:AI279, {1,2,3,4,5}))</f>
        <v>347</v>
      </c>
      <c r="AK279"/>
    </row>
    <row r="280" spans="1:37" x14ac:dyDescent="0.25">
      <c r="A280" s="4" t="s">
        <v>42</v>
      </c>
      <c r="B280" t="s">
        <v>393</v>
      </c>
      <c r="C280" t="s">
        <v>394</v>
      </c>
      <c r="D280">
        <v>131287</v>
      </c>
      <c r="E280" t="str">
        <f>VLOOKUP($D280,CLASS!$D$2:$W$403,2,FALSE)</f>
        <v>C</v>
      </c>
      <c r="F280" t="str">
        <f>VLOOKUP($D280,CLASS!$D$2:$W$403,3,FALSE)</f>
        <v>LDY</v>
      </c>
      <c r="G280">
        <f>VLOOKUP($D280,CLASS!$D$2:$W$403,4,FALSE)</f>
        <v>15</v>
      </c>
      <c r="H280">
        <f>VLOOKUP(D280,CLASS!$D$2:$W$403,5,FALSE)</f>
        <v>34</v>
      </c>
      <c r="I280" s="20">
        <f t="shared" si="102"/>
        <v>49</v>
      </c>
      <c r="J280">
        <f>VLOOKUP($D280,CLASS!$D$2:$W$403,7,FALSE)</f>
        <v>58</v>
      </c>
      <c r="K280" s="20">
        <f t="shared" si="103"/>
        <v>73</v>
      </c>
      <c r="L280">
        <f>VLOOKUP($D280,CLASS!$D$2:$W$403,9,FALSE)</f>
        <v>0</v>
      </c>
      <c r="M280" s="20">
        <f t="shared" si="104"/>
        <v>0</v>
      </c>
      <c r="N280">
        <f>VLOOKUP($D280,CLASS!$D$2:$W$403,11,FALSE)</f>
        <v>51</v>
      </c>
      <c r="O280" s="20">
        <f t="shared" si="105"/>
        <v>66</v>
      </c>
      <c r="P280">
        <f>VLOOKUP($D280,CLASS!$D$2:$W$403,13,FALSE)</f>
        <v>48</v>
      </c>
      <c r="Q280" s="20">
        <f t="shared" si="106"/>
        <v>63</v>
      </c>
      <c r="R280">
        <f>VLOOKUP($D280,CLASS!$D$2:$W$403,15,FALSE)</f>
        <v>46</v>
      </c>
      <c r="S280" s="20">
        <f t="shared" si="107"/>
        <v>61</v>
      </c>
      <c r="T280">
        <f>VLOOKUP($D280,CLASS!$D$2:$W$403,17,FALSE)</f>
        <v>64</v>
      </c>
      <c r="U280" s="20">
        <f t="shared" si="108"/>
        <v>79</v>
      </c>
      <c r="V280">
        <f>VLOOKUP($D280,CLASS!$D$2:$W$403,19,FALSE)</f>
        <v>0</v>
      </c>
      <c r="W280" s="20">
        <f t="shared" si="109"/>
        <v>0</v>
      </c>
      <c r="X280"/>
      <c r="Y280"/>
      <c r="Z280" s="20">
        <f t="shared" si="110"/>
        <v>391</v>
      </c>
      <c r="AA280"/>
      <c r="AB280">
        <f t="shared" si="111"/>
        <v>49</v>
      </c>
      <c r="AC280">
        <f t="shared" si="112"/>
        <v>73</v>
      </c>
      <c r="AD280">
        <f t="shared" si="113"/>
        <v>0</v>
      </c>
      <c r="AE280">
        <f t="shared" si="114"/>
        <v>66</v>
      </c>
      <c r="AF280">
        <f t="shared" si="115"/>
        <v>63</v>
      </c>
      <c r="AG280">
        <f t="shared" si="116"/>
        <v>61</v>
      </c>
      <c r="AH280">
        <f t="shared" si="117"/>
        <v>79</v>
      </c>
      <c r="AI280">
        <f t="shared" si="118"/>
        <v>0</v>
      </c>
      <c r="AJ280" s="24">
        <f>SUMPRODUCT(LARGE(AB280:AI280, {1,2,3,4,5}))</f>
        <v>342</v>
      </c>
      <c r="AK280"/>
    </row>
    <row r="281" spans="1:37" x14ac:dyDescent="0.25">
      <c r="A281" s="4" t="s">
        <v>6</v>
      </c>
      <c r="B281" t="s">
        <v>60</v>
      </c>
      <c r="C281" t="s">
        <v>59</v>
      </c>
      <c r="D281">
        <v>127571</v>
      </c>
      <c r="E281" t="str">
        <f>VLOOKUP($D281,CLASS!$D$2:$W$403,2,FALSE)</f>
        <v>C</v>
      </c>
      <c r="F281" t="str">
        <f>VLOOKUP($D281,CLASS!$D$2:$W$403,3,FALSE)</f>
        <v>LDY</v>
      </c>
      <c r="G281">
        <f>VLOOKUP($D281,CLASS!$D$2:$W$403,4,FALSE)</f>
        <v>15</v>
      </c>
      <c r="H281">
        <f>VLOOKUP(D281,CLASS!$D$2:$W$403,5,FALSE)</f>
        <v>26</v>
      </c>
      <c r="I281" s="20">
        <f t="shared" si="102"/>
        <v>41</v>
      </c>
      <c r="J281">
        <f>VLOOKUP($D281,CLASS!$D$2:$W$403,7,FALSE)</f>
        <v>61</v>
      </c>
      <c r="K281" s="20">
        <f t="shared" si="103"/>
        <v>76</v>
      </c>
      <c r="L281">
        <f>VLOOKUP($D281,CLASS!$D$2:$W$403,9,FALSE)</f>
        <v>48</v>
      </c>
      <c r="M281" s="20">
        <f t="shared" si="104"/>
        <v>63</v>
      </c>
      <c r="N281">
        <f>VLOOKUP($D281,CLASS!$D$2:$W$403,11,FALSE)</f>
        <v>55</v>
      </c>
      <c r="O281" s="20">
        <f t="shared" si="105"/>
        <v>70</v>
      </c>
      <c r="P281">
        <f>VLOOKUP($D281,CLASS!$D$2:$W$403,13,FALSE)</f>
        <v>0</v>
      </c>
      <c r="Q281" s="20">
        <f t="shared" si="106"/>
        <v>0</v>
      </c>
      <c r="R281">
        <f>VLOOKUP($D281,CLASS!$D$2:$W$403,15,FALSE)</f>
        <v>0</v>
      </c>
      <c r="S281" s="20">
        <f t="shared" si="107"/>
        <v>0</v>
      </c>
      <c r="T281">
        <f>VLOOKUP($D281,CLASS!$D$2:$W$403,17,FALSE)</f>
        <v>56</v>
      </c>
      <c r="U281" s="20">
        <f t="shared" si="108"/>
        <v>71</v>
      </c>
      <c r="V281">
        <f>VLOOKUP($D281,CLASS!$D$2:$W$403,19,FALSE)</f>
        <v>0</v>
      </c>
      <c r="W281" s="20">
        <f t="shared" si="109"/>
        <v>0</v>
      </c>
      <c r="X281"/>
      <c r="Y281"/>
      <c r="Z281" s="20">
        <f t="shared" si="110"/>
        <v>321</v>
      </c>
      <c r="AA281"/>
      <c r="AB281">
        <f t="shared" si="111"/>
        <v>41</v>
      </c>
      <c r="AC281">
        <f t="shared" si="112"/>
        <v>76</v>
      </c>
      <c r="AD281">
        <f t="shared" si="113"/>
        <v>63</v>
      </c>
      <c r="AE281">
        <f t="shared" si="114"/>
        <v>70</v>
      </c>
      <c r="AF281">
        <f t="shared" si="115"/>
        <v>0</v>
      </c>
      <c r="AG281">
        <f t="shared" si="116"/>
        <v>0</v>
      </c>
      <c r="AH281">
        <f t="shared" si="117"/>
        <v>71</v>
      </c>
      <c r="AI281">
        <f t="shared" si="118"/>
        <v>0</v>
      </c>
      <c r="AJ281" s="24">
        <f>SUMPRODUCT(LARGE(AB281:AI281, {1,2,3,4,5}))</f>
        <v>321</v>
      </c>
    </row>
    <row r="282" spans="1:37" x14ac:dyDescent="0.25">
      <c r="A282" s="4" t="s">
        <v>380</v>
      </c>
      <c r="B282" t="s">
        <v>357</v>
      </c>
      <c r="C282" t="s">
        <v>107</v>
      </c>
      <c r="D282">
        <v>121289</v>
      </c>
      <c r="E282" t="str">
        <f>VLOOKUP($D282,CLASS!$D$2:$W$403,2,FALSE)</f>
        <v>B</v>
      </c>
      <c r="F282" t="str">
        <f>VLOOKUP($D282,CLASS!$D$2:$W$403,3,FALSE)</f>
        <v>LDY</v>
      </c>
      <c r="G282">
        <f>VLOOKUP($D282,CLASS!$D$2:$W$403,4,FALSE)</f>
        <v>10</v>
      </c>
      <c r="H282">
        <f>VLOOKUP(D282,CLASS!$D$2:$W$403,5,FALSE)</f>
        <v>51</v>
      </c>
      <c r="I282" s="20">
        <f t="shared" si="102"/>
        <v>61</v>
      </c>
      <c r="J282">
        <f>VLOOKUP($D282,CLASS!$D$2:$W$403,7,FALSE)</f>
        <v>0</v>
      </c>
      <c r="K282" s="20">
        <f t="shared" si="103"/>
        <v>0</v>
      </c>
      <c r="L282">
        <f>VLOOKUP($D282,CLASS!$D$2:$W$403,9,FALSE)</f>
        <v>72</v>
      </c>
      <c r="M282" s="20">
        <f t="shared" si="104"/>
        <v>82</v>
      </c>
      <c r="N282">
        <f>VLOOKUP($D282,CLASS!$D$2:$W$403,11,FALSE)</f>
        <v>67</v>
      </c>
      <c r="O282" s="20">
        <f t="shared" si="105"/>
        <v>77</v>
      </c>
      <c r="P282">
        <f>VLOOKUP($D282,CLASS!$D$2:$W$403,13,FALSE)</f>
        <v>0</v>
      </c>
      <c r="Q282" s="20">
        <f t="shared" si="106"/>
        <v>0</v>
      </c>
      <c r="R282">
        <f>VLOOKUP($D282,CLASS!$D$2:$W$403,15,FALSE)</f>
        <v>0</v>
      </c>
      <c r="S282" s="20">
        <f t="shared" si="107"/>
        <v>0</v>
      </c>
      <c r="T282">
        <f>VLOOKUP($D282,CLASS!$D$2:$W$403,17,FALSE)</f>
        <v>66</v>
      </c>
      <c r="U282" s="20">
        <f t="shared" si="108"/>
        <v>76</v>
      </c>
      <c r="V282">
        <f>VLOOKUP($D282,CLASS!$D$2:$W$403,19,FALSE)</f>
        <v>0</v>
      </c>
      <c r="W282" s="20">
        <f t="shared" si="109"/>
        <v>0</v>
      </c>
      <c r="X282"/>
      <c r="Y282"/>
      <c r="Z282" s="20">
        <f t="shared" si="110"/>
        <v>296</v>
      </c>
      <c r="AA282"/>
      <c r="AB282">
        <f t="shared" si="111"/>
        <v>61</v>
      </c>
      <c r="AC282">
        <f t="shared" si="112"/>
        <v>0</v>
      </c>
      <c r="AD282">
        <f t="shared" si="113"/>
        <v>82</v>
      </c>
      <c r="AE282">
        <f t="shared" si="114"/>
        <v>77</v>
      </c>
      <c r="AF282">
        <f t="shared" si="115"/>
        <v>0</v>
      </c>
      <c r="AG282">
        <f t="shared" si="116"/>
        <v>0</v>
      </c>
      <c r="AH282">
        <f t="shared" si="117"/>
        <v>76</v>
      </c>
      <c r="AI282">
        <f t="shared" si="118"/>
        <v>0</v>
      </c>
      <c r="AJ282" s="24">
        <f>SUMPRODUCT(LARGE(AB282:AI282, {1,2,3,4,5}))</f>
        <v>296</v>
      </c>
      <c r="AK282"/>
    </row>
    <row r="283" spans="1:37" x14ac:dyDescent="0.25">
      <c r="A283" s="4" t="s">
        <v>17</v>
      </c>
      <c r="B283" t="s">
        <v>447</v>
      </c>
      <c r="C283" t="s">
        <v>236</v>
      </c>
      <c r="D283">
        <v>115991</v>
      </c>
      <c r="E283" t="str">
        <f>VLOOKUP($D283,CLASS!$D$2:$W$403,2,FALSE)</f>
        <v>A</v>
      </c>
      <c r="F283" t="str">
        <f>VLOOKUP($D283,CLASS!$D$2:$W$403,3,FALSE)</f>
        <v>LDY</v>
      </c>
      <c r="G283">
        <f>VLOOKUP($D283,CLASS!$D$2:$W$403,4,FALSE)</f>
        <v>5</v>
      </c>
      <c r="H283">
        <f>VLOOKUP(D283,CLASS!$D$2:$W$403,5,FALSE)</f>
        <v>45</v>
      </c>
      <c r="I283" s="20">
        <f t="shared" si="102"/>
        <v>50</v>
      </c>
      <c r="J283">
        <f>VLOOKUP($D283,CLASS!$D$2:$W$403,7,FALSE)</f>
        <v>0</v>
      </c>
      <c r="K283" s="20">
        <f t="shared" si="103"/>
        <v>0</v>
      </c>
      <c r="L283">
        <f>VLOOKUP($D283,CLASS!$D$2:$W$403,9,FALSE)</f>
        <v>0</v>
      </c>
      <c r="M283" s="20">
        <f t="shared" si="104"/>
        <v>0</v>
      </c>
      <c r="N283">
        <f>VLOOKUP($D283,CLASS!$D$2:$W$403,11,FALSE)</f>
        <v>63</v>
      </c>
      <c r="O283" s="20">
        <f t="shared" si="105"/>
        <v>68</v>
      </c>
      <c r="P283">
        <f>VLOOKUP($D283,CLASS!$D$2:$W$403,13,FALSE)</f>
        <v>0</v>
      </c>
      <c r="Q283" s="20">
        <f t="shared" si="106"/>
        <v>0</v>
      </c>
      <c r="R283">
        <f>VLOOKUP($D283,CLASS!$D$2:$W$403,15,FALSE)</f>
        <v>64</v>
      </c>
      <c r="S283" s="20">
        <f t="shared" si="107"/>
        <v>69</v>
      </c>
      <c r="T283">
        <f>VLOOKUP($D283,CLASS!$D$2:$W$403,17,FALSE)</f>
        <v>78</v>
      </c>
      <c r="U283" s="20">
        <f t="shared" si="108"/>
        <v>83</v>
      </c>
      <c r="V283">
        <f>VLOOKUP($D283,CLASS!$D$2:$W$403,19,FALSE)</f>
        <v>0</v>
      </c>
      <c r="W283" s="20">
        <f t="shared" si="109"/>
        <v>0</v>
      </c>
      <c r="X283"/>
      <c r="Y283"/>
      <c r="Z283" s="20">
        <f t="shared" si="110"/>
        <v>270</v>
      </c>
      <c r="AA283"/>
      <c r="AB283">
        <f t="shared" si="111"/>
        <v>50</v>
      </c>
      <c r="AC283">
        <f t="shared" si="112"/>
        <v>0</v>
      </c>
      <c r="AD283">
        <f t="shared" si="113"/>
        <v>0</v>
      </c>
      <c r="AE283">
        <f t="shared" si="114"/>
        <v>68</v>
      </c>
      <c r="AF283">
        <f t="shared" si="115"/>
        <v>0</v>
      </c>
      <c r="AG283">
        <f t="shared" si="116"/>
        <v>69</v>
      </c>
      <c r="AH283">
        <f t="shared" si="117"/>
        <v>83</v>
      </c>
      <c r="AI283">
        <f t="shared" si="118"/>
        <v>0</v>
      </c>
      <c r="AJ283" s="24">
        <f>SUMPRODUCT(LARGE(AB283:AI283, {1,2,3,4,5}))</f>
        <v>270</v>
      </c>
    </row>
    <row r="284" spans="1:37" x14ac:dyDescent="0.25">
      <c r="A284" s="4" t="s">
        <v>13</v>
      </c>
      <c r="B284" t="s">
        <v>303</v>
      </c>
      <c r="C284" t="s">
        <v>304</v>
      </c>
      <c r="D284">
        <v>110309</v>
      </c>
      <c r="E284" t="str">
        <f>VLOOKUP($D284,CLASS!$D$2:$W$403,2,FALSE)</f>
        <v>B</v>
      </c>
      <c r="F284" t="str">
        <f>VLOOKUP($D284,CLASS!$D$2:$W$403,3,FALSE)</f>
        <v>LDY</v>
      </c>
      <c r="G284">
        <f>VLOOKUP($D284,CLASS!$D$2:$W$403,4,FALSE)</f>
        <v>10</v>
      </c>
      <c r="H284">
        <f>VLOOKUP(D284,CLASS!$D$2:$W$403,5,FALSE)</f>
        <v>63</v>
      </c>
      <c r="I284" s="20">
        <f t="shared" si="102"/>
        <v>73</v>
      </c>
      <c r="J284">
        <f>VLOOKUP($D284,CLASS!$D$2:$W$403,7,FALSE)</f>
        <v>80</v>
      </c>
      <c r="K284" s="20">
        <f t="shared" si="103"/>
        <v>90</v>
      </c>
      <c r="L284">
        <f>VLOOKUP($D284,CLASS!$D$2:$W$403,9,FALSE)</f>
        <v>85</v>
      </c>
      <c r="M284" s="20">
        <f t="shared" si="104"/>
        <v>95</v>
      </c>
      <c r="N284">
        <f>VLOOKUP($D284,CLASS!$D$2:$W$403,11,FALSE)</f>
        <v>0</v>
      </c>
      <c r="O284" s="20">
        <f t="shared" si="105"/>
        <v>0</v>
      </c>
      <c r="P284">
        <f>VLOOKUP($D284,CLASS!$D$2:$W$403,13,FALSE)</f>
        <v>0</v>
      </c>
      <c r="Q284" s="20">
        <f t="shared" si="106"/>
        <v>0</v>
      </c>
      <c r="R284">
        <f>VLOOKUP($D284,CLASS!$D$2:$W$403,15,FALSE)</f>
        <v>0</v>
      </c>
      <c r="S284" s="20">
        <f t="shared" si="107"/>
        <v>0</v>
      </c>
      <c r="T284">
        <f>VLOOKUP($D284,CLASS!$D$2:$W$403,17,FALSE)</f>
        <v>0</v>
      </c>
      <c r="U284" s="20">
        <f t="shared" si="108"/>
        <v>0</v>
      </c>
      <c r="V284">
        <f>VLOOKUP($D284,CLASS!$D$2:$W$403,19,FALSE)</f>
        <v>0</v>
      </c>
      <c r="W284" s="20">
        <f t="shared" si="109"/>
        <v>0</v>
      </c>
      <c r="X284"/>
      <c r="Y284"/>
      <c r="Z284" s="20">
        <f t="shared" si="110"/>
        <v>258</v>
      </c>
      <c r="AA284"/>
      <c r="AB284">
        <f t="shared" si="111"/>
        <v>73</v>
      </c>
      <c r="AC284">
        <f t="shared" si="112"/>
        <v>90</v>
      </c>
      <c r="AD284">
        <f t="shared" si="113"/>
        <v>95</v>
      </c>
      <c r="AE284">
        <f t="shared" si="114"/>
        <v>0</v>
      </c>
      <c r="AF284">
        <f t="shared" si="115"/>
        <v>0</v>
      </c>
      <c r="AG284">
        <f t="shared" si="116"/>
        <v>0</v>
      </c>
      <c r="AH284">
        <f t="shared" si="117"/>
        <v>0</v>
      </c>
      <c r="AI284">
        <f t="shared" si="118"/>
        <v>0</v>
      </c>
      <c r="AJ284" s="24">
        <f>SUMPRODUCT(LARGE(AB284:AI284, {1,2,3,4,5}))</f>
        <v>258</v>
      </c>
      <c r="AK284"/>
    </row>
    <row r="285" spans="1:37" x14ac:dyDescent="0.25">
      <c r="A285" s="4" t="s">
        <v>29</v>
      </c>
      <c r="B285" t="s">
        <v>275</v>
      </c>
      <c r="C285" t="s">
        <v>276</v>
      </c>
      <c r="D285">
        <v>127749</v>
      </c>
      <c r="E285" t="str">
        <f>VLOOKUP($D285,CLASS!$D$2:$W$403,2,FALSE)</f>
        <v>C</v>
      </c>
      <c r="F285" t="str">
        <f>VLOOKUP($D285,CLASS!$D$2:$W$403,3,FALSE)</f>
        <v>LDY</v>
      </c>
      <c r="G285">
        <f>VLOOKUP($D285,CLASS!$D$2:$W$403,4,FALSE)</f>
        <v>15</v>
      </c>
      <c r="H285">
        <f>VLOOKUP(D285,CLASS!$D$2:$W$403,5,FALSE)</f>
        <v>0</v>
      </c>
      <c r="I285" s="20">
        <f t="shared" si="102"/>
        <v>0</v>
      </c>
      <c r="J285">
        <f>VLOOKUP($D285,CLASS!$D$2:$W$403,7,FALSE)</f>
        <v>71</v>
      </c>
      <c r="K285" s="20">
        <f t="shared" si="103"/>
        <v>86</v>
      </c>
      <c r="L285">
        <f>VLOOKUP($D285,CLASS!$D$2:$W$403,9,FALSE)</f>
        <v>0</v>
      </c>
      <c r="M285" s="20">
        <f t="shared" si="104"/>
        <v>0</v>
      </c>
      <c r="N285">
        <f>VLOOKUP($D285,CLASS!$D$2:$W$403,11,FALSE)</f>
        <v>0</v>
      </c>
      <c r="O285" s="20">
        <f t="shared" si="105"/>
        <v>0</v>
      </c>
      <c r="P285">
        <f>VLOOKUP($D285,CLASS!$D$2:$W$403,13,FALSE)</f>
        <v>0</v>
      </c>
      <c r="Q285" s="20">
        <f t="shared" si="106"/>
        <v>0</v>
      </c>
      <c r="R285">
        <f>VLOOKUP($D285,CLASS!$D$2:$W$403,15,FALSE)</f>
        <v>70</v>
      </c>
      <c r="S285" s="20">
        <f t="shared" si="107"/>
        <v>85</v>
      </c>
      <c r="T285">
        <f>VLOOKUP($D285,CLASS!$D$2:$W$403,17,FALSE)</f>
        <v>0</v>
      </c>
      <c r="U285" s="20">
        <f t="shared" si="108"/>
        <v>0</v>
      </c>
      <c r="V285">
        <f>VLOOKUP($D285,CLASS!$D$2:$W$403,19,FALSE)</f>
        <v>0</v>
      </c>
      <c r="W285" s="20">
        <f t="shared" si="109"/>
        <v>0</v>
      </c>
      <c r="X285"/>
      <c r="Y285"/>
      <c r="Z285" s="20">
        <f t="shared" si="110"/>
        <v>171</v>
      </c>
      <c r="AA285"/>
      <c r="AB285">
        <f t="shared" si="111"/>
        <v>0</v>
      </c>
      <c r="AC285">
        <f t="shared" si="112"/>
        <v>86</v>
      </c>
      <c r="AD285">
        <f t="shared" si="113"/>
        <v>0</v>
      </c>
      <c r="AE285">
        <f t="shared" si="114"/>
        <v>0</v>
      </c>
      <c r="AF285">
        <f t="shared" si="115"/>
        <v>0</v>
      </c>
      <c r="AG285">
        <f t="shared" si="116"/>
        <v>85</v>
      </c>
      <c r="AH285">
        <f t="shared" si="117"/>
        <v>0</v>
      </c>
      <c r="AI285">
        <f t="shared" si="118"/>
        <v>0</v>
      </c>
      <c r="AJ285" s="24">
        <f>SUMPRODUCT(LARGE(AB285:AI285, {1,2,3,4,5}))</f>
        <v>171</v>
      </c>
      <c r="AK285"/>
    </row>
    <row r="286" spans="1:37" x14ac:dyDescent="0.25">
      <c r="A286" s="4" t="s">
        <v>13</v>
      </c>
      <c r="B286" t="s">
        <v>333</v>
      </c>
      <c r="C286" t="s">
        <v>334</v>
      </c>
      <c r="D286">
        <v>1436</v>
      </c>
      <c r="E286" t="str">
        <f>VLOOKUP($D286,CLASS!$D$2:$W$403,2,FALSE)</f>
        <v>A</v>
      </c>
      <c r="F286" t="str">
        <f>VLOOKUP($D286,CLASS!$D$2:$W$403,3,FALSE)</f>
        <v>LDY</v>
      </c>
      <c r="G286">
        <f>VLOOKUP($D286,CLASS!$D$2:$W$403,4,FALSE)</f>
        <v>5</v>
      </c>
      <c r="H286">
        <f>VLOOKUP(D286,CLASS!$D$2:$W$403,5,FALSE)</f>
        <v>0</v>
      </c>
      <c r="I286" s="20">
        <f t="shared" si="102"/>
        <v>0</v>
      </c>
      <c r="J286">
        <f>VLOOKUP($D286,CLASS!$D$2:$W$403,7,FALSE)</f>
        <v>70</v>
      </c>
      <c r="K286" s="20">
        <f t="shared" si="103"/>
        <v>75</v>
      </c>
      <c r="L286">
        <f>VLOOKUP($D286,CLASS!$D$2:$W$403,9,FALSE)</f>
        <v>82</v>
      </c>
      <c r="M286" s="20">
        <f t="shared" si="104"/>
        <v>87</v>
      </c>
      <c r="N286">
        <f>VLOOKUP($D286,CLASS!$D$2:$W$403,11,FALSE)</f>
        <v>0</v>
      </c>
      <c r="O286" s="20">
        <f t="shared" si="105"/>
        <v>0</v>
      </c>
      <c r="P286">
        <f>VLOOKUP($D286,CLASS!$D$2:$W$403,13,FALSE)</f>
        <v>0</v>
      </c>
      <c r="Q286" s="20">
        <f t="shared" si="106"/>
        <v>0</v>
      </c>
      <c r="R286">
        <f>VLOOKUP($D286,CLASS!$D$2:$W$403,15,FALSE)</f>
        <v>0</v>
      </c>
      <c r="S286" s="20">
        <f t="shared" si="107"/>
        <v>0</v>
      </c>
      <c r="T286">
        <f>VLOOKUP($D286,CLASS!$D$2:$W$403,17,FALSE)</f>
        <v>0</v>
      </c>
      <c r="U286" s="20">
        <f t="shared" si="108"/>
        <v>0</v>
      </c>
      <c r="V286">
        <f>VLOOKUP($D286,CLASS!$D$2:$W$403,19,FALSE)</f>
        <v>0</v>
      </c>
      <c r="W286" s="20">
        <f t="shared" si="109"/>
        <v>0</v>
      </c>
      <c r="X286"/>
      <c r="Y286"/>
      <c r="Z286" s="20">
        <f t="shared" si="110"/>
        <v>162</v>
      </c>
      <c r="AA286"/>
      <c r="AB286">
        <f t="shared" si="111"/>
        <v>0</v>
      </c>
      <c r="AC286">
        <f t="shared" si="112"/>
        <v>75</v>
      </c>
      <c r="AD286">
        <f t="shared" si="113"/>
        <v>87</v>
      </c>
      <c r="AE286">
        <f t="shared" si="114"/>
        <v>0</v>
      </c>
      <c r="AF286">
        <f t="shared" si="115"/>
        <v>0</v>
      </c>
      <c r="AG286">
        <f t="shared" si="116"/>
        <v>0</v>
      </c>
      <c r="AH286">
        <f t="shared" si="117"/>
        <v>0</v>
      </c>
      <c r="AI286">
        <f t="shared" si="118"/>
        <v>0</v>
      </c>
      <c r="AJ286" s="24">
        <f>SUMPRODUCT(LARGE(AB286:AI286, {1,2,3,4,5}))</f>
        <v>162</v>
      </c>
      <c r="AK286"/>
    </row>
    <row r="287" spans="1:37" x14ac:dyDescent="0.25">
      <c r="A287" s="4" t="s">
        <v>6</v>
      </c>
      <c r="B287" t="s">
        <v>85</v>
      </c>
      <c r="C287" t="s">
        <v>84</v>
      </c>
      <c r="D287">
        <v>133213</v>
      </c>
      <c r="E287" t="str">
        <f>VLOOKUP($D287,CLASS!$D$2:$W$403,2,FALSE)</f>
        <v>U/C</v>
      </c>
      <c r="F287" t="str">
        <f>VLOOKUP($D287,CLASS!$D$2:$W$403,3,FALSE)</f>
        <v>LDY</v>
      </c>
      <c r="G287">
        <f>VLOOKUP($D287,CLASS!$D$2:$W$403,4,FALSE)</f>
        <v>15</v>
      </c>
      <c r="H287">
        <f>VLOOKUP(D287,CLASS!$D$2:$W$403,5,FALSE)</f>
        <v>18</v>
      </c>
      <c r="I287" s="20">
        <f t="shared" si="102"/>
        <v>33</v>
      </c>
      <c r="J287">
        <f>VLOOKUP($D287,CLASS!$D$2:$W$403,7,FALSE)</f>
        <v>0</v>
      </c>
      <c r="K287" s="20">
        <f t="shared" si="103"/>
        <v>0</v>
      </c>
      <c r="L287">
        <f>VLOOKUP($D287,CLASS!$D$2:$W$403,9,FALSE)</f>
        <v>0</v>
      </c>
      <c r="M287" s="20">
        <f t="shared" si="104"/>
        <v>0</v>
      </c>
      <c r="N287">
        <f>VLOOKUP($D287,CLASS!$D$2:$W$403,11,FALSE)</f>
        <v>0</v>
      </c>
      <c r="O287" s="20">
        <f t="shared" si="105"/>
        <v>0</v>
      </c>
      <c r="P287">
        <f>VLOOKUP($D287,CLASS!$D$2:$W$403,13,FALSE)</f>
        <v>0</v>
      </c>
      <c r="Q287" s="20">
        <f t="shared" si="106"/>
        <v>0</v>
      </c>
      <c r="R287">
        <f>VLOOKUP($D287,CLASS!$D$2:$W$403,15,FALSE)</f>
        <v>0</v>
      </c>
      <c r="S287" s="20">
        <f t="shared" si="107"/>
        <v>0</v>
      </c>
      <c r="T287">
        <f>VLOOKUP($D287,CLASS!$D$2:$W$403,17,FALSE)</f>
        <v>52</v>
      </c>
      <c r="U287" s="20">
        <f t="shared" si="108"/>
        <v>67</v>
      </c>
      <c r="V287">
        <f>VLOOKUP($D287,CLASS!$D$2:$W$403,19,FALSE)</f>
        <v>0</v>
      </c>
      <c r="W287" s="20">
        <f t="shared" si="109"/>
        <v>0</v>
      </c>
      <c r="X287"/>
      <c r="Y287"/>
      <c r="Z287" s="20">
        <f t="shared" si="110"/>
        <v>100</v>
      </c>
      <c r="AA287"/>
      <c r="AB287">
        <f t="shared" si="111"/>
        <v>33</v>
      </c>
      <c r="AC287">
        <f t="shared" si="112"/>
        <v>0</v>
      </c>
      <c r="AD287">
        <f t="shared" si="113"/>
        <v>0</v>
      </c>
      <c r="AE287">
        <f t="shared" si="114"/>
        <v>0</v>
      </c>
      <c r="AF287">
        <f t="shared" si="115"/>
        <v>0</v>
      </c>
      <c r="AG287">
        <f t="shared" si="116"/>
        <v>0</v>
      </c>
      <c r="AH287">
        <f t="shared" si="117"/>
        <v>67</v>
      </c>
      <c r="AI287">
        <f t="shared" si="118"/>
        <v>0</v>
      </c>
      <c r="AJ287" s="24">
        <f>SUMPRODUCT(LARGE(AB287:AI287, {1,2,3,4,5}))</f>
        <v>100</v>
      </c>
    </row>
    <row r="288" spans="1:37" x14ac:dyDescent="0.25">
      <c r="A288" s="4" t="s">
        <v>42</v>
      </c>
      <c r="B288" t="s">
        <v>422</v>
      </c>
      <c r="C288" t="s">
        <v>423</v>
      </c>
      <c r="D288">
        <v>122047</v>
      </c>
      <c r="E288" t="str">
        <f>VLOOKUP($D288,CLASS!$D$2:$W$403,2,FALSE)</f>
        <v>B</v>
      </c>
      <c r="F288" t="str">
        <f>VLOOKUP($D288,CLASS!$D$2:$W$403,3,FALSE)</f>
        <v>LDY</v>
      </c>
      <c r="G288">
        <f>VLOOKUP($D288,CLASS!$D$2:$W$403,4,FALSE)</f>
        <v>10</v>
      </c>
      <c r="H288">
        <f>VLOOKUP(D288,CLASS!$D$2:$W$403,5,FALSE)</f>
        <v>0</v>
      </c>
      <c r="I288" s="20">
        <f t="shared" si="102"/>
        <v>0</v>
      </c>
      <c r="J288">
        <f>VLOOKUP($D288,CLASS!$D$2:$W$403,7,FALSE)</f>
        <v>0</v>
      </c>
      <c r="K288" s="20">
        <f t="shared" si="103"/>
        <v>0</v>
      </c>
      <c r="L288">
        <f>VLOOKUP($D288,CLASS!$D$2:$W$403,9,FALSE)</f>
        <v>0</v>
      </c>
      <c r="M288" s="20">
        <f t="shared" si="104"/>
        <v>0</v>
      </c>
      <c r="N288">
        <f>VLOOKUP($D288,CLASS!$D$2:$W$403,11,FALSE)</f>
        <v>0</v>
      </c>
      <c r="O288" s="20">
        <f t="shared" si="105"/>
        <v>0</v>
      </c>
      <c r="P288">
        <f>VLOOKUP($D288,CLASS!$D$2:$W$403,13,FALSE)</f>
        <v>0</v>
      </c>
      <c r="Q288" s="20">
        <f t="shared" si="106"/>
        <v>0</v>
      </c>
      <c r="R288">
        <f>VLOOKUP($D288,CLASS!$D$2:$W$403,15,FALSE)</f>
        <v>71</v>
      </c>
      <c r="S288" s="20">
        <f t="shared" si="107"/>
        <v>81</v>
      </c>
      <c r="T288">
        <f>VLOOKUP($D288,CLASS!$D$2:$W$403,17,FALSE)</f>
        <v>0</v>
      </c>
      <c r="U288" s="20">
        <f t="shared" si="108"/>
        <v>0</v>
      </c>
      <c r="V288">
        <f>VLOOKUP($D288,CLASS!$D$2:$W$403,19,FALSE)</f>
        <v>0</v>
      </c>
      <c r="W288" s="20">
        <f t="shared" si="109"/>
        <v>0</v>
      </c>
      <c r="X288"/>
      <c r="Y288"/>
      <c r="Z288" s="20">
        <f t="shared" si="110"/>
        <v>81</v>
      </c>
      <c r="AA288"/>
      <c r="AB288">
        <f t="shared" si="111"/>
        <v>0</v>
      </c>
      <c r="AC288">
        <f t="shared" si="112"/>
        <v>0</v>
      </c>
      <c r="AD288">
        <f t="shared" si="113"/>
        <v>0</v>
      </c>
      <c r="AE288">
        <f t="shared" si="114"/>
        <v>0</v>
      </c>
      <c r="AF288">
        <f t="shared" si="115"/>
        <v>0</v>
      </c>
      <c r="AG288">
        <f t="shared" si="116"/>
        <v>81</v>
      </c>
      <c r="AH288">
        <f t="shared" si="117"/>
        <v>0</v>
      </c>
      <c r="AI288">
        <f t="shared" si="118"/>
        <v>0</v>
      </c>
      <c r="AJ288" s="24">
        <f>SUMPRODUCT(LARGE(AB288:AI288, {1,2,3,4,5}))</f>
        <v>81</v>
      </c>
      <c r="AK288"/>
    </row>
    <row r="289" spans="1:37" x14ac:dyDescent="0.25">
      <c r="A289" s="4" t="s">
        <v>29</v>
      </c>
      <c r="B289" t="s">
        <v>229</v>
      </c>
      <c r="C289" t="s">
        <v>230</v>
      </c>
      <c r="D289">
        <v>128183</v>
      </c>
      <c r="E289" t="str">
        <f>VLOOKUP($D289,CLASS!$D$2:$W$403,2,FALSE)</f>
        <v>C</v>
      </c>
      <c r="F289" t="str">
        <f>VLOOKUP($D289,CLASS!$D$2:$W$403,3,FALSE)</f>
        <v>LDY</v>
      </c>
      <c r="G289">
        <f>VLOOKUP($D289,CLASS!$D$2:$W$403,4,FALSE)</f>
        <v>15</v>
      </c>
      <c r="H289">
        <f>VLOOKUP(D289,CLASS!$D$2:$W$403,5,FALSE)</f>
        <v>47</v>
      </c>
      <c r="I289" s="20">
        <f t="shared" si="102"/>
        <v>62</v>
      </c>
      <c r="J289">
        <f>VLOOKUP($D289,CLASS!$D$2:$W$403,7,FALSE)</f>
        <v>0</v>
      </c>
      <c r="K289" s="20">
        <f t="shared" si="103"/>
        <v>0</v>
      </c>
      <c r="L289">
        <f>VLOOKUP($D289,CLASS!$D$2:$W$403,9,FALSE)</f>
        <v>0</v>
      </c>
      <c r="M289" s="20">
        <f t="shared" si="104"/>
        <v>0</v>
      </c>
      <c r="N289">
        <f>VLOOKUP($D289,CLASS!$D$2:$W$403,11,FALSE)</f>
        <v>0</v>
      </c>
      <c r="O289" s="20">
        <f t="shared" si="105"/>
        <v>0</v>
      </c>
      <c r="P289">
        <f>VLOOKUP($D289,CLASS!$D$2:$W$403,13,FALSE)</f>
        <v>0</v>
      </c>
      <c r="Q289" s="20">
        <f t="shared" si="106"/>
        <v>0</v>
      </c>
      <c r="R289">
        <f>VLOOKUP($D289,CLASS!$D$2:$W$403,15,FALSE)</f>
        <v>0</v>
      </c>
      <c r="S289" s="20">
        <f t="shared" si="107"/>
        <v>0</v>
      </c>
      <c r="T289">
        <f>VLOOKUP($D289,CLASS!$D$2:$W$403,17,FALSE)</f>
        <v>0</v>
      </c>
      <c r="U289" s="20">
        <f t="shared" si="108"/>
        <v>0</v>
      </c>
      <c r="V289">
        <f>VLOOKUP($D289,CLASS!$D$2:$W$403,19,FALSE)</f>
        <v>0</v>
      </c>
      <c r="W289" s="20">
        <f t="shared" si="109"/>
        <v>0</v>
      </c>
      <c r="X289"/>
      <c r="Y289"/>
      <c r="Z289" s="20">
        <f t="shared" si="110"/>
        <v>62</v>
      </c>
      <c r="AA289"/>
      <c r="AB289">
        <f t="shared" si="111"/>
        <v>62</v>
      </c>
      <c r="AC289">
        <f t="shared" si="112"/>
        <v>0</v>
      </c>
      <c r="AD289">
        <f t="shared" si="113"/>
        <v>0</v>
      </c>
      <c r="AE289">
        <f t="shared" si="114"/>
        <v>0</v>
      </c>
      <c r="AF289">
        <f t="shared" si="115"/>
        <v>0</v>
      </c>
      <c r="AG289">
        <f t="shared" si="116"/>
        <v>0</v>
      </c>
      <c r="AH289">
        <f t="shared" si="117"/>
        <v>0</v>
      </c>
      <c r="AI289">
        <f t="shared" si="118"/>
        <v>0</v>
      </c>
      <c r="AJ289" s="24">
        <f>SUMPRODUCT(LARGE(AB289:AI289, {1,2,3,4,5}))</f>
        <v>62</v>
      </c>
      <c r="AK289"/>
    </row>
    <row r="290" spans="1:37" x14ac:dyDescent="0.25">
      <c r="A290" s="4" t="s">
        <v>13</v>
      </c>
      <c r="B290" t="s">
        <v>322</v>
      </c>
      <c r="C290" t="s">
        <v>323</v>
      </c>
      <c r="D290">
        <v>121940</v>
      </c>
      <c r="E290" t="str">
        <f>VLOOKUP($D290,CLASS!$D$2:$W$403,2,FALSE)</f>
        <v>B</v>
      </c>
      <c r="F290" t="str">
        <f>VLOOKUP($D290,CLASS!$D$2:$W$403,3,FALSE)</f>
        <v>LDY</v>
      </c>
      <c r="G290">
        <f>VLOOKUP($D290,CLASS!$D$2:$W$403,4,FALSE)</f>
        <v>10</v>
      </c>
      <c r="H290">
        <f>VLOOKUP(D290,CLASS!$D$2:$W$403,5,FALSE)</f>
        <v>0</v>
      </c>
      <c r="I290" s="20">
        <f t="shared" si="102"/>
        <v>0</v>
      </c>
      <c r="J290">
        <f>VLOOKUP($D290,CLASS!$D$2:$W$403,7,FALSE)</f>
        <v>0</v>
      </c>
      <c r="K290" s="20">
        <f t="shared" si="103"/>
        <v>0</v>
      </c>
      <c r="L290">
        <f>VLOOKUP($D290,CLASS!$D$2:$W$403,9,FALSE)</f>
        <v>0</v>
      </c>
      <c r="M290" s="20">
        <f t="shared" si="104"/>
        <v>0</v>
      </c>
      <c r="N290">
        <f>VLOOKUP($D290,CLASS!$D$2:$W$403,11,FALSE)</f>
        <v>0</v>
      </c>
      <c r="O290" s="20">
        <f t="shared" si="105"/>
        <v>0</v>
      </c>
      <c r="P290">
        <f>VLOOKUP($D290,CLASS!$D$2:$W$403,13,FALSE)</f>
        <v>0</v>
      </c>
      <c r="Q290" s="20">
        <f t="shared" si="106"/>
        <v>0</v>
      </c>
      <c r="R290">
        <f>VLOOKUP($D290,CLASS!$D$2:$W$403,15,FALSE)</f>
        <v>0</v>
      </c>
      <c r="S290" s="20">
        <f t="shared" si="107"/>
        <v>0</v>
      </c>
      <c r="T290">
        <f>VLOOKUP($D290,CLASS!$D$2:$W$403,17,FALSE)</f>
        <v>0</v>
      </c>
      <c r="U290" s="20">
        <f t="shared" si="108"/>
        <v>0</v>
      </c>
      <c r="V290">
        <f>VLOOKUP($D290,CLASS!$D$2:$W$403,19,FALSE)</f>
        <v>0</v>
      </c>
      <c r="W290" s="20">
        <f t="shared" si="109"/>
        <v>0</v>
      </c>
      <c r="X290"/>
      <c r="Y290"/>
      <c r="Z290" s="20">
        <f t="shared" si="110"/>
        <v>0</v>
      </c>
      <c r="AA290"/>
      <c r="AB290">
        <f t="shared" si="111"/>
        <v>0</v>
      </c>
      <c r="AC290">
        <f t="shared" si="112"/>
        <v>0</v>
      </c>
      <c r="AD290">
        <f t="shared" si="113"/>
        <v>0</v>
      </c>
      <c r="AE290">
        <f t="shared" si="114"/>
        <v>0</v>
      </c>
      <c r="AF290">
        <f t="shared" si="115"/>
        <v>0</v>
      </c>
      <c r="AG290">
        <f t="shared" si="116"/>
        <v>0</v>
      </c>
      <c r="AH290">
        <f t="shared" si="117"/>
        <v>0</v>
      </c>
      <c r="AI290">
        <f t="shared" si="118"/>
        <v>0</v>
      </c>
      <c r="AJ290" s="24">
        <f>SUMPRODUCT(LARGE(AB290:AI290, {1,2,3,4,5}))</f>
        <v>0</v>
      </c>
      <c r="AK290"/>
    </row>
    <row r="291" spans="1:37" x14ac:dyDescent="0.25">
      <c r="A291" s="4" t="s">
        <v>13</v>
      </c>
      <c r="B291" t="s">
        <v>299</v>
      </c>
      <c r="C291" t="s">
        <v>300</v>
      </c>
      <c r="D291">
        <v>129084</v>
      </c>
      <c r="E291" t="str">
        <f>VLOOKUP($D291,CLASS!$D$2:$W$403,2,FALSE)</f>
        <v>B</v>
      </c>
      <c r="F291" t="str">
        <f>VLOOKUP($D291,CLASS!$D$2:$W$403,3,FALSE)</f>
        <v>LDY</v>
      </c>
      <c r="G291">
        <f>VLOOKUP($D291,CLASS!$D$2:$W$403,4,FALSE)</f>
        <v>10</v>
      </c>
      <c r="H291">
        <f>VLOOKUP(D291,CLASS!$D$2:$W$403,5,FALSE)</f>
        <v>0</v>
      </c>
      <c r="I291" s="20">
        <f t="shared" si="102"/>
        <v>0</v>
      </c>
      <c r="J291">
        <f>VLOOKUP($D291,CLASS!$D$2:$W$403,7,FALSE)</f>
        <v>0</v>
      </c>
      <c r="K291" s="20">
        <f t="shared" si="103"/>
        <v>0</v>
      </c>
      <c r="L291">
        <f>VLOOKUP($D291,CLASS!$D$2:$W$403,9,FALSE)</f>
        <v>0</v>
      </c>
      <c r="M291" s="20">
        <f t="shared" si="104"/>
        <v>0</v>
      </c>
      <c r="N291">
        <f>VLOOKUP($D291,CLASS!$D$2:$W$403,11,FALSE)</f>
        <v>0</v>
      </c>
      <c r="O291" s="20">
        <f t="shared" si="105"/>
        <v>0</v>
      </c>
      <c r="P291">
        <f>VLOOKUP($D291,CLASS!$D$2:$W$403,13,FALSE)</f>
        <v>0</v>
      </c>
      <c r="Q291" s="20">
        <f t="shared" si="106"/>
        <v>0</v>
      </c>
      <c r="R291">
        <f>VLOOKUP($D291,CLASS!$D$2:$W$403,15,FALSE)</f>
        <v>0</v>
      </c>
      <c r="S291" s="20">
        <f t="shared" si="107"/>
        <v>0</v>
      </c>
      <c r="T291">
        <f>VLOOKUP($D291,CLASS!$D$2:$W$403,17,FALSE)</f>
        <v>0</v>
      </c>
      <c r="U291" s="20">
        <f t="shared" si="108"/>
        <v>0</v>
      </c>
      <c r="V291">
        <f>VLOOKUP($D291,CLASS!$D$2:$W$403,19,FALSE)</f>
        <v>0</v>
      </c>
      <c r="W291" s="20">
        <f t="shared" si="109"/>
        <v>0</v>
      </c>
      <c r="X291"/>
      <c r="Y291"/>
      <c r="Z291" s="20">
        <f t="shared" si="110"/>
        <v>0</v>
      </c>
      <c r="AA291"/>
      <c r="AB291">
        <f t="shared" si="111"/>
        <v>0</v>
      </c>
      <c r="AC291">
        <f t="shared" si="112"/>
        <v>0</v>
      </c>
      <c r="AD291">
        <f t="shared" si="113"/>
        <v>0</v>
      </c>
      <c r="AE291">
        <f t="shared" si="114"/>
        <v>0</v>
      </c>
      <c r="AF291">
        <f t="shared" si="115"/>
        <v>0</v>
      </c>
      <c r="AG291">
        <f t="shared" si="116"/>
        <v>0</v>
      </c>
      <c r="AH291">
        <f t="shared" si="117"/>
        <v>0</v>
      </c>
      <c r="AI291">
        <f t="shared" si="118"/>
        <v>0</v>
      </c>
      <c r="AJ291" s="24">
        <f>SUMPRODUCT(LARGE(AB291:AI291, {1,2,3,4,5}))</f>
        <v>0</v>
      </c>
      <c r="AK291"/>
    </row>
    <row r="292" spans="1:37" x14ac:dyDescent="0.25">
      <c r="A292" s="4" t="s">
        <v>17</v>
      </c>
      <c r="B292" t="s">
        <v>60</v>
      </c>
      <c r="C292" t="s">
        <v>185</v>
      </c>
      <c r="D292">
        <v>103733</v>
      </c>
      <c r="E292" t="str">
        <f>VLOOKUP($D292,CLASS!$D$2:$W$403,2,FALSE)</f>
        <v>A</v>
      </c>
      <c r="F292" t="str">
        <f>VLOOKUP($D292,CLASS!$D$2:$W$403,3,FALSE)</f>
        <v>LDY</v>
      </c>
      <c r="G292">
        <f>VLOOKUP($D292,CLASS!$D$2:$W$403,4,FALSE)</f>
        <v>5</v>
      </c>
      <c r="H292">
        <f>VLOOKUP(D292,CLASS!$D$2:$W$403,5,FALSE)</f>
        <v>66</v>
      </c>
      <c r="I292" s="20">
        <f t="shared" si="102"/>
        <v>71</v>
      </c>
      <c r="J292">
        <f>VLOOKUP($D292,CLASS!$D$2:$W$403,7,FALSE)</f>
        <v>82</v>
      </c>
      <c r="K292" s="20">
        <f t="shared" si="103"/>
        <v>87</v>
      </c>
      <c r="L292">
        <f>VLOOKUP($D292,CLASS!$D$2:$W$403,9,FALSE)</f>
        <v>0</v>
      </c>
      <c r="M292" s="20">
        <f t="shared" si="104"/>
        <v>0</v>
      </c>
      <c r="N292">
        <f>VLOOKUP($D292,CLASS!$D$2:$W$403,11,FALSE)</f>
        <v>0</v>
      </c>
      <c r="O292" s="20">
        <f t="shared" si="105"/>
        <v>0</v>
      </c>
      <c r="P292">
        <f>VLOOKUP($D292,CLASS!$D$2:$W$403,13,FALSE)</f>
        <v>0</v>
      </c>
      <c r="Q292" s="20">
        <f t="shared" si="106"/>
        <v>0</v>
      </c>
      <c r="R292">
        <f>VLOOKUP($D292,CLASS!$D$2:$W$403,15,FALSE)</f>
        <v>0</v>
      </c>
      <c r="S292" s="20">
        <f t="shared" si="107"/>
        <v>0</v>
      </c>
      <c r="T292">
        <f>VLOOKUP($D292,CLASS!$D$2:$W$403,17,FALSE)</f>
        <v>0</v>
      </c>
      <c r="U292" s="20">
        <f t="shared" si="108"/>
        <v>0</v>
      </c>
      <c r="V292">
        <f>VLOOKUP($D292,CLASS!$D$2:$W$403,19,FALSE)</f>
        <v>81</v>
      </c>
      <c r="W292" s="20">
        <f t="shared" si="109"/>
        <v>86</v>
      </c>
      <c r="X292"/>
      <c r="Y292"/>
      <c r="Z292" s="20">
        <f t="shared" si="110"/>
        <v>244</v>
      </c>
      <c r="AA292"/>
      <c r="AB292">
        <f t="shared" si="111"/>
        <v>71</v>
      </c>
      <c r="AC292">
        <f t="shared" si="112"/>
        <v>87</v>
      </c>
      <c r="AD292">
        <f t="shared" si="113"/>
        <v>0</v>
      </c>
      <c r="AE292">
        <f t="shared" si="114"/>
        <v>0</v>
      </c>
      <c r="AF292">
        <f t="shared" si="115"/>
        <v>0</v>
      </c>
      <c r="AG292">
        <f t="shared" si="116"/>
        <v>0</v>
      </c>
      <c r="AH292">
        <f t="shared" si="117"/>
        <v>0</v>
      </c>
      <c r="AI292">
        <f t="shared" si="118"/>
        <v>86</v>
      </c>
      <c r="AJ292" s="24">
        <f>SUMPRODUCT(LARGE(AB292:AI292, {1,2,3,4,5}))</f>
        <v>244</v>
      </c>
    </row>
    <row r="293" spans="1:37" x14ac:dyDescent="0.25">
      <c r="A293" s="4" t="s">
        <v>29</v>
      </c>
      <c r="B293" t="s">
        <v>268</v>
      </c>
      <c r="C293" t="s">
        <v>267</v>
      </c>
      <c r="D293">
        <v>124370</v>
      </c>
      <c r="E293" t="str">
        <f>VLOOKUP($D293,CLASS!$D$2:$W$403,2,FALSE)</f>
        <v>A</v>
      </c>
      <c r="F293" t="str">
        <f>VLOOKUP($D293,CLASS!$D$2:$W$403,3,FALSE)</f>
        <v>LDC</v>
      </c>
      <c r="G293">
        <f>VLOOKUP($D293,CLASS!$D$2:$W$403,4,FALSE)</f>
        <v>5</v>
      </c>
      <c r="H293">
        <f>VLOOKUP(D293,CLASS!$D$2:$W$403,5,FALSE)</f>
        <v>69</v>
      </c>
      <c r="I293" s="20">
        <f t="shared" si="102"/>
        <v>74</v>
      </c>
      <c r="J293">
        <f>VLOOKUP($D293,CLASS!$D$2:$W$403,7,FALSE)</f>
        <v>89</v>
      </c>
      <c r="K293" s="20">
        <f t="shared" si="103"/>
        <v>94</v>
      </c>
      <c r="L293">
        <f>VLOOKUP($D293,CLASS!$D$2:$W$403,9,FALSE)</f>
        <v>78</v>
      </c>
      <c r="M293" s="20">
        <f t="shared" si="104"/>
        <v>83</v>
      </c>
      <c r="N293">
        <f>VLOOKUP($D293,CLASS!$D$2:$W$403,11,FALSE)</f>
        <v>87</v>
      </c>
      <c r="O293" s="20">
        <f t="shared" si="105"/>
        <v>92</v>
      </c>
      <c r="P293">
        <f>VLOOKUP($D293,CLASS!$D$2:$W$403,13,FALSE)</f>
        <v>81</v>
      </c>
      <c r="Q293" s="20">
        <f t="shared" si="106"/>
        <v>86</v>
      </c>
      <c r="R293">
        <f>VLOOKUP($D293,CLASS!$D$2:$W$403,15,FALSE)</f>
        <v>76</v>
      </c>
      <c r="S293" s="20">
        <f t="shared" si="107"/>
        <v>81</v>
      </c>
      <c r="T293">
        <f>VLOOKUP($D293,CLASS!$D$2:$W$403,17,FALSE)</f>
        <v>0</v>
      </c>
      <c r="U293" s="20">
        <f t="shared" si="108"/>
        <v>0</v>
      </c>
      <c r="V293">
        <f>VLOOKUP($D293,CLASS!$D$2:$W$403,19,FALSE)</f>
        <v>88</v>
      </c>
      <c r="W293" s="20">
        <f t="shared" si="109"/>
        <v>93</v>
      </c>
      <c r="X293"/>
      <c r="Y293"/>
      <c r="Z293" s="20">
        <f t="shared" si="110"/>
        <v>603</v>
      </c>
      <c r="AA293"/>
      <c r="AB293">
        <f t="shared" si="111"/>
        <v>74</v>
      </c>
      <c r="AC293">
        <f t="shared" si="112"/>
        <v>94</v>
      </c>
      <c r="AD293">
        <f t="shared" si="113"/>
        <v>83</v>
      </c>
      <c r="AE293">
        <f t="shared" si="114"/>
        <v>92</v>
      </c>
      <c r="AF293">
        <f t="shared" si="115"/>
        <v>86</v>
      </c>
      <c r="AG293">
        <f t="shared" si="116"/>
        <v>81</v>
      </c>
      <c r="AH293">
        <f t="shared" si="117"/>
        <v>0</v>
      </c>
      <c r="AI293">
        <f t="shared" si="118"/>
        <v>93</v>
      </c>
      <c r="AJ293" s="24">
        <f>SUMPRODUCT(LARGE(AB293:AI293, {1,2,3,4,5}))</f>
        <v>448</v>
      </c>
    </row>
    <row r="294" spans="1:37" x14ac:dyDescent="0.25">
      <c r="A294" s="4" t="s">
        <v>29</v>
      </c>
      <c r="B294" t="s">
        <v>229</v>
      </c>
      <c r="C294" t="s">
        <v>155</v>
      </c>
      <c r="D294">
        <v>124024</v>
      </c>
      <c r="E294" t="str">
        <f>VLOOKUP($D294,CLASS!$D$2:$W$403,2,FALSE)</f>
        <v>C</v>
      </c>
      <c r="F294" t="str">
        <f>VLOOKUP($D294,CLASS!$D$2:$W$403,3,FALSE)</f>
        <v>LDJ</v>
      </c>
      <c r="G294">
        <f>VLOOKUP($D294,CLASS!$D$2:$W$403,4,FALSE)</f>
        <v>15</v>
      </c>
      <c r="H294">
        <f>VLOOKUP(D294,CLASS!$D$2:$W$403,5,FALSE)</f>
        <v>0</v>
      </c>
      <c r="I294" s="20">
        <f t="shared" si="102"/>
        <v>0</v>
      </c>
      <c r="J294">
        <f>VLOOKUP($D294,CLASS!$D$2:$W$403,7,FALSE)</f>
        <v>74</v>
      </c>
      <c r="K294" s="20">
        <f t="shared" si="103"/>
        <v>89</v>
      </c>
      <c r="L294">
        <f>VLOOKUP($D294,CLASS!$D$2:$W$403,9,FALSE)</f>
        <v>0</v>
      </c>
      <c r="M294" s="20">
        <f t="shared" si="104"/>
        <v>0</v>
      </c>
      <c r="N294">
        <f>VLOOKUP($D294,CLASS!$D$2:$W$403,11,FALSE)</f>
        <v>66</v>
      </c>
      <c r="O294" s="20">
        <f t="shared" si="105"/>
        <v>81</v>
      </c>
      <c r="P294">
        <f>VLOOKUP($D294,CLASS!$D$2:$W$403,13,FALSE)</f>
        <v>62</v>
      </c>
      <c r="Q294" s="20">
        <f t="shared" si="106"/>
        <v>77</v>
      </c>
      <c r="R294">
        <f>VLOOKUP($D294,CLASS!$D$2:$W$403,15,FALSE)</f>
        <v>76</v>
      </c>
      <c r="S294" s="20">
        <f t="shared" si="107"/>
        <v>91</v>
      </c>
      <c r="T294">
        <f>VLOOKUP($D294,CLASS!$D$2:$W$403,17,FALSE)</f>
        <v>0</v>
      </c>
      <c r="U294" s="20">
        <f t="shared" si="108"/>
        <v>0</v>
      </c>
      <c r="V294">
        <f>VLOOKUP($D294,CLASS!$D$2:$W$403,19,FALSE)</f>
        <v>78</v>
      </c>
      <c r="W294" s="20">
        <f t="shared" si="109"/>
        <v>93</v>
      </c>
      <c r="X294"/>
      <c r="Y294"/>
      <c r="Z294" s="20">
        <f t="shared" si="110"/>
        <v>431</v>
      </c>
      <c r="AA294"/>
      <c r="AB294">
        <f t="shared" si="111"/>
        <v>0</v>
      </c>
      <c r="AC294">
        <f t="shared" si="112"/>
        <v>89</v>
      </c>
      <c r="AD294">
        <f t="shared" si="113"/>
        <v>0</v>
      </c>
      <c r="AE294">
        <f t="shared" si="114"/>
        <v>81</v>
      </c>
      <c r="AF294">
        <f t="shared" si="115"/>
        <v>77</v>
      </c>
      <c r="AG294">
        <f t="shared" si="116"/>
        <v>91</v>
      </c>
      <c r="AH294">
        <f t="shared" si="117"/>
        <v>0</v>
      </c>
      <c r="AI294">
        <f t="shared" si="118"/>
        <v>93</v>
      </c>
      <c r="AJ294" s="24">
        <f>SUMPRODUCT(LARGE(AB294:AI294, {1,2,3,4,5}))</f>
        <v>431</v>
      </c>
      <c r="AK294"/>
    </row>
    <row r="295" spans="1:37" x14ac:dyDescent="0.25">
      <c r="A295" s="4" t="s">
        <v>41</v>
      </c>
      <c r="B295" t="s">
        <v>131</v>
      </c>
      <c r="C295" t="s">
        <v>130</v>
      </c>
      <c r="D295">
        <v>20297</v>
      </c>
      <c r="E295" t="str">
        <f>VLOOKUP($D295,CLASS!$D$2:$W$403,2,FALSE)</f>
        <v>A</v>
      </c>
      <c r="F295" t="str">
        <f>VLOOKUP($D295,CLASS!$D$2:$W$403,3,FALSE)</f>
        <v>LDJ</v>
      </c>
      <c r="G295">
        <f>VLOOKUP($D295,CLASS!$D$2:$W$403,4,FALSE)</f>
        <v>5</v>
      </c>
      <c r="H295">
        <f>VLOOKUP(D295,CLASS!$D$2:$W$403,5,FALSE)</f>
        <v>0</v>
      </c>
      <c r="I295" s="20">
        <f t="shared" si="102"/>
        <v>0</v>
      </c>
      <c r="J295">
        <f>VLOOKUP($D295,CLASS!$D$2:$W$403,7,FALSE)</f>
        <v>89</v>
      </c>
      <c r="K295" s="20">
        <f t="shared" si="103"/>
        <v>94</v>
      </c>
      <c r="L295">
        <f>VLOOKUP($D295,CLASS!$D$2:$W$403,9,FALSE)</f>
        <v>80</v>
      </c>
      <c r="M295" s="20">
        <f t="shared" si="104"/>
        <v>85</v>
      </c>
      <c r="N295">
        <f>VLOOKUP($D295,CLASS!$D$2:$W$403,11,FALSE)</f>
        <v>0</v>
      </c>
      <c r="O295" s="20">
        <f t="shared" si="105"/>
        <v>0</v>
      </c>
      <c r="P295">
        <f>VLOOKUP($D295,CLASS!$D$2:$W$403,13,FALSE)</f>
        <v>0</v>
      </c>
      <c r="Q295" s="20">
        <f t="shared" si="106"/>
        <v>0</v>
      </c>
      <c r="R295">
        <f>VLOOKUP($D295,CLASS!$D$2:$W$403,15,FALSE)</f>
        <v>0</v>
      </c>
      <c r="S295" s="20">
        <f t="shared" si="107"/>
        <v>0</v>
      </c>
      <c r="T295">
        <f>VLOOKUP($D295,CLASS!$D$2:$W$403,17,FALSE)</f>
        <v>0</v>
      </c>
      <c r="U295" s="20">
        <f t="shared" si="108"/>
        <v>0</v>
      </c>
      <c r="V295">
        <f>VLOOKUP($D295,CLASS!$D$2:$W$403,19,FALSE)</f>
        <v>0</v>
      </c>
      <c r="W295" s="20">
        <f t="shared" si="109"/>
        <v>0</v>
      </c>
      <c r="X295"/>
      <c r="Y295"/>
      <c r="Z295" s="20">
        <f t="shared" si="110"/>
        <v>179</v>
      </c>
      <c r="AA295"/>
      <c r="AB295">
        <f t="shared" si="111"/>
        <v>0</v>
      </c>
      <c r="AC295">
        <f t="shared" si="112"/>
        <v>94</v>
      </c>
      <c r="AD295">
        <f t="shared" si="113"/>
        <v>85</v>
      </c>
      <c r="AE295">
        <f t="shared" si="114"/>
        <v>0</v>
      </c>
      <c r="AF295">
        <f t="shared" si="115"/>
        <v>0</v>
      </c>
      <c r="AG295">
        <f t="shared" si="116"/>
        <v>0</v>
      </c>
      <c r="AH295">
        <f t="shared" si="117"/>
        <v>0</v>
      </c>
      <c r="AI295">
        <f t="shared" si="118"/>
        <v>0</v>
      </c>
      <c r="AJ295" s="24">
        <f>SUMPRODUCT(LARGE(AB295:AI295, {1,2,3,4,5}))</f>
        <v>179</v>
      </c>
    </row>
    <row r="296" spans="1:37" x14ac:dyDescent="0.25">
      <c r="A296" s="4" t="s">
        <v>42</v>
      </c>
      <c r="B296" t="s">
        <v>400</v>
      </c>
      <c r="C296" t="s">
        <v>401</v>
      </c>
      <c r="D296">
        <v>100283</v>
      </c>
      <c r="E296" t="str">
        <f>VLOOKUP($D296,CLASS!$D$2:$W$403,2,FALSE)</f>
        <v>B</v>
      </c>
      <c r="F296" t="str">
        <f>VLOOKUP($D296,CLASS!$D$2:$W$403,3,FALSE)</f>
        <v>LDV</v>
      </c>
      <c r="G296">
        <f>VLOOKUP($D296,CLASS!$D$2:$W$403,4,FALSE)</f>
        <v>10</v>
      </c>
      <c r="H296">
        <f>VLOOKUP(D296,CLASS!$D$2:$W$403,5,FALSE)</f>
        <v>53</v>
      </c>
      <c r="I296" s="20">
        <f t="shared" si="102"/>
        <v>63</v>
      </c>
      <c r="J296">
        <f>VLOOKUP($D296,CLASS!$D$2:$W$403,7,FALSE)</f>
        <v>73</v>
      </c>
      <c r="K296" s="20">
        <f t="shared" si="103"/>
        <v>83</v>
      </c>
      <c r="L296">
        <f>VLOOKUP($D296,CLASS!$D$2:$W$403,9,FALSE)</f>
        <v>80</v>
      </c>
      <c r="M296" s="20">
        <f t="shared" si="104"/>
        <v>90</v>
      </c>
      <c r="N296">
        <f>VLOOKUP($D296,CLASS!$D$2:$W$403,11,FALSE)</f>
        <v>73</v>
      </c>
      <c r="O296" s="20">
        <f t="shared" si="105"/>
        <v>83</v>
      </c>
      <c r="P296">
        <f>VLOOKUP($D296,CLASS!$D$2:$W$403,13,FALSE)</f>
        <v>70</v>
      </c>
      <c r="Q296" s="20">
        <f t="shared" si="106"/>
        <v>80</v>
      </c>
      <c r="R296">
        <f>VLOOKUP($D296,CLASS!$D$2:$W$403,15,FALSE)</f>
        <v>70</v>
      </c>
      <c r="S296" s="20">
        <f t="shared" si="107"/>
        <v>80</v>
      </c>
      <c r="T296">
        <f>VLOOKUP($D296,CLASS!$D$2:$W$403,17,FALSE)</f>
        <v>0</v>
      </c>
      <c r="U296" s="20">
        <f t="shared" si="108"/>
        <v>0</v>
      </c>
      <c r="V296">
        <f>VLOOKUP($D296,CLASS!$D$2:$W$403,19,FALSE)</f>
        <v>0</v>
      </c>
      <c r="W296" s="20">
        <f t="shared" si="109"/>
        <v>0</v>
      </c>
      <c r="X296"/>
      <c r="Y296"/>
      <c r="Z296" s="20">
        <f t="shared" si="110"/>
        <v>479</v>
      </c>
      <c r="AA296"/>
      <c r="AB296">
        <f t="shared" si="111"/>
        <v>63</v>
      </c>
      <c r="AC296">
        <f t="shared" si="112"/>
        <v>83</v>
      </c>
      <c r="AD296">
        <f t="shared" si="113"/>
        <v>90</v>
      </c>
      <c r="AE296">
        <f t="shared" si="114"/>
        <v>83</v>
      </c>
      <c r="AF296">
        <f t="shared" si="115"/>
        <v>80</v>
      </c>
      <c r="AG296">
        <f t="shared" si="116"/>
        <v>80</v>
      </c>
      <c r="AH296">
        <f t="shared" si="117"/>
        <v>0</v>
      </c>
      <c r="AI296">
        <f t="shared" si="118"/>
        <v>0</v>
      </c>
      <c r="AJ296" s="24">
        <f>SUMPRODUCT(LARGE(AB296:AI296, {1,2,3,4,5}))</f>
        <v>416</v>
      </c>
      <c r="AK296"/>
    </row>
    <row r="297" spans="1:37" x14ac:dyDescent="0.25">
      <c r="A297" s="4" t="s">
        <v>380</v>
      </c>
      <c r="B297" t="s">
        <v>350</v>
      </c>
      <c r="C297" t="s">
        <v>351</v>
      </c>
      <c r="D297">
        <v>88829</v>
      </c>
      <c r="E297" t="str">
        <f>VLOOKUP($D297,CLASS!$D$2:$W$403,2,FALSE)</f>
        <v>C</v>
      </c>
      <c r="F297" t="str">
        <f>VLOOKUP($D297,CLASS!$D$2:$W$403,3,FALSE)</f>
        <v>LDV</v>
      </c>
      <c r="G297">
        <f>VLOOKUP($D297,CLASS!$D$2:$W$403,4,FALSE)</f>
        <v>15</v>
      </c>
      <c r="H297">
        <f>VLOOKUP(D297,CLASS!$D$2:$W$403,5,FALSE)</f>
        <v>35</v>
      </c>
      <c r="I297" s="20">
        <f t="shared" si="102"/>
        <v>50</v>
      </c>
      <c r="J297">
        <f>VLOOKUP($D297,CLASS!$D$2:$W$403,7,FALSE)</f>
        <v>65</v>
      </c>
      <c r="K297" s="20">
        <f t="shared" si="103"/>
        <v>80</v>
      </c>
      <c r="L297">
        <f>VLOOKUP($D297,CLASS!$D$2:$W$403,9,FALSE)</f>
        <v>63</v>
      </c>
      <c r="M297" s="20">
        <f t="shared" si="104"/>
        <v>78</v>
      </c>
      <c r="N297">
        <f>VLOOKUP($D297,CLASS!$D$2:$W$403,11,FALSE)</f>
        <v>0</v>
      </c>
      <c r="O297" s="20">
        <f t="shared" si="105"/>
        <v>0</v>
      </c>
      <c r="P297">
        <f>VLOOKUP($D297,CLASS!$D$2:$W$403,13,FALSE)</f>
        <v>0</v>
      </c>
      <c r="Q297" s="20">
        <f t="shared" si="106"/>
        <v>0</v>
      </c>
      <c r="R297">
        <f>VLOOKUP($D297,CLASS!$D$2:$W$403,15,FALSE)</f>
        <v>0</v>
      </c>
      <c r="S297" s="20">
        <f t="shared" si="107"/>
        <v>0</v>
      </c>
      <c r="T297">
        <f>VLOOKUP($D297,CLASS!$D$2:$W$403,17,FALSE)</f>
        <v>0</v>
      </c>
      <c r="U297" s="20">
        <f t="shared" si="108"/>
        <v>0</v>
      </c>
      <c r="V297">
        <f>VLOOKUP($D297,CLASS!$D$2:$W$403,19,FALSE)</f>
        <v>55</v>
      </c>
      <c r="W297" s="20">
        <f t="shared" si="109"/>
        <v>70</v>
      </c>
      <c r="X297"/>
      <c r="Y297"/>
      <c r="Z297" s="20">
        <f t="shared" si="110"/>
        <v>278</v>
      </c>
      <c r="AA297"/>
      <c r="AB297">
        <f t="shared" si="111"/>
        <v>50</v>
      </c>
      <c r="AC297">
        <f t="shared" si="112"/>
        <v>80</v>
      </c>
      <c r="AD297">
        <f t="shared" si="113"/>
        <v>78</v>
      </c>
      <c r="AE297">
        <f t="shared" si="114"/>
        <v>0</v>
      </c>
      <c r="AF297">
        <f t="shared" si="115"/>
        <v>0</v>
      </c>
      <c r="AG297">
        <f t="shared" si="116"/>
        <v>0</v>
      </c>
      <c r="AH297">
        <f t="shared" si="117"/>
        <v>0</v>
      </c>
      <c r="AI297">
        <f t="shared" si="118"/>
        <v>70</v>
      </c>
      <c r="AJ297" s="24">
        <f>SUMPRODUCT(LARGE(AB297:AI297, {1,2,3,4,5}))</f>
        <v>278</v>
      </c>
      <c r="AK297"/>
    </row>
    <row r="298" spans="1:37" x14ac:dyDescent="0.25">
      <c r="A298" s="4" t="s">
        <v>29</v>
      </c>
      <c r="B298" t="s">
        <v>235</v>
      </c>
      <c r="C298" t="s">
        <v>236</v>
      </c>
      <c r="D298">
        <v>104452</v>
      </c>
      <c r="E298" t="str">
        <f>VLOOKUP($D298,CLASS!$D$2:$W$403,2,FALSE)</f>
        <v>C</v>
      </c>
      <c r="F298" t="str">
        <f>VLOOKUP($D298,CLASS!$D$2:$W$403,3,FALSE)</f>
        <v>LDV</v>
      </c>
      <c r="G298">
        <f>VLOOKUP($D298,CLASS!$D$2:$W$403,4,FALSE)</f>
        <v>15</v>
      </c>
      <c r="H298">
        <f>VLOOKUP(D298,CLASS!$D$2:$W$403,5,FALSE)</f>
        <v>0</v>
      </c>
      <c r="I298" s="20">
        <f t="shared" si="102"/>
        <v>0</v>
      </c>
      <c r="J298">
        <f>VLOOKUP($D298,CLASS!$D$2:$W$403,7,FALSE)</f>
        <v>62</v>
      </c>
      <c r="K298" s="20">
        <f t="shared" si="103"/>
        <v>77</v>
      </c>
      <c r="L298">
        <f>VLOOKUP($D298,CLASS!$D$2:$W$403,9,FALSE)</f>
        <v>69</v>
      </c>
      <c r="M298" s="20">
        <f t="shared" si="104"/>
        <v>84</v>
      </c>
      <c r="N298">
        <f>VLOOKUP($D298,CLASS!$D$2:$W$403,11,FALSE)</f>
        <v>0</v>
      </c>
      <c r="O298" s="20">
        <f t="shared" si="105"/>
        <v>0</v>
      </c>
      <c r="P298">
        <f>VLOOKUP($D298,CLASS!$D$2:$W$403,13,FALSE)</f>
        <v>0</v>
      </c>
      <c r="Q298" s="20">
        <f t="shared" si="106"/>
        <v>0</v>
      </c>
      <c r="R298">
        <f>VLOOKUP($D298,CLASS!$D$2:$W$403,15,FALSE)</f>
        <v>0</v>
      </c>
      <c r="S298" s="20">
        <f t="shared" si="107"/>
        <v>0</v>
      </c>
      <c r="T298">
        <f>VLOOKUP($D298,CLASS!$D$2:$W$403,17,FALSE)</f>
        <v>66</v>
      </c>
      <c r="U298" s="20">
        <f t="shared" si="108"/>
        <v>81</v>
      </c>
      <c r="V298">
        <f>VLOOKUP($D298,CLASS!$D$2:$W$403,19,FALSE)</f>
        <v>0</v>
      </c>
      <c r="W298" s="20">
        <f t="shared" si="109"/>
        <v>0</v>
      </c>
      <c r="X298"/>
      <c r="Y298"/>
      <c r="Z298" s="20">
        <f t="shared" si="110"/>
        <v>242</v>
      </c>
      <c r="AA298"/>
      <c r="AB298">
        <f t="shared" si="111"/>
        <v>0</v>
      </c>
      <c r="AC298">
        <f t="shared" si="112"/>
        <v>77</v>
      </c>
      <c r="AD298">
        <f t="shared" si="113"/>
        <v>84</v>
      </c>
      <c r="AE298">
        <f t="shared" si="114"/>
        <v>0</v>
      </c>
      <c r="AF298">
        <f t="shared" si="115"/>
        <v>0</v>
      </c>
      <c r="AG298">
        <f t="shared" si="116"/>
        <v>0</v>
      </c>
      <c r="AH298">
        <f t="shared" si="117"/>
        <v>81</v>
      </c>
      <c r="AI298">
        <f t="shared" si="118"/>
        <v>0</v>
      </c>
      <c r="AJ298" s="24">
        <f>SUMPRODUCT(LARGE(AB298:AI298, {1,2,3,4,5}))</f>
        <v>242</v>
      </c>
    </row>
    <row r="299" spans="1:37" x14ac:dyDescent="0.25">
      <c r="A299" s="4" t="s">
        <v>380</v>
      </c>
      <c r="B299" t="s">
        <v>371</v>
      </c>
      <c r="C299" t="s">
        <v>372</v>
      </c>
      <c r="D299">
        <v>118452</v>
      </c>
      <c r="E299" t="str">
        <f>VLOOKUP($D299,CLASS!$D$2:$W$403,2,FALSE)</f>
        <v>B</v>
      </c>
      <c r="F299" t="str">
        <f>VLOOKUP($D299,CLASS!$D$2:$W$403,3,FALSE)</f>
        <v>LDV</v>
      </c>
      <c r="G299">
        <f>VLOOKUP($D299,CLASS!$D$2:$W$403,4,FALSE)</f>
        <v>10</v>
      </c>
      <c r="H299">
        <f>VLOOKUP(D299,CLASS!$D$2:$W$403,5,FALSE)</f>
        <v>0</v>
      </c>
      <c r="I299" s="20">
        <f t="shared" si="102"/>
        <v>0</v>
      </c>
      <c r="J299">
        <f>VLOOKUP($D299,CLASS!$D$2:$W$403,7,FALSE)</f>
        <v>61</v>
      </c>
      <c r="K299" s="20">
        <f t="shared" si="103"/>
        <v>71</v>
      </c>
      <c r="L299">
        <f>VLOOKUP($D299,CLASS!$D$2:$W$403,9,FALSE)</f>
        <v>0</v>
      </c>
      <c r="M299" s="20">
        <f t="shared" si="104"/>
        <v>0</v>
      </c>
      <c r="N299">
        <f>VLOOKUP($D299,CLASS!$D$2:$W$403,11,FALSE)</f>
        <v>0</v>
      </c>
      <c r="O299" s="20">
        <f t="shared" si="105"/>
        <v>0</v>
      </c>
      <c r="P299">
        <f>VLOOKUP($D299,CLASS!$D$2:$W$403,13,FALSE)</f>
        <v>0</v>
      </c>
      <c r="Q299" s="20">
        <f t="shared" si="106"/>
        <v>0</v>
      </c>
      <c r="R299">
        <f>VLOOKUP($D299,CLASS!$D$2:$W$403,15,FALSE)</f>
        <v>0</v>
      </c>
      <c r="S299" s="20">
        <f t="shared" si="107"/>
        <v>0</v>
      </c>
      <c r="T299">
        <f>VLOOKUP($D299,CLASS!$D$2:$W$403,17,FALSE)</f>
        <v>0</v>
      </c>
      <c r="U299" s="20">
        <f t="shared" si="108"/>
        <v>0</v>
      </c>
      <c r="V299">
        <f>VLOOKUP($D299,CLASS!$D$2:$W$403,19,FALSE)</f>
        <v>0</v>
      </c>
      <c r="W299" s="20">
        <f t="shared" si="109"/>
        <v>0</v>
      </c>
      <c r="X299"/>
      <c r="Y299"/>
      <c r="Z299" s="20">
        <f t="shared" si="110"/>
        <v>71</v>
      </c>
      <c r="AA299"/>
      <c r="AB299">
        <f t="shared" si="111"/>
        <v>0</v>
      </c>
      <c r="AC299">
        <f t="shared" si="112"/>
        <v>71</v>
      </c>
      <c r="AD299">
        <f t="shared" si="113"/>
        <v>0</v>
      </c>
      <c r="AE299">
        <f t="shared" si="114"/>
        <v>0</v>
      </c>
      <c r="AF299">
        <f t="shared" si="115"/>
        <v>0</v>
      </c>
      <c r="AG299">
        <f t="shared" si="116"/>
        <v>0</v>
      </c>
      <c r="AH299">
        <f t="shared" si="117"/>
        <v>0</v>
      </c>
      <c r="AI299">
        <f t="shared" si="118"/>
        <v>0</v>
      </c>
      <c r="AJ299" s="24">
        <f>SUMPRODUCT(LARGE(AB299:AI299, {1,2,3,4,5}))</f>
        <v>71</v>
      </c>
      <c r="AK299"/>
    </row>
    <row r="300" spans="1:37" x14ac:dyDescent="0.25">
      <c r="A300" s="4" t="s">
        <v>380</v>
      </c>
      <c r="B300" t="s">
        <v>64</v>
      </c>
      <c r="C300" t="s">
        <v>347</v>
      </c>
      <c r="D300">
        <v>125843</v>
      </c>
      <c r="E300" t="str">
        <f>VLOOKUP($D300,CLASS!$D$2:$W$403,2,FALSE)</f>
        <v>B</v>
      </c>
      <c r="F300" t="str">
        <f>VLOOKUP($D300,CLASS!$D$2:$W$403,3,FALSE)</f>
        <v>JNR</v>
      </c>
      <c r="G300">
        <f>VLOOKUP($D300,CLASS!$D$2:$W$403,4,FALSE)</f>
        <v>10</v>
      </c>
      <c r="H300">
        <f>VLOOKUP(D300,CLASS!$D$2:$W$403,5,FALSE)</f>
        <v>80</v>
      </c>
      <c r="I300" s="20">
        <f t="shared" si="102"/>
        <v>90</v>
      </c>
      <c r="J300">
        <f>VLOOKUP($D300,CLASS!$D$2:$W$403,7,FALSE)</f>
        <v>91</v>
      </c>
      <c r="K300" s="20">
        <f t="shared" si="103"/>
        <v>101</v>
      </c>
      <c r="L300">
        <f>VLOOKUP($D300,CLASS!$D$2:$W$403,9,FALSE)</f>
        <v>84</v>
      </c>
      <c r="M300" s="20">
        <f t="shared" si="104"/>
        <v>94</v>
      </c>
      <c r="N300">
        <f>VLOOKUP($D300,CLASS!$D$2:$W$403,11,FALSE)</f>
        <v>82</v>
      </c>
      <c r="O300" s="20">
        <f t="shared" si="105"/>
        <v>92</v>
      </c>
      <c r="P300">
        <f>VLOOKUP($D300,CLASS!$D$2:$W$403,13,FALSE)</f>
        <v>89</v>
      </c>
      <c r="Q300" s="20">
        <f t="shared" si="106"/>
        <v>99</v>
      </c>
      <c r="R300">
        <f>VLOOKUP($D300,CLASS!$D$2:$W$403,15,FALSE)</f>
        <v>0</v>
      </c>
      <c r="S300" s="20">
        <f t="shared" si="107"/>
        <v>0</v>
      </c>
      <c r="T300">
        <f>VLOOKUP($D300,CLASS!$D$2:$W$403,17,FALSE)</f>
        <v>88</v>
      </c>
      <c r="U300" s="20">
        <f t="shared" si="108"/>
        <v>98</v>
      </c>
      <c r="V300">
        <f>VLOOKUP($D300,CLASS!$D$2:$W$403,19,FALSE)</f>
        <v>90</v>
      </c>
      <c r="W300" s="20">
        <f t="shared" si="109"/>
        <v>100</v>
      </c>
      <c r="X300"/>
      <c r="Y300"/>
      <c r="Z300" s="20">
        <f t="shared" si="110"/>
        <v>674</v>
      </c>
      <c r="AA300"/>
      <c r="AB300">
        <f t="shared" si="111"/>
        <v>90</v>
      </c>
      <c r="AC300">
        <f t="shared" si="112"/>
        <v>101</v>
      </c>
      <c r="AD300">
        <f t="shared" si="113"/>
        <v>94</v>
      </c>
      <c r="AE300">
        <f t="shared" si="114"/>
        <v>92</v>
      </c>
      <c r="AF300">
        <f t="shared" si="115"/>
        <v>99</v>
      </c>
      <c r="AG300">
        <f t="shared" si="116"/>
        <v>0</v>
      </c>
      <c r="AH300">
        <f t="shared" si="117"/>
        <v>98</v>
      </c>
      <c r="AI300">
        <f t="shared" si="118"/>
        <v>100</v>
      </c>
      <c r="AJ300" s="24">
        <f>SUMPRODUCT(LARGE(AB300:AI300, {1,2,3,4,5}))</f>
        <v>492</v>
      </c>
      <c r="AK300"/>
    </row>
    <row r="301" spans="1:37" x14ac:dyDescent="0.25">
      <c r="A301" s="4" t="s">
        <v>41</v>
      </c>
      <c r="B301" t="s">
        <v>124</v>
      </c>
      <c r="C301" t="s">
        <v>125</v>
      </c>
      <c r="D301">
        <v>125318</v>
      </c>
      <c r="E301" t="str">
        <f>VLOOKUP($D301,CLASS!$D$2:$W$403,2,FALSE)</f>
        <v>A</v>
      </c>
      <c r="F301" t="str">
        <f>VLOOKUP($D301,CLASS!$D$2:$W$403,3,FALSE)</f>
        <v>JNR</v>
      </c>
      <c r="G301">
        <f>VLOOKUP($D301,CLASS!$D$2:$W$403,4,FALSE)</f>
        <v>5</v>
      </c>
      <c r="H301">
        <f>VLOOKUP(D301,CLASS!$D$2:$W$403,5,FALSE)</f>
        <v>0</v>
      </c>
      <c r="I301" s="20">
        <f t="shared" si="102"/>
        <v>0</v>
      </c>
      <c r="J301">
        <f>VLOOKUP($D301,CLASS!$D$2:$W$403,7,FALSE)</f>
        <v>0</v>
      </c>
      <c r="K301" s="20">
        <f t="shared" si="103"/>
        <v>0</v>
      </c>
      <c r="L301">
        <f>VLOOKUP($D301,CLASS!$D$2:$W$403,9,FALSE)</f>
        <v>89</v>
      </c>
      <c r="M301" s="20">
        <f t="shared" si="104"/>
        <v>94</v>
      </c>
      <c r="N301">
        <f>VLOOKUP($D301,CLASS!$D$2:$W$403,11,FALSE)</f>
        <v>84</v>
      </c>
      <c r="O301" s="20">
        <f t="shared" si="105"/>
        <v>89</v>
      </c>
      <c r="P301">
        <f>VLOOKUP($D301,CLASS!$D$2:$W$403,13,FALSE)</f>
        <v>92</v>
      </c>
      <c r="Q301" s="20">
        <f t="shared" si="106"/>
        <v>97</v>
      </c>
      <c r="R301">
        <f>VLOOKUP($D301,CLASS!$D$2:$W$403,15,FALSE)</f>
        <v>80</v>
      </c>
      <c r="S301" s="20">
        <f t="shared" si="107"/>
        <v>85</v>
      </c>
      <c r="T301">
        <f>VLOOKUP($D301,CLASS!$D$2:$W$403,17,FALSE)</f>
        <v>82</v>
      </c>
      <c r="U301" s="20">
        <f t="shared" si="108"/>
        <v>87</v>
      </c>
      <c r="V301">
        <f>VLOOKUP($D301,CLASS!$D$2:$W$403,19,FALSE)</f>
        <v>0</v>
      </c>
      <c r="W301" s="20">
        <f t="shared" si="109"/>
        <v>0</v>
      </c>
      <c r="X301"/>
      <c r="Y301"/>
      <c r="Z301" s="20">
        <f t="shared" si="110"/>
        <v>452</v>
      </c>
      <c r="AA301"/>
      <c r="AB301">
        <f t="shared" si="111"/>
        <v>0</v>
      </c>
      <c r="AC301">
        <f t="shared" si="112"/>
        <v>0</v>
      </c>
      <c r="AD301">
        <f t="shared" si="113"/>
        <v>94</v>
      </c>
      <c r="AE301">
        <f t="shared" si="114"/>
        <v>89</v>
      </c>
      <c r="AF301">
        <f t="shared" si="115"/>
        <v>97</v>
      </c>
      <c r="AG301">
        <f t="shared" si="116"/>
        <v>85</v>
      </c>
      <c r="AH301">
        <f t="shared" si="117"/>
        <v>87</v>
      </c>
      <c r="AI301">
        <f t="shared" si="118"/>
        <v>0</v>
      </c>
      <c r="AJ301" s="24">
        <f>SUMPRODUCT(LARGE(AB301:AI301, {1,2,3,4,5}))</f>
        <v>452</v>
      </c>
      <c r="AK301"/>
    </row>
    <row r="302" spans="1:37" x14ac:dyDescent="0.25">
      <c r="A302" s="4" t="s">
        <v>42</v>
      </c>
      <c r="B302" t="s">
        <v>271</v>
      </c>
      <c r="C302" t="s">
        <v>386</v>
      </c>
      <c r="D302">
        <v>128828</v>
      </c>
      <c r="E302" t="str">
        <f>VLOOKUP($D302,CLASS!$D$2:$W$403,2,FALSE)</f>
        <v>AA</v>
      </c>
      <c r="F302" t="str">
        <f>VLOOKUP($D302,CLASS!$D$2:$W$403,3,FALSE)</f>
        <v>JNR</v>
      </c>
      <c r="G302">
        <f>VLOOKUP($D302,CLASS!$D$2:$W$403,4,FALSE)</f>
        <v>0</v>
      </c>
      <c r="H302">
        <f>VLOOKUP(D302,CLASS!$D$2:$W$403,5,FALSE)</f>
        <v>77</v>
      </c>
      <c r="I302" s="20">
        <f t="shared" si="102"/>
        <v>77</v>
      </c>
      <c r="J302">
        <f>VLOOKUP($D302,CLASS!$D$2:$W$403,7,FALSE)</f>
        <v>94</v>
      </c>
      <c r="K302" s="20">
        <f t="shared" si="103"/>
        <v>94</v>
      </c>
      <c r="L302">
        <f>VLOOKUP($D302,CLASS!$D$2:$W$403,9,FALSE)</f>
        <v>92</v>
      </c>
      <c r="M302" s="20">
        <f t="shared" si="104"/>
        <v>92</v>
      </c>
      <c r="N302">
        <f>VLOOKUP($D302,CLASS!$D$2:$W$403,11,FALSE)</f>
        <v>88</v>
      </c>
      <c r="O302" s="20">
        <f t="shared" si="105"/>
        <v>88</v>
      </c>
      <c r="P302">
        <f>VLOOKUP($D302,CLASS!$D$2:$W$403,13,FALSE)</f>
        <v>0</v>
      </c>
      <c r="Q302" s="20">
        <f t="shared" si="106"/>
        <v>0</v>
      </c>
      <c r="R302">
        <f>VLOOKUP($D302,CLASS!$D$2:$W$403,15,FALSE)</f>
        <v>0</v>
      </c>
      <c r="S302" s="20">
        <f t="shared" si="107"/>
        <v>0</v>
      </c>
      <c r="T302">
        <f>VLOOKUP($D302,CLASS!$D$2:$W$403,17,FALSE)</f>
        <v>92</v>
      </c>
      <c r="U302" s="20">
        <f t="shared" si="108"/>
        <v>92</v>
      </c>
      <c r="V302">
        <f>VLOOKUP($D302,CLASS!$D$2:$W$403,19,FALSE)</f>
        <v>0</v>
      </c>
      <c r="W302" s="20">
        <f t="shared" si="109"/>
        <v>0</v>
      </c>
      <c r="X302"/>
      <c r="Y302"/>
      <c r="Z302" s="20">
        <f t="shared" si="110"/>
        <v>443</v>
      </c>
      <c r="AA302"/>
      <c r="AB302">
        <f t="shared" si="111"/>
        <v>77</v>
      </c>
      <c r="AC302">
        <f t="shared" si="112"/>
        <v>94</v>
      </c>
      <c r="AD302">
        <f t="shared" si="113"/>
        <v>92</v>
      </c>
      <c r="AE302">
        <f t="shared" si="114"/>
        <v>88</v>
      </c>
      <c r="AF302">
        <f t="shared" si="115"/>
        <v>0</v>
      </c>
      <c r="AG302">
        <f t="shared" si="116"/>
        <v>0</v>
      </c>
      <c r="AH302">
        <f t="shared" si="117"/>
        <v>92</v>
      </c>
      <c r="AI302">
        <f t="shared" si="118"/>
        <v>0</v>
      </c>
      <c r="AJ302" s="24">
        <f>SUMPRODUCT(LARGE(AB302:AI302, {1,2,3,4,5}))</f>
        <v>443</v>
      </c>
      <c r="AK302"/>
    </row>
    <row r="303" spans="1:37" x14ac:dyDescent="0.25">
      <c r="A303" s="4" t="s">
        <v>219</v>
      </c>
      <c r="B303" t="s">
        <v>213</v>
      </c>
      <c r="C303" t="s">
        <v>212</v>
      </c>
      <c r="D303">
        <v>113468</v>
      </c>
      <c r="E303" t="str">
        <f>VLOOKUP($D303,CLASS!$D$2:$W$403,2,FALSE)</f>
        <v>C</v>
      </c>
      <c r="F303" t="str">
        <f>VLOOKUP($D303,CLASS!$D$2:$W$403,3,FALSE)</f>
        <v>JNR</v>
      </c>
      <c r="G303">
        <f>VLOOKUP($D303,CLASS!$D$2:$W$403,4,FALSE)</f>
        <v>15</v>
      </c>
      <c r="H303">
        <f>VLOOKUP(D303,CLASS!$D$2:$W$403,5,FALSE)</f>
        <v>49</v>
      </c>
      <c r="I303" s="20">
        <f t="shared" si="102"/>
        <v>64</v>
      </c>
      <c r="J303">
        <f>VLOOKUP($D303,CLASS!$D$2:$W$403,7,FALSE)</f>
        <v>63</v>
      </c>
      <c r="K303" s="20">
        <f t="shared" si="103"/>
        <v>78</v>
      </c>
      <c r="L303">
        <f>VLOOKUP($D303,CLASS!$D$2:$W$403,9,FALSE)</f>
        <v>75</v>
      </c>
      <c r="M303" s="20">
        <f t="shared" si="104"/>
        <v>90</v>
      </c>
      <c r="N303">
        <f>VLOOKUP($D303,CLASS!$D$2:$W$403,11,FALSE)</f>
        <v>75</v>
      </c>
      <c r="O303" s="20">
        <f t="shared" si="105"/>
        <v>90</v>
      </c>
      <c r="P303">
        <f>VLOOKUP($D303,CLASS!$D$2:$W$403,13,FALSE)</f>
        <v>74</v>
      </c>
      <c r="Q303" s="20">
        <f t="shared" si="106"/>
        <v>89</v>
      </c>
      <c r="R303">
        <f>VLOOKUP($D303,CLASS!$D$2:$W$403,15,FALSE)</f>
        <v>0</v>
      </c>
      <c r="S303" s="20">
        <f t="shared" si="107"/>
        <v>0</v>
      </c>
      <c r="T303">
        <f>VLOOKUP($D303,CLASS!$D$2:$W$403,17,FALSE)</f>
        <v>0</v>
      </c>
      <c r="U303" s="20">
        <f t="shared" si="108"/>
        <v>0</v>
      </c>
      <c r="V303">
        <f>VLOOKUP($D303,CLASS!$D$2:$W$403,19,FALSE)</f>
        <v>79</v>
      </c>
      <c r="W303" s="20">
        <f t="shared" si="109"/>
        <v>94</v>
      </c>
      <c r="X303"/>
      <c r="Y303"/>
      <c r="Z303" s="20">
        <f t="shared" si="110"/>
        <v>505</v>
      </c>
      <c r="AA303"/>
      <c r="AB303">
        <f t="shared" si="111"/>
        <v>64</v>
      </c>
      <c r="AC303">
        <f t="shared" si="112"/>
        <v>78</v>
      </c>
      <c r="AD303">
        <f t="shared" si="113"/>
        <v>90</v>
      </c>
      <c r="AE303">
        <f t="shared" si="114"/>
        <v>90</v>
      </c>
      <c r="AF303">
        <f t="shared" si="115"/>
        <v>89</v>
      </c>
      <c r="AG303">
        <f t="shared" si="116"/>
        <v>0</v>
      </c>
      <c r="AH303">
        <f t="shared" si="117"/>
        <v>0</v>
      </c>
      <c r="AI303">
        <f t="shared" si="118"/>
        <v>94</v>
      </c>
      <c r="AJ303" s="24">
        <f>SUMPRODUCT(LARGE(AB303:AI303, {1,2,3,4,5}))</f>
        <v>441</v>
      </c>
      <c r="AK303"/>
    </row>
    <row r="304" spans="1:37" x14ac:dyDescent="0.25">
      <c r="A304" s="4" t="s">
        <v>42</v>
      </c>
      <c r="B304" t="s">
        <v>92</v>
      </c>
      <c r="C304" t="s">
        <v>416</v>
      </c>
      <c r="D304">
        <v>120545</v>
      </c>
      <c r="E304" t="str">
        <f>VLOOKUP($D304,CLASS!$D$2:$W$403,2,FALSE)</f>
        <v>AA</v>
      </c>
      <c r="F304" t="str">
        <f>VLOOKUP($D304,CLASS!$D$2:$W$403,3,FALSE)</f>
        <v>JNR</v>
      </c>
      <c r="G304">
        <f>VLOOKUP($D304,CLASS!$D$2:$W$403,4,FALSE)</f>
        <v>0</v>
      </c>
      <c r="H304">
        <f>VLOOKUP(D304,CLASS!$D$2:$W$403,5,FALSE)</f>
        <v>71</v>
      </c>
      <c r="I304" s="20">
        <f t="shared" si="102"/>
        <v>71</v>
      </c>
      <c r="J304">
        <f>VLOOKUP($D304,CLASS!$D$2:$W$403,7,FALSE)</f>
        <v>88</v>
      </c>
      <c r="K304" s="20">
        <f t="shared" si="103"/>
        <v>88</v>
      </c>
      <c r="L304">
        <f>VLOOKUP($D304,CLASS!$D$2:$W$403,9,FALSE)</f>
        <v>91</v>
      </c>
      <c r="M304" s="20">
        <f t="shared" si="104"/>
        <v>91</v>
      </c>
      <c r="N304">
        <f>VLOOKUP($D304,CLASS!$D$2:$W$403,11,FALSE)</f>
        <v>0</v>
      </c>
      <c r="O304" s="20">
        <f t="shared" si="105"/>
        <v>0</v>
      </c>
      <c r="P304">
        <f>VLOOKUP($D304,CLASS!$D$2:$W$403,13,FALSE)</f>
        <v>0</v>
      </c>
      <c r="Q304" s="20">
        <f t="shared" si="106"/>
        <v>0</v>
      </c>
      <c r="R304">
        <f>VLOOKUP($D304,CLASS!$D$2:$W$403,15,FALSE)</f>
        <v>87</v>
      </c>
      <c r="S304" s="20">
        <f t="shared" si="107"/>
        <v>87</v>
      </c>
      <c r="T304">
        <f>VLOOKUP($D304,CLASS!$D$2:$W$403,17,FALSE)</f>
        <v>78</v>
      </c>
      <c r="U304" s="20">
        <f t="shared" si="108"/>
        <v>78</v>
      </c>
      <c r="V304">
        <f>VLOOKUP($D304,CLASS!$D$2:$W$403,19,FALSE)</f>
        <v>0</v>
      </c>
      <c r="W304" s="20">
        <f t="shared" si="109"/>
        <v>0</v>
      </c>
      <c r="X304"/>
      <c r="Y304"/>
      <c r="Z304" s="20">
        <f t="shared" si="110"/>
        <v>415</v>
      </c>
      <c r="AA304"/>
      <c r="AB304">
        <f t="shared" si="111"/>
        <v>71</v>
      </c>
      <c r="AC304">
        <f t="shared" si="112"/>
        <v>88</v>
      </c>
      <c r="AD304">
        <f t="shared" si="113"/>
        <v>91</v>
      </c>
      <c r="AE304">
        <f t="shared" si="114"/>
        <v>0</v>
      </c>
      <c r="AF304">
        <f t="shared" si="115"/>
        <v>0</v>
      </c>
      <c r="AG304">
        <f t="shared" si="116"/>
        <v>87</v>
      </c>
      <c r="AH304">
        <f t="shared" si="117"/>
        <v>78</v>
      </c>
      <c r="AI304">
        <f t="shared" si="118"/>
        <v>0</v>
      </c>
      <c r="AJ304" s="24">
        <f>SUMPRODUCT(LARGE(AB304:AI304, {1,2,3,4,5}))</f>
        <v>415</v>
      </c>
      <c r="AK304"/>
    </row>
    <row r="305" spans="1:37" x14ac:dyDescent="0.25">
      <c r="A305" s="4" t="s">
        <v>41</v>
      </c>
      <c r="B305" t="s">
        <v>137</v>
      </c>
      <c r="C305" t="s">
        <v>138</v>
      </c>
      <c r="D305">
        <v>116977</v>
      </c>
      <c r="E305" t="str">
        <f>VLOOKUP($D305,CLASS!$D$2:$W$403,2,FALSE)</f>
        <v>A</v>
      </c>
      <c r="F305" t="str">
        <f>VLOOKUP($D305,CLASS!$D$2:$W$403,3,FALSE)</f>
        <v>JNR</v>
      </c>
      <c r="G305">
        <f>VLOOKUP($D305,CLASS!$D$2:$W$403,4,FALSE)</f>
        <v>5</v>
      </c>
      <c r="H305">
        <f>VLOOKUP(D305,CLASS!$D$2:$W$403,5,FALSE)</f>
        <v>68</v>
      </c>
      <c r="I305" s="20">
        <f t="shared" si="102"/>
        <v>73</v>
      </c>
      <c r="J305">
        <f>VLOOKUP($D305,CLASS!$D$2:$W$403,7,FALSE)</f>
        <v>94</v>
      </c>
      <c r="K305" s="20">
        <f t="shared" si="103"/>
        <v>99</v>
      </c>
      <c r="L305">
        <f>VLOOKUP($D305,CLASS!$D$2:$W$403,9,FALSE)</f>
        <v>88</v>
      </c>
      <c r="M305" s="20">
        <f t="shared" si="104"/>
        <v>93</v>
      </c>
      <c r="N305">
        <f>VLOOKUP($D305,CLASS!$D$2:$W$403,11,FALSE)</f>
        <v>86</v>
      </c>
      <c r="O305" s="20">
        <f t="shared" si="105"/>
        <v>91</v>
      </c>
      <c r="P305">
        <f>VLOOKUP($D305,CLASS!$D$2:$W$403,13,FALSE)</f>
        <v>0</v>
      </c>
      <c r="Q305" s="20">
        <f t="shared" si="106"/>
        <v>0</v>
      </c>
      <c r="R305">
        <f>VLOOKUP($D305,CLASS!$D$2:$W$403,15,FALSE)</f>
        <v>0</v>
      </c>
      <c r="S305" s="20">
        <f t="shared" si="107"/>
        <v>0</v>
      </c>
      <c r="T305">
        <f>VLOOKUP($D305,CLASS!$D$2:$W$403,17,FALSE)</f>
        <v>0</v>
      </c>
      <c r="U305" s="20">
        <f t="shared" si="108"/>
        <v>0</v>
      </c>
      <c r="V305">
        <f>VLOOKUP($D305,CLASS!$D$2:$W$403,19,FALSE)</f>
        <v>0</v>
      </c>
      <c r="W305" s="20">
        <f t="shared" si="109"/>
        <v>0</v>
      </c>
      <c r="X305"/>
      <c r="Y305"/>
      <c r="Z305" s="20">
        <f t="shared" si="110"/>
        <v>356</v>
      </c>
      <c r="AA305"/>
      <c r="AB305">
        <f t="shared" si="111"/>
        <v>73</v>
      </c>
      <c r="AC305">
        <f t="shared" si="112"/>
        <v>99</v>
      </c>
      <c r="AD305">
        <f t="shared" si="113"/>
        <v>93</v>
      </c>
      <c r="AE305">
        <f t="shared" si="114"/>
        <v>91</v>
      </c>
      <c r="AF305">
        <f t="shared" si="115"/>
        <v>0</v>
      </c>
      <c r="AG305">
        <f t="shared" si="116"/>
        <v>0</v>
      </c>
      <c r="AH305">
        <f t="shared" si="117"/>
        <v>0</v>
      </c>
      <c r="AI305">
        <f t="shared" si="118"/>
        <v>0</v>
      </c>
      <c r="AJ305" s="24">
        <f>SUMPRODUCT(LARGE(AB305:AI305, {1,2,3,4,5}))</f>
        <v>356</v>
      </c>
    </row>
    <row r="306" spans="1:37" x14ac:dyDescent="0.25">
      <c r="A306" s="4" t="s">
        <v>13</v>
      </c>
      <c r="B306" t="s">
        <v>122</v>
      </c>
      <c r="C306" t="s">
        <v>149</v>
      </c>
      <c r="D306">
        <v>128224</v>
      </c>
      <c r="E306" t="str">
        <f>VLOOKUP($D306,CLASS!$D$2:$W$403,2,FALSE)</f>
        <v>A</v>
      </c>
      <c r="F306" t="str">
        <f>VLOOKUP($D306,CLASS!$D$2:$W$403,3,FALSE)</f>
        <v>JNR</v>
      </c>
      <c r="G306">
        <f>VLOOKUP($D306,CLASS!$D$2:$W$403,4,FALSE)</f>
        <v>5</v>
      </c>
      <c r="H306">
        <f>VLOOKUP(D306,CLASS!$D$2:$W$403,5,FALSE)</f>
        <v>0</v>
      </c>
      <c r="I306" s="20">
        <f t="shared" si="102"/>
        <v>0</v>
      </c>
      <c r="J306">
        <f>VLOOKUP($D306,CLASS!$D$2:$W$403,7,FALSE)</f>
        <v>0</v>
      </c>
      <c r="K306" s="20">
        <f t="shared" si="103"/>
        <v>0</v>
      </c>
      <c r="L306">
        <f>VLOOKUP($D306,CLASS!$D$2:$W$403,9,FALSE)</f>
        <v>83</v>
      </c>
      <c r="M306" s="20">
        <f t="shared" si="104"/>
        <v>88</v>
      </c>
      <c r="N306">
        <f>VLOOKUP($D306,CLASS!$D$2:$W$403,11,FALSE)</f>
        <v>0</v>
      </c>
      <c r="O306" s="20">
        <f t="shared" si="105"/>
        <v>0</v>
      </c>
      <c r="P306">
        <f>VLOOKUP($D306,CLASS!$D$2:$W$403,13,FALSE)</f>
        <v>0</v>
      </c>
      <c r="Q306" s="20">
        <f t="shared" si="106"/>
        <v>0</v>
      </c>
      <c r="R306">
        <f>VLOOKUP($D306,CLASS!$D$2:$W$403,15,FALSE)</f>
        <v>0</v>
      </c>
      <c r="S306" s="20">
        <f t="shared" si="107"/>
        <v>0</v>
      </c>
      <c r="T306">
        <f>VLOOKUP($D306,CLASS!$D$2:$W$403,17,FALSE)</f>
        <v>0</v>
      </c>
      <c r="U306" s="20">
        <f t="shared" si="108"/>
        <v>0</v>
      </c>
      <c r="V306">
        <f>VLOOKUP($D306,CLASS!$D$2:$W$403,19,FALSE)</f>
        <v>91</v>
      </c>
      <c r="W306" s="20">
        <f t="shared" si="109"/>
        <v>96</v>
      </c>
      <c r="X306"/>
      <c r="Y306"/>
      <c r="Z306" s="20">
        <f t="shared" si="110"/>
        <v>184</v>
      </c>
      <c r="AA306"/>
      <c r="AB306">
        <f t="shared" si="111"/>
        <v>0</v>
      </c>
      <c r="AC306">
        <f t="shared" si="112"/>
        <v>0</v>
      </c>
      <c r="AD306">
        <f t="shared" si="113"/>
        <v>88</v>
      </c>
      <c r="AE306">
        <f t="shared" si="114"/>
        <v>0</v>
      </c>
      <c r="AF306">
        <f t="shared" si="115"/>
        <v>0</v>
      </c>
      <c r="AG306">
        <f t="shared" si="116"/>
        <v>0</v>
      </c>
      <c r="AH306">
        <f t="shared" si="117"/>
        <v>0</v>
      </c>
      <c r="AI306">
        <f t="shared" si="118"/>
        <v>96</v>
      </c>
      <c r="AJ306" s="24">
        <f>SUMPRODUCT(LARGE(AB306:AI306, {1,2,3,4,5}))</f>
        <v>184</v>
      </c>
    </row>
    <row r="307" spans="1:37" x14ac:dyDescent="0.25">
      <c r="A307" s="4" t="s">
        <v>29</v>
      </c>
      <c r="B307" t="s">
        <v>170</v>
      </c>
      <c r="C307" t="s">
        <v>264</v>
      </c>
      <c r="D307">
        <v>125916</v>
      </c>
      <c r="E307" t="str">
        <f>VLOOKUP($D307,CLASS!$D$2:$W$403,2,FALSE)</f>
        <v>AA</v>
      </c>
      <c r="F307" t="str">
        <f>VLOOKUP($D307,CLASS!$D$2:$W$403,3,FALSE)</f>
        <v>JNR</v>
      </c>
      <c r="G307">
        <f>VLOOKUP($D307,CLASS!$D$2:$W$403,4,FALSE)</f>
        <v>0</v>
      </c>
      <c r="H307">
        <f>VLOOKUP(D307,CLASS!$D$2:$W$403,5,FALSE)</f>
        <v>68</v>
      </c>
      <c r="I307" s="20">
        <f t="shared" si="102"/>
        <v>68</v>
      </c>
      <c r="J307">
        <f>VLOOKUP($D307,CLASS!$D$2:$W$403,7,FALSE)</f>
        <v>95</v>
      </c>
      <c r="K307" s="20">
        <f t="shared" si="103"/>
        <v>95</v>
      </c>
      <c r="L307">
        <f>VLOOKUP($D307,CLASS!$D$2:$W$403,9,FALSE)</f>
        <v>0</v>
      </c>
      <c r="M307" s="20">
        <f t="shared" si="104"/>
        <v>0</v>
      </c>
      <c r="N307">
        <f>VLOOKUP($D307,CLASS!$D$2:$W$403,11,FALSE)</f>
        <v>0</v>
      </c>
      <c r="O307" s="20">
        <f t="shared" si="105"/>
        <v>0</v>
      </c>
      <c r="P307">
        <f>VLOOKUP($D307,CLASS!$D$2:$W$403,13,FALSE)</f>
        <v>0</v>
      </c>
      <c r="Q307" s="20">
        <f t="shared" si="106"/>
        <v>0</v>
      </c>
      <c r="R307">
        <f>VLOOKUP($D307,CLASS!$D$2:$W$403,15,FALSE)</f>
        <v>0</v>
      </c>
      <c r="S307" s="20">
        <f t="shared" si="107"/>
        <v>0</v>
      </c>
      <c r="T307">
        <f>VLOOKUP($D307,CLASS!$D$2:$W$403,17,FALSE)</f>
        <v>0</v>
      </c>
      <c r="U307" s="20">
        <f t="shared" si="108"/>
        <v>0</v>
      </c>
      <c r="V307">
        <f>VLOOKUP($D307,CLASS!$D$2:$W$403,19,FALSE)</f>
        <v>0</v>
      </c>
      <c r="W307" s="20">
        <f t="shared" si="109"/>
        <v>0</v>
      </c>
      <c r="X307"/>
      <c r="Y307"/>
      <c r="Z307" s="20">
        <f t="shared" si="110"/>
        <v>163</v>
      </c>
      <c r="AA307"/>
      <c r="AB307">
        <f t="shared" si="111"/>
        <v>68</v>
      </c>
      <c r="AC307">
        <f t="shared" si="112"/>
        <v>95</v>
      </c>
      <c r="AD307">
        <f t="shared" si="113"/>
        <v>0</v>
      </c>
      <c r="AE307">
        <f t="shared" si="114"/>
        <v>0</v>
      </c>
      <c r="AF307">
        <f t="shared" si="115"/>
        <v>0</v>
      </c>
      <c r="AG307">
        <f t="shared" si="116"/>
        <v>0</v>
      </c>
      <c r="AH307">
        <f t="shared" si="117"/>
        <v>0</v>
      </c>
      <c r="AI307">
        <f t="shared" si="118"/>
        <v>0</v>
      </c>
      <c r="AJ307" s="24">
        <f>SUMPRODUCT(LARGE(AB307:AI307, {1,2,3,4,5}))</f>
        <v>163</v>
      </c>
      <c r="AK307"/>
    </row>
    <row r="308" spans="1:37" x14ac:dyDescent="0.25">
      <c r="A308" s="4" t="s">
        <v>29</v>
      </c>
      <c r="B308" t="s">
        <v>226</v>
      </c>
      <c r="C308" t="s">
        <v>227</v>
      </c>
      <c r="D308">
        <v>126933</v>
      </c>
      <c r="E308" t="str">
        <f>VLOOKUP($D308,CLASS!$D$2:$W$403,2,FALSE)</f>
        <v>A</v>
      </c>
      <c r="F308" t="str">
        <f>VLOOKUP($D308,CLASS!$D$2:$W$403,3,FALSE)</f>
        <v>JNR</v>
      </c>
      <c r="G308">
        <f>VLOOKUP($D308,CLASS!$D$2:$W$403,4,FALSE)</f>
        <v>5</v>
      </c>
      <c r="H308">
        <f>VLOOKUP(D308,CLASS!$D$2:$W$403,5,FALSE)</f>
        <v>67</v>
      </c>
      <c r="I308" s="20">
        <f t="shared" si="102"/>
        <v>72</v>
      </c>
      <c r="J308">
        <f>VLOOKUP($D308,CLASS!$D$2:$W$403,7,FALSE)</f>
        <v>0</v>
      </c>
      <c r="K308" s="20">
        <f t="shared" si="103"/>
        <v>0</v>
      </c>
      <c r="L308">
        <f>VLOOKUP($D308,CLASS!$D$2:$W$403,9,FALSE)</f>
        <v>78</v>
      </c>
      <c r="M308" s="20">
        <f t="shared" si="104"/>
        <v>83</v>
      </c>
      <c r="N308">
        <f>VLOOKUP($D308,CLASS!$D$2:$W$403,11,FALSE)</f>
        <v>0</v>
      </c>
      <c r="O308" s="20">
        <f t="shared" si="105"/>
        <v>0</v>
      </c>
      <c r="P308">
        <f>VLOOKUP($D308,CLASS!$D$2:$W$403,13,FALSE)</f>
        <v>0</v>
      </c>
      <c r="Q308" s="20">
        <f t="shared" si="106"/>
        <v>0</v>
      </c>
      <c r="R308">
        <f>VLOOKUP($D308,CLASS!$D$2:$W$403,15,FALSE)</f>
        <v>0</v>
      </c>
      <c r="S308" s="20">
        <f t="shared" si="107"/>
        <v>0</v>
      </c>
      <c r="T308">
        <f>VLOOKUP($D308,CLASS!$D$2:$W$403,17,FALSE)</f>
        <v>0</v>
      </c>
      <c r="U308" s="20">
        <f t="shared" si="108"/>
        <v>0</v>
      </c>
      <c r="V308">
        <f>VLOOKUP($D308,CLASS!$D$2:$W$403,19,FALSE)</f>
        <v>0</v>
      </c>
      <c r="W308" s="20">
        <f t="shared" si="109"/>
        <v>0</v>
      </c>
      <c r="X308"/>
      <c r="Y308"/>
      <c r="Z308" s="20">
        <f t="shared" si="110"/>
        <v>155</v>
      </c>
      <c r="AA308"/>
      <c r="AB308">
        <f t="shared" si="111"/>
        <v>72</v>
      </c>
      <c r="AC308">
        <f t="shared" si="112"/>
        <v>0</v>
      </c>
      <c r="AD308">
        <f t="shared" si="113"/>
        <v>83</v>
      </c>
      <c r="AE308">
        <f t="shared" si="114"/>
        <v>0</v>
      </c>
      <c r="AF308">
        <f t="shared" si="115"/>
        <v>0</v>
      </c>
      <c r="AG308">
        <f t="shared" si="116"/>
        <v>0</v>
      </c>
      <c r="AH308">
        <f t="shared" si="117"/>
        <v>0</v>
      </c>
      <c r="AI308">
        <f t="shared" si="118"/>
        <v>0</v>
      </c>
      <c r="AJ308" s="24">
        <f>SUMPRODUCT(LARGE(AB308:AI308, {1,2,3,4,5}))</f>
        <v>155</v>
      </c>
      <c r="AK308"/>
    </row>
    <row r="309" spans="1:37" x14ac:dyDescent="0.25">
      <c r="A309" s="4" t="s">
        <v>41</v>
      </c>
      <c r="B309" t="s">
        <v>96</v>
      </c>
      <c r="C309" t="s">
        <v>97</v>
      </c>
      <c r="D309">
        <v>131507</v>
      </c>
      <c r="E309" t="str">
        <f>VLOOKUP($D309,CLASS!$D$2:$W$403,2,FALSE)</f>
        <v>C</v>
      </c>
      <c r="F309" t="str">
        <f>VLOOKUP($D309,CLASS!$D$2:$W$403,3,FALSE)</f>
        <v>JNR</v>
      </c>
      <c r="G309">
        <f>VLOOKUP($D309,CLASS!$D$2:$W$403,4,FALSE)</f>
        <v>15</v>
      </c>
      <c r="H309">
        <f>VLOOKUP(D309,CLASS!$D$2:$W$403,5,FALSE)</f>
        <v>0</v>
      </c>
      <c r="I309" s="20">
        <f t="shared" si="102"/>
        <v>0</v>
      </c>
      <c r="J309">
        <f>VLOOKUP($D309,CLASS!$D$2:$W$403,7,FALSE)</f>
        <v>81</v>
      </c>
      <c r="K309" s="20">
        <f t="shared" si="103"/>
        <v>96</v>
      </c>
      <c r="L309">
        <f>VLOOKUP($D309,CLASS!$D$2:$W$403,9,FALSE)</f>
        <v>0</v>
      </c>
      <c r="M309" s="20">
        <f t="shared" si="104"/>
        <v>0</v>
      </c>
      <c r="N309">
        <f>VLOOKUP($D309,CLASS!$D$2:$W$403,11,FALSE)</f>
        <v>0</v>
      </c>
      <c r="O309" s="20">
        <f t="shared" si="105"/>
        <v>0</v>
      </c>
      <c r="P309">
        <f>VLOOKUP($D309,CLASS!$D$2:$W$403,13,FALSE)</f>
        <v>0</v>
      </c>
      <c r="Q309" s="20">
        <f t="shared" si="106"/>
        <v>0</v>
      </c>
      <c r="R309">
        <f>VLOOKUP($D309,CLASS!$D$2:$W$403,15,FALSE)</f>
        <v>0</v>
      </c>
      <c r="S309" s="20">
        <f t="shared" si="107"/>
        <v>0</v>
      </c>
      <c r="T309">
        <f>VLOOKUP($D309,CLASS!$D$2:$W$403,17,FALSE)</f>
        <v>0</v>
      </c>
      <c r="U309" s="20">
        <f t="shared" si="108"/>
        <v>0</v>
      </c>
      <c r="V309">
        <f>VLOOKUP($D309,CLASS!$D$2:$W$403,19,FALSE)</f>
        <v>0</v>
      </c>
      <c r="W309" s="20">
        <f t="shared" si="109"/>
        <v>0</v>
      </c>
      <c r="X309"/>
      <c r="Y309"/>
      <c r="Z309" s="20">
        <f t="shared" si="110"/>
        <v>96</v>
      </c>
      <c r="AA309"/>
      <c r="AB309">
        <f t="shared" si="111"/>
        <v>0</v>
      </c>
      <c r="AC309">
        <f t="shared" si="112"/>
        <v>96</v>
      </c>
      <c r="AD309">
        <f t="shared" si="113"/>
        <v>0</v>
      </c>
      <c r="AE309">
        <f t="shared" si="114"/>
        <v>0</v>
      </c>
      <c r="AF309">
        <f t="shared" si="115"/>
        <v>0</v>
      </c>
      <c r="AG309">
        <f t="shared" si="116"/>
        <v>0</v>
      </c>
      <c r="AH309">
        <f t="shared" si="117"/>
        <v>0</v>
      </c>
      <c r="AI309">
        <f t="shared" si="118"/>
        <v>0</v>
      </c>
      <c r="AJ309" s="24">
        <f>SUMPRODUCT(LARGE(AB309:AI309, {1,2,3,4,5}))</f>
        <v>96</v>
      </c>
      <c r="AK309"/>
    </row>
    <row r="310" spans="1:37" x14ac:dyDescent="0.25">
      <c r="A310" s="4" t="s">
        <v>219</v>
      </c>
      <c r="B310" t="s">
        <v>216</v>
      </c>
      <c r="C310" t="s">
        <v>214</v>
      </c>
      <c r="D310">
        <v>125906</v>
      </c>
      <c r="E310" t="str">
        <f>VLOOKUP($D310,CLASS!$D$2:$W$403,2,FALSE)</f>
        <v>A</v>
      </c>
      <c r="F310" t="str">
        <f>VLOOKUP($D310,CLASS!$D$2:$W$403,3,FALSE)</f>
        <v>JNR</v>
      </c>
      <c r="G310">
        <f>VLOOKUP($D310,CLASS!$D$2:$W$403,4,FALSE)</f>
        <v>5</v>
      </c>
      <c r="H310">
        <f>VLOOKUP(D310,CLASS!$D$2:$W$403,5,FALSE)</f>
        <v>0</v>
      </c>
      <c r="I310" s="20">
        <f t="shared" si="102"/>
        <v>0</v>
      </c>
      <c r="J310">
        <f>VLOOKUP($D310,CLASS!$D$2:$W$403,7,FALSE)</f>
        <v>81</v>
      </c>
      <c r="K310" s="20">
        <f t="shared" si="103"/>
        <v>86</v>
      </c>
      <c r="L310">
        <f>VLOOKUP($D310,CLASS!$D$2:$W$403,9,FALSE)</f>
        <v>0</v>
      </c>
      <c r="M310" s="20">
        <f t="shared" si="104"/>
        <v>0</v>
      </c>
      <c r="N310">
        <f>VLOOKUP($D310,CLASS!$D$2:$W$403,11,FALSE)</f>
        <v>0</v>
      </c>
      <c r="O310" s="20">
        <f t="shared" si="105"/>
        <v>0</v>
      </c>
      <c r="P310">
        <f>VLOOKUP($D310,CLASS!$D$2:$W$403,13,FALSE)</f>
        <v>0</v>
      </c>
      <c r="Q310" s="20">
        <f t="shared" si="106"/>
        <v>0</v>
      </c>
      <c r="R310">
        <f>VLOOKUP($D310,CLASS!$D$2:$W$403,15,FALSE)</f>
        <v>0</v>
      </c>
      <c r="S310" s="20">
        <f t="shared" si="107"/>
        <v>0</v>
      </c>
      <c r="T310">
        <f>VLOOKUP($D310,CLASS!$D$2:$W$403,17,FALSE)</f>
        <v>0</v>
      </c>
      <c r="U310" s="20">
        <f t="shared" si="108"/>
        <v>0</v>
      </c>
      <c r="V310">
        <f>VLOOKUP($D310,CLASS!$D$2:$W$403,19,FALSE)</f>
        <v>0</v>
      </c>
      <c r="W310" s="20">
        <f t="shared" si="109"/>
        <v>0</v>
      </c>
      <c r="X310"/>
      <c r="Y310"/>
      <c r="Z310" s="20">
        <f t="shared" si="110"/>
        <v>86</v>
      </c>
      <c r="AA310"/>
      <c r="AB310">
        <f t="shared" si="111"/>
        <v>0</v>
      </c>
      <c r="AC310">
        <f t="shared" si="112"/>
        <v>86</v>
      </c>
      <c r="AD310">
        <f t="shared" si="113"/>
        <v>0</v>
      </c>
      <c r="AE310">
        <f t="shared" si="114"/>
        <v>0</v>
      </c>
      <c r="AF310">
        <f t="shared" si="115"/>
        <v>0</v>
      </c>
      <c r="AG310">
        <f t="shared" si="116"/>
        <v>0</v>
      </c>
      <c r="AH310">
        <f t="shared" si="117"/>
        <v>0</v>
      </c>
      <c r="AI310">
        <f t="shared" si="118"/>
        <v>0</v>
      </c>
      <c r="AJ310" s="24">
        <f>SUMPRODUCT(LARGE(AB310:AI310, {1,2,3,4,5}))</f>
        <v>86</v>
      </c>
      <c r="AK310"/>
    </row>
    <row r="311" spans="1:37" x14ac:dyDescent="0.25">
      <c r="A311" s="4" t="s">
        <v>380</v>
      </c>
      <c r="B311" t="s">
        <v>96</v>
      </c>
      <c r="C311" t="s">
        <v>368</v>
      </c>
      <c r="D311">
        <v>127052</v>
      </c>
      <c r="E311" t="str">
        <f>VLOOKUP($D311,CLASS!$D$2:$W$403,2,FALSE)</f>
        <v>AA</v>
      </c>
      <c r="F311" t="str">
        <f>VLOOKUP($D311,CLASS!$D$2:$W$403,3,FALSE)</f>
        <v>JNR</v>
      </c>
      <c r="G311">
        <f>VLOOKUP($D311,CLASS!$D$2:$W$403,4,FALSE)</f>
        <v>0</v>
      </c>
      <c r="H311">
        <f>VLOOKUP(D311,CLASS!$D$2:$W$403,5,FALSE)</f>
        <v>0</v>
      </c>
      <c r="I311" s="20">
        <f t="shared" si="102"/>
        <v>0</v>
      </c>
      <c r="J311">
        <f>VLOOKUP($D311,CLASS!$D$2:$W$403,7,FALSE)</f>
        <v>0</v>
      </c>
      <c r="K311" s="20">
        <f t="shared" si="103"/>
        <v>0</v>
      </c>
      <c r="L311">
        <f>VLOOKUP($D311,CLASS!$D$2:$W$403,9,FALSE)</f>
        <v>85</v>
      </c>
      <c r="M311" s="20">
        <f t="shared" si="104"/>
        <v>85</v>
      </c>
      <c r="N311">
        <f>VLOOKUP($D311,CLASS!$D$2:$W$403,11,FALSE)</f>
        <v>0</v>
      </c>
      <c r="O311" s="20">
        <f t="shared" si="105"/>
        <v>0</v>
      </c>
      <c r="P311">
        <f>VLOOKUP($D311,CLASS!$D$2:$W$403,13,FALSE)</f>
        <v>0</v>
      </c>
      <c r="Q311" s="20">
        <f t="shared" si="106"/>
        <v>0</v>
      </c>
      <c r="R311">
        <f>VLOOKUP($D311,CLASS!$D$2:$W$403,15,FALSE)</f>
        <v>0</v>
      </c>
      <c r="S311" s="20">
        <f t="shared" si="107"/>
        <v>0</v>
      </c>
      <c r="T311">
        <f>VLOOKUP($D311,CLASS!$D$2:$W$403,17,FALSE)</f>
        <v>0</v>
      </c>
      <c r="U311" s="20">
        <f t="shared" si="108"/>
        <v>0</v>
      </c>
      <c r="V311">
        <f>VLOOKUP($D311,CLASS!$D$2:$W$403,19,FALSE)</f>
        <v>0</v>
      </c>
      <c r="W311" s="20">
        <f t="shared" si="109"/>
        <v>0</v>
      </c>
      <c r="X311"/>
      <c r="Y311"/>
      <c r="Z311" s="20">
        <f t="shared" si="110"/>
        <v>85</v>
      </c>
      <c r="AA311"/>
      <c r="AB311">
        <f t="shared" si="111"/>
        <v>0</v>
      </c>
      <c r="AC311">
        <f t="shared" si="112"/>
        <v>0</v>
      </c>
      <c r="AD311">
        <f t="shared" si="113"/>
        <v>85</v>
      </c>
      <c r="AE311">
        <f t="shared" si="114"/>
        <v>0</v>
      </c>
      <c r="AF311">
        <f t="shared" si="115"/>
        <v>0</v>
      </c>
      <c r="AG311">
        <f t="shared" si="116"/>
        <v>0</v>
      </c>
      <c r="AH311">
        <f t="shared" si="117"/>
        <v>0</v>
      </c>
      <c r="AI311">
        <f t="shared" si="118"/>
        <v>0</v>
      </c>
      <c r="AJ311" s="24">
        <f>SUMPRODUCT(LARGE(AB311:AI311, {1,2,3,4,5}))</f>
        <v>85</v>
      </c>
      <c r="AK311"/>
    </row>
    <row r="312" spans="1:37" x14ac:dyDescent="0.25">
      <c r="A312" s="4" t="s">
        <v>380</v>
      </c>
      <c r="B312" t="s">
        <v>337</v>
      </c>
      <c r="C312" t="s">
        <v>176</v>
      </c>
      <c r="D312">
        <v>123409</v>
      </c>
      <c r="E312" t="str">
        <f>VLOOKUP($D312,CLASS!$D$2:$W$403,2,FALSE)</f>
        <v>AA</v>
      </c>
      <c r="F312" t="str">
        <f>VLOOKUP($D312,CLASS!$D$2:$W$403,3,FALSE)</f>
        <v>JNR</v>
      </c>
      <c r="G312">
        <f>VLOOKUP($D312,CLASS!$D$2:$W$403,4,FALSE)</f>
        <v>0</v>
      </c>
      <c r="H312">
        <f>VLOOKUP(D312,CLASS!$D$2:$W$403,5,FALSE)</f>
        <v>0</v>
      </c>
      <c r="I312" s="20">
        <f t="shared" si="102"/>
        <v>0</v>
      </c>
      <c r="J312">
        <f>VLOOKUP($D312,CLASS!$D$2:$W$403,7,FALSE)</f>
        <v>0</v>
      </c>
      <c r="K312" s="20">
        <f t="shared" si="103"/>
        <v>0</v>
      </c>
      <c r="L312">
        <f>VLOOKUP($D312,CLASS!$D$2:$W$403,9,FALSE)</f>
        <v>84</v>
      </c>
      <c r="M312" s="20">
        <f t="shared" si="104"/>
        <v>84</v>
      </c>
      <c r="N312">
        <f>VLOOKUP($D312,CLASS!$D$2:$W$403,11,FALSE)</f>
        <v>0</v>
      </c>
      <c r="O312" s="20">
        <f t="shared" si="105"/>
        <v>0</v>
      </c>
      <c r="P312">
        <f>VLOOKUP($D312,CLASS!$D$2:$W$403,13,FALSE)</f>
        <v>0</v>
      </c>
      <c r="Q312" s="20">
        <f t="shared" si="106"/>
        <v>0</v>
      </c>
      <c r="R312">
        <f>VLOOKUP($D312,CLASS!$D$2:$W$403,15,FALSE)</f>
        <v>0</v>
      </c>
      <c r="S312" s="20">
        <f t="shared" si="107"/>
        <v>0</v>
      </c>
      <c r="T312">
        <f>VLOOKUP($D312,CLASS!$D$2:$W$403,17,FALSE)</f>
        <v>0</v>
      </c>
      <c r="U312" s="20">
        <f t="shared" si="108"/>
        <v>0</v>
      </c>
      <c r="V312">
        <f>VLOOKUP($D312,CLASS!$D$2:$W$403,19,FALSE)</f>
        <v>0</v>
      </c>
      <c r="W312" s="20">
        <f t="shared" si="109"/>
        <v>0</v>
      </c>
      <c r="X312"/>
      <c r="Y312"/>
      <c r="Z312" s="20">
        <f t="shared" si="110"/>
        <v>84</v>
      </c>
      <c r="AA312"/>
      <c r="AB312">
        <f t="shared" si="111"/>
        <v>0</v>
      </c>
      <c r="AC312">
        <f t="shared" si="112"/>
        <v>0</v>
      </c>
      <c r="AD312">
        <f t="shared" si="113"/>
        <v>84</v>
      </c>
      <c r="AE312">
        <f t="shared" si="114"/>
        <v>0</v>
      </c>
      <c r="AF312">
        <f t="shared" si="115"/>
        <v>0</v>
      </c>
      <c r="AG312">
        <f t="shared" si="116"/>
        <v>0</v>
      </c>
      <c r="AH312">
        <f t="shared" si="117"/>
        <v>0</v>
      </c>
      <c r="AI312">
        <f t="shared" si="118"/>
        <v>0</v>
      </c>
      <c r="AJ312" s="24">
        <f>SUMPRODUCT(LARGE(AB312:AI312, {1,2,3,4,5}))</f>
        <v>84</v>
      </c>
      <c r="AK312"/>
    </row>
    <row r="313" spans="1:37" x14ac:dyDescent="0.25">
      <c r="A313" s="4" t="s">
        <v>42</v>
      </c>
      <c r="B313" t="s">
        <v>408</v>
      </c>
      <c r="C313" t="s">
        <v>409</v>
      </c>
      <c r="D313">
        <v>127782</v>
      </c>
      <c r="E313" t="str">
        <f>VLOOKUP($D313,CLASS!$D$2:$W$403,2,FALSE)</f>
        <v>B</v>
      </c>
      <c r="F313" t="str">
        <f>VLOOKUP($D313,CLASS!$D$2:$W$403,3,FALSE)</f>
        <v>JNR</v>
      </c>
      <c r="G313">
        <f>VLOOKUP($D313,CLASS!$D$2:$W$403,4,FALSE)</f>
        <v>10</v>
      </c>
      <c r="H313">
        <f>VLOOKUP(D313,CLASS!$D$2:$W$403,5,FALSE)</f>
        <v>0</v>
      </c>
      <c r="I313" s="20">
        <f t="shared" si="102"/>
        <v>0</v>
      </c>
      <c r="J313">
        <f>VLOOKUP($D313,CLASS!$D$2:$W$403,7,FALSE)</f>
        <v>74</v>
      </c>
      <c r="K313" s="20">
        <f t="shared" si="103"/>
        <v>84</v>
      </c>
      <c r="L313">
        <f>VLOOKUP($D313,CLASS!$D$2:$W$403,9,FALSE)</f>
        <v>0</v>
      </c>
      <c r="M313" s="20">
        <f t="shared" si="104"/>
        <v>0</v>
      </c>
      <c r="N313">
        <f>VLOOKUP($D313,CLASS!$D$2:$W$403,11,FALSE)</f>
        <v>0</v>
      </c>
      <c r="O313" s="20">
        <f t="shared" si="105"/>
        <v>0</v>
      </c>
      <c r="P313">
        <f>VLOOKUP($D313,CLASS!$D$2:$W$403,13,FALSE)</f>
        <v>0</v>
      </c>
      <c r="Q313" s="20">
        <f t="shared" si="106"/>
        <v>0</v>
      </c>
      <c r="R313">
        <f>VLOOKUP($D313,CLASS!$D$2:$W$403,15,FALSE)</f>
        <v>0</v>
      </c>
      <c r="S313" s="20">
        <f t="shared" si="107"/>
        <v>0</v>
      </c>
      <c r="T313">
        <f>VLOOKUP($D313,CLASS!$D$2:$W$403,17,FALSE)</f>
        <v>0</v>
      </c>
      <c r="U313" s="20">
        <f t="shared" si="108"/>
        <v>0</v>
      </c>
      <c r="V313">
        <f>VLOOKUP($D313,CLASS!$D$2:$W$403,19,FALSE)</f>
        <v>0</v>
      </c>
      <c r="W313" s="20">
        <f t="shared" si="109"/>
        <v>0</v>
      </c>
      <c r="X313"/>
      <c r="Y313"/>
      <c r="Z313" s="20">
        <f t="shared" si="110"/>
        <v>84</v>
      </c>
      <c r="AA313"/>
      <c r="AB313">
        <f t="shared" si="111"/>
        <v>0</v>
      </c>
      <c r="AC313">
        <f t="shared" si="112"/>
        <v>84</v>
      </c>
      <c r="AD313">
        <f t="shared" si="113"/>
        <v>0</v>
      </c>
      <c r="AE313">
        <f t="shared" si="114"/>
        <v>0</v>
      </c>
      <c r="AF313">
        <f t="shared" si="115"/>
        <v>0</v>
      </c>
      <c r="AG313">
        <f t="shared" si="116"/>
        <v>0</v>
      </c>
      <c r="AH313">
        <f t="shared" si="117"/>
        <v>0</v>
      </c>
      <c r="AI313">
        <f t="shared" si="118"/>
        <v>0</v>
      </c>
      <c r="AJ313" s="24">
        <f>SUMPRODUCT(LARGE(AB313:AI313, {1,2,3,4,5}))</f>
        <v>84</v>
      </c>
    </row>
    <row r="314" spans="1:37" x14ac:dyDescent="0.25">
      <c r="A314" s="4" t="s">
        <v>29</v>
      </c>
      <c r="B314" t="s">
        <v>122</v>
      </c>
      <c r="C314" t="s">
        <v>225</v>
      </c>
      <c r="D314">
        <v>131270</v>
      </c>
      <c r="E314" t="str">
        <f>VLOOKUP($D314,CLASS!$D$2:$W$403,2,FALSE)</f>
        <v>B</v>
      </c>
      <c r="F314" t="str">
        <f>VLOOKUP($D314,CLASS!$D$2:$W$403,3,FALSE)</f>
        <v>JNR</v>
      </c>
      <c r="G314">
        <f>VLOOKUP($D314,CLASS!$D$2:$W$403,4,FALSE)</f>
        <v>10</v>
      </c>
      <c r="H314">
        <f>VLOOKUP(D314,CLASS!$D$2:$W$403,5,FALSE)</f>
        <v>0</v>
      </c>
      <c r="I314" s="20">
        <f t="shared" si="102"/>
        <v>0</v>
      </c>
      <c r="J314">
        <f>VLOOKUP($D314,CLASS!$D$2:$W$403,7,FALSE)</f>
        <v>0</v>
      </c>
      <c r="K314" s="20">
        <f t="shared" si="103"/>
        <v>0</v>
      </c>
      <c r="L314">
        <f>VLOOKUP($D314,CLASS!$D$2:$W$403,9,FALSE)</f>
        <v>0</v>
      </c>
      <c r="M314" s="20">
        <f t="shared" si="104"/>
        <v>0</v>
      </c>
      <c r="N314">
        <f>VLOOKUP($D314,CLASS!$D$2:$W$403,11,FALSE)</f>
        <v>0</v>
      </c>
      <c r="O314" s="20">
        <f t="shared" si="105"/>
        <v>0</v>
      </c>
      <c r="P314">
        <f>VLOOKUP($D314,CLASS!$D$2:$W$403,13,FALSE)</f>
        <v>0</v>
      </c>
      <c r="Q314" s="20">
        <f t="shared" si="106"/>
        <v>0</v>
      </c>
      <c r="R314">
        <f>VLOOKUP($D314,CLASS!$D$2:$W$403,15,FALSE)</f>
        <v>0</v>
      </c>
      <c r="S314" s="20">
        <f t="shared" si="107"/>
        <v>0</v>
      </c>
      <c r="T314">
        <f>VLOOKUP($D314,CLASS!$D$2:$W$403,17,FALSE)</f>
        <v>0</v>
      </c>
      <c r="U314" s="20">
        <f t="shared" si="108"/>
        <v>0</v>
      </c>
      <c r="V314">
        <f>VLOOKUP($D314,CLASS!$D$2:$W$403,19,FALSE)</f>
        <v>0</v>
      </c>
      <c r="W314" s="20">
        <f t="shared" si="109"/>
        <v>0</v>
      </c>
      <c r="X314"/>
      <c r="Y314"/>
      <c r="Z314" s="20">
        <f t="shared" si="110"/>
        <v>0</v>
      </c>
      <c r="AA314"/>
      <c r="AB314">
        <f t="shared" si="111"/>
        <v>0</v>
      </c>
      <c r="AC314">
        <f t="shared" si="112"/>
        <v>0</v>
      </c>
      <c r="AD314">
        <f t="shared" si="113"/>
        <v>0</v>
      </c>
      <c r="AE314">
        <f t="shared" si="114"/>
        <v>0</v>
      </c>
      <c r="AF314">
        <f t="shared" si="115"/>
        <v>0</v>
      </c>
      <c r="AG314">
        <f t="shared" si="116"/>
        <v>0</v>
      </c>
      <c r="AH314">
        <f t="shared" si="117"/>
        <v>0</v>
      </c>
      <c r="AI314">
        <f t="shared" si="118"/>
        <v>0</v>
      </c>
      <c r="AJ314" s="24">
        <f>SUMPRODUCT(LARGE(AB314:AI314, {1,2,3,4,5}))</f>
        <v>0</v>
      </c>
      <c r="AK314"/>
    </row>
    <row r="315" spans="1:37" x14ac:dyDescent="0.25">
      <c r="A315" s="4" t="s">
        <v>13</v>
      </c>
      <c r="B315" t="s">
        <v>226</v>
      </c>
      <c r="C315" t="s">
        <v>307</v>
      </c>
      <c r="D315">
        <v>123738</v>
      </c>
      <c r="E315" t="str">
        <f>VLOOKUP($D315,CLASS!$D$2:$W$403,2,FALSE)</f>
        <v>B</v>
      </c>
      <c r="F315" t="str">
        <f>VLOOKUP($D315,CLASS!$D$2:$W$403,3,FALSE)</f>
        <v>JNR</v>
      </c>
      <c r="G315">
        <f>VLOOKUP($D315,CLASS!$D$2:$W$403,4,FALSE)</f>
        <v>10</v>
      </c>
      <c r="H315">
        <f>VLOOKUP(D315,CLASS!$D$2:$W$403,5,FALSE)</f>
        <v>0</v>
      </c>
      <c r="I315" s="20">
        <f t="shared" si="102"/>
        <v>0</v>
      </c>
      <c r="J315">
        <f>VLOOKUP($D315,CLASS!$D$2:$W$403,7,FALSE)</f>
        <v>0</v>
      </c>
      <c r="K315" s="20">
        <f t="shared" si="103"/>
        <v>0</v>
      </c>
      <c r="L315">
        <f>VLOOKUP($D315,CLASS!$D$2:$W$403,9,FALSE)</f>
        <v>0</v>
      </c>
      <c r="M315" s="20">
        <f t="shared" si="104"/>
        <v>0</v>
      </c>
      <c r="N315">
        <f>VLOOKUP($D315,CLASS!$D$2:$W$403,11,FALSE)</f>
        <v>0</v>
      </c>
      <c r="O315" s="20">
        <f t="shared" si="105"/>
        <v>0</v>
      </c>
      <c r="P315">
        <f>VLOOKUP($D315,CLASS!$D$2:$W$403,13,FALSE)</f>
        <v>0</v>
      </c>
      <c r="Q315" s="20">
        <f t="shared" si="106"/>
        <v>0</v>
      </c>
      <c r="R315">
        <f>VLOOKUP($D315,CLASS!$D$2:$W$403,15,FALSE)</f>
        <v>0</v>
      </c>
      <c r="S315" s="20">
        <f t="shared" si="107"/>
        <v>0</v>
      </c>
      <c r="T315">
        <f>VLOOKUP($D315,CLASS!$D$2:$W$403,17,FALSE)</f>
        <v>0</v>
      </c>
      <c r="U315" s="20">
        <f t="shared" si="108"/>
        <v>0</v>
      </c>
      <c r="V315">
        <f>VLOOKUP($D315,CLASS!$D$2:$W$403,19,FALSE)</f>
        <v>0</v>
      </c>
      <c r="W315" s="20">
        <f t="shared" si="109"/>
        <v>0</v>
      </c>
      <c r="X315"/>
      <c r="Y315"/>
      <c r="Z315" s="20">
        <f t="shared" si="110"/>
        <v>0</v>
      </c>
      <c r="AA315"/>
      <c r="AB315">
        <f t="shared" si="111"/>
        <v>0</v>
      </c>
      <c r="AC315">
        <f t="shared" si="112"/>
        <v>0</v>
      </c>
      <c r="AD315">
        <f t="shared" si="113"/>
        <v>0</v>
      </c>
      <c r="AE315">
        <f t="shared" si="114"/>
        <v>0</v>
      </c>
      <c r="AF315">
        <f t="shared" si="115"/>
        <v>0</v>
      </c>
      <c r="AG315">
        <f t="shared" si="116"/>
        <v>0</v>
      </c>
      <c r="AH315">
        <f t="shared" si="117"/>
        <v>0</v>
      </c>
      <c r="AI315">
        <f t="shared" si="118"/>
        <v>0</v>
      </c>
      <c r="AJ315" s="24">
        <f>SUMPRODUCT(LARGE(AB315:AI315, {1,2,3,4,5}))</f>
        <v>0</v>
      </c>
      <c r="AK315"/>
    </row>
    <row r="316" spans="1:37" x14ac:dyDescent="0.25">
      <c r="A316" s="4" t="s">
        <v>219</v>
      </c>
      <c r="B316" t="s">
        <v>158</v>
      </c>
      <c r="C316" t="s">
        <v>156</v>
      </c>
      <c r="D316">
        <v>127102</v>
      </c>
      <c r="E316" t="str">
        <f>VLOOKUP($D316,CLASS!$D$2:$W$403,2,FALSE)</f>
        <v>C</v>
      </c>
      <c r="F316" t="str">
        <f>VLOOKUP($D316,CLASS!$D$2:$W$403,3,FALSE)</f>
        <v>CLT</v>
      </c>
      <c r="G316">
        <f>VLOOKUP($D316,CLASS!$D$2:$W$403,4,FALSE)</f>
        <v>15</v>
      </c>
      <c r="H316">
        <f>VLOOKUP(D316,CLASS!$D$2:$W$403,5,FALSE)</f>
        <v>68</v>
      </c>
      <c r="I316" s="20">
        <f t="shared" si="102"/>
        <v>83</v>
      </c>
      <c r="J316">
        <f>VLOOKUP($D316,CLASS!$D$2:$W$403,7,FALSE)</f>
        <v>88</v>
      </c>
      <c r="K316" s="20">
        <f t="shared" si="103"/>
        <v>103</v>
      </c>
      <c r="L316">
        <f>VLOOKUP($D316,CLASS!$D$2:$W$403,9,FALSE)</f>
        <v>72</v>
      </c>
      <c r="M316" s="20">
        <f t="shared" si="104"/>
        <v>87</v>
      </c>
      <c r="N316">
        <f>VLOOKUP($D316,CLASS!$D$2:$W$403,11,FALSE)</f>
        <v>86</v>
      </c>
      <c r="O316" s="20">
        <f t="shared" si="105"/>
        <v>101</v>
      </c>
      <c r="P316">
        <f>VLOOKUP($D316,CLASS!$D$2:$W$403,13,FALSE)</f>
        <v>84</v>
      </c>
      <c r="Q316" s="20">
        <f t="shared" si="106"/>
        <v>99</v>
      </c>
      <c r="R316">
        <f>VLOOKUP($D316,CLASS!$D$2:$W$403,15,FALSE)</f>
        <v>75</v>
      </c>
      <c r="S316" s="20">
        <f t="shared" si="107"/>
        <v>90</v>
      </c>
      <c r="T316">
        <f>VLOOKUP($D316,CLASS!$D$2:$W$403,17,FALSE)</f>
        <v>86</v>
      </c>
      <c r="U316" s="20">
        <f t="shared" si="108"/>
        <v>101</v>
      </c>
      <c r="V316">
        <f>VLOOKUP($D316,CLASS!$D$2:$W$403,19,FALSE)</f>
        <v>78</v>
      </c>
      <c r="W316" s="20">
        <f t="shared" si="109"/>
        <v>93</v>
      </c>
      <c r="X316"/>
      <c r="Y316"/>
      <c r="Z316" s="20">
        <f t="shared" si="110"/>
        <v>757</v>
      </c>
      <c r="AA316"/>
      <c r="AB316">
        <f t="shared" si="111"/>
        <v>83</v>
      </c>
      <c r="AC316">
        <f t="shared" si="112"/>
        <v>103</v>
      </c>
      <c r="AD316">
        <f t="shared" si="113"/>
        <v>87</v>
      </c>
      <c r="AE316">
        <f t="shared" si="114"/>
        <v>101</v>
      </c>
      <c r="AF316">
        <f t="shared" si="115"/>
        <v>99</v>
      </c>
      <c r="AG316">
        <f t="shared" si="116"/>
        <v>90</v>
      </c>
      <c r="AH316">
        <f t="shared" si="117"/>
        <v>101</v>
      </c>
      <c r="AI316">
        <f t="shared" si="118"/>
        <v>93</v>
      </c>
      <c r="AJ316" s="24">
        <f>SUMPRODUCT(LARGE(AB316:AI316, {1,2,3,4,5}))</f>
        <v>497</v>
      </c>
      <c r="AK316"/>
    </row>
    <row r="317" spans="1:37" x14ac:dyDescent="0.25">
      <c r="A317" s="4" t="s">
        <v>42</v>
      </c>
      <c r="B317" t="s">
        <v>390</v>
      </c>
      <c r="C317" t="s">
        <v>384</v>
      </c>
      <c r="D317">
        <v>130343</v>
      </c>
      <c r="E317" t="str">
        <f>VLOOKUP($D317,CLASS!$D$2:$W$403,2,FALSE)</f>
        <v>C</v>
      </c>
      <c r="F317" t="str">
        <f>VLOOKUP($D317,CLASS!$D$2:$W$403,3,FALSE)</f>
        <v>CLT</v>
      </c>
      <c r="G317">
        <f>VLOOKUP($D317,CLASS!$D$2:$W$403,4,FALSE)</f>
        <v>15</v>
      </c>
      <c r="H317">
        <f>VLOOKUP(D317,CLASS!$D$2:$W$403,5,FALSE)</f>
        <v>47</v>
      </c>
      <c r="I317" s="20">
        <f t="shared" si="102"/>
        <v>62</v>
      </c>
      <c r="J317">
        <f>VLOOKUP($D317,CLASS!$D$2:$W$403,7,FALSE)</f>
        <v>81</v>
      </c>
      <c r="K317" s="20">
        <f t="shared" si="103"/>
        <v>96</v>
      </c>
      <c r="L317">
        <f>VLOOKUP($D317,CLASS!$D$2:$W$403,9,FALSE)</f>
        <v>62</v>
      </c>
      <c r="M317" s="20">
        <f t="shared" si="104"/>
        <v>77</v>
      </c>
      <c r="N317">
        <f>VLOOKUP($D317,CLASS!$D$2:$W$403,11,FALSE)</f>
        <v>73</v>
      </c>
      <c r="O317" s="20">
        <f t="shared" si="105"/>
        <v>88</v>
      </c>
      <c r="P317">
        <f>VLOOKUP($D317,CLASS!$D$2:$W$403,13,FALSE)</f>
        <v>0</v>
      </c>
      <c r="Q317" s="20">
        <f t="shared" si="106"/>
        <v>0</v>
      </c>
      <c r="R317">
        <f>VLOOKUP($D317,CLASS!$D$2:$W$403,15,FALSE)</f>
        <v>81</v>
      </c>
      <c r="S317" s="20">
        <f t="shared" si="107"/>
        <v>96</v>
      </c>
      <c r="T317">
        <f>VLOOKUP($D317,CLASS!$D$2:$W$403,17,FALSE)</f>
        <v>89</v>
      </c>
      <c r="U317" s="20">
        <f t="shared" si="108"/>
        <v>104</v>
      </c>
      <c r="V317">
        <f>VLOOKUP($D317,CLASS!$D$2:$W$403,19,FALSE)</f>
        <v>74</v>
      </c>
      <c r="W317" s="20">
        <f t="shared" si="109"/>
        <v>89</v>
      </c>
      <c r="X317"/>
      <c r="Y317"/>
      <c r="Z317" s="20">
        <f t="shared" si="110"/>
        <v>612</v>
      </c>
      <c r="AA317"/>
      <c r="AB317">
        <f t="shared" si="111"/>
        <v>62</v>
      </c>
      <c r="AC317">
        <f t="shared" si="112"/>
        <v>96</v>
      </c>
      <c r="AD317">
        <f t="shared" si="113"/>
        <v>77</v>
      </c>
      <c r="AE317">
        <f t="shared" si="114"/>
        <v>88</v>
      </c>
      <c r="AF317">
        <f t="shared" si="115"/>
        <v>0</v>
      </c>
      <c r="AG317">
        <f t="shared" si="116"/>
        <v>96</v>
      </c>
      <c r="AH317">
        <f t="shared" si="117"/>
        <v>104</v>
      </c>
      <c r="AI317">
        <f t="shared" si="118"/>
        <v>89</v>
      </c>
      <c r="AJ317" s="24">
        <f>SUMPRODUCT(LARGE(AB317:AI317, {1,2,3,4,5}))</f>
        <v>473</v>
      </c>
      <c r="AK317"/>
    </row>
    <row r="318" spans="1:37" x14ac:dyDescent="0.25">
      <c r="A318" s="4" t="s">
        <v>13</v>
      </c>
      <c r="B318" t="s">
        <v>58</v>
      </c>
      <c r="C318" t="s">
        <v>318</v>
      </c>
      <c r="D318">
        <v>129658</v>
      </c>
      <c r="E318" t="str">
        <f>VLOOKUP($D318,CLASS!$D$2:$W$403,2,FALSE)</f>
        <v>C</v>
      </c>
      <c r="F318" t="str">
        <f>VLOOKUP($D318,CLASS!$D$2:$W$403,3,FALSE)</f>
        <v>CLT</v>
      </c>
      <c r="G318">
        <f>VLOOKUP($D318,CLASS!$D$2:$W$403,4,FALSE)</f>
        <v>15</v>
      </c>
      <c r="H318">
        <f>VLOOKUP(D318,CLASS!$D$2:$W$403,5,FALSE)</f>
        <v>0</v>
      </c>
      <c r="I318" s="20">
        <f t="shared" si="102"/>
        <v>0</v>
      </c>
      <c r="J318">
        <f>VLOOKUP($D318,CLASS!$D$2:$W$403,7,FALSE)</f>
        <v>63</v>
      </c>
      <c r="K318" s="20">
        <f t="shared" si="103"/>
        <v>78</v>
      </c>
      <c r="L318">
        <f>VLOOKUP($D318,CLASS!$D$2:$W$403,9,FALSE)</f>
        <v>0</v>
      </c>
      <c r="M318" s="20">
        <f t="shared" si="104"/>
        <v>0</v>
      </c>
      <c r="N318">
        <f>VLOOKUP($D318,CLASS!$D$2:$W$403,11,FALSE)</f>
        <v>0</v>
      </c>
      <c r="O318" s="20">
        <f t="shared" si="105"/>
        <v>0</v>
      </c>
      <c r="P318">
        <f>VLOOKUP($D318,CLASS!$D$2:$W$403,13,FALSE)</f>
        <v>0</v>
      </c>
      <c r="Q318" s="20">
        <f t="shared" si="106"/>
        <v>0</v>
      </c>
      <c r="R318">
        <f>VLOOKUP($D318,CLASS!$D$2:$W$403,15,FALSE)</f>
        <v>0</v>
      </c>
      <c r="S318" s="20">
        <f t="shared" si="107"/>
        <v>0</v>
      </c>
      <c r="T318">
        <f>VLOOKUP($D318,CLASS!$D$2:$W$403,17,FALSE)</f>
        <v>0</v>
      </c>
      <c r="U318" s="20">
        <f t="shared" si="108"/>
        <v>0</v>
      </c>
      <c r="V318">
        <f>VLOOKUP($D318,CLASS!$D$2:$W$403,19,FALSE)</f>
        <v>65</v>
      </c>
      <c r="W318" s="20">
        <f t="shared" si="109"/>
        <v>80</v>
      </c>
      <c r="X318"/>
      <c r="Y318"/>
      <c r="Z318" s="20">
        <f t="shared" si="110"/>
        <v>158</v>
      </c>
      <c r="AA318"/>
      <c r="AB318">
        <f t="shared" si="111"/>
        <v>0</v>
      </c>
      <c r="AC318">
        <f t="shared" si="112"/>
        <v>78</v>
      </c>
      <c r="AD318">
        <f t="shared" si="113"/>
        <v>0</v>
      </c>
      <c r="AE318">
        <f t="shared" si="114"/>
        <v>0</v>
      </c>
      <c r="AF318">
        <f t="shared" si="115"/>
        <v>0</v>
      </c>
      <c r="AG318">
        <f t="shared" si="116"/>
        <v>0</v>
      </c>
      <c r="AH318">
        <f t="shared" si="117"/>
        <v>0</v>
      </c>
      <c r="AI318">
        <f t="shared" si="118"/>
        <v>80</v>
      </c>
      <c r="AJ318" s="24">
        <f>SUMPRODUCT(LARGE(AB318:AI318, {1,2,3,4,5}))</f>
        <v>158</v>
      </c>
      <c r="AK318"/>
    </row>
    <row r="319" spans="1:37" x14ac:dyDescent="0.25">
      <c r="A319" s="4" t="s">
        <v>13</v>
      </c>
      <c r="B319" t="s">
        <v>314</v>
      </c>
      <c r="C319" t="s">
        <v>315</v>
      </c>
      <c r="D319">
        <v>123128</v>
      </c>
      <c r="E319" t="str">
        <f>VLOOKUP($D319,CLASS!$D$2:$W$403,2,FALSE)</f>
        <v>A</v>
      </c>
      <c r="F319" t="str">
        <f>VLOOKUP($D319,CLASS!$D$2:$W$403,3,FALSE)</f>
        <v>CLT</v>
      </c>
      <c r="G319">
        <f>VLOOKUP($D319,CLASS!$D$2:$W$403,4,FALSE)</f>
        <v>5</v>
      </c>
      <c r="H319">
        <f>VLOOKUP(D319,CLASS!$D$2:$W$403,5,FALSE)</f>
        <v>71</v>
      </c>
      <c r="I319" s="20">
        <f t="shared" si="102"/>
        <v>76</v>
      </c>
      <c r="J319">
        <f>VLOOKUP($D319,CLASS!$D$2:$W$403,7,FALSE)</f>
        <v>0</v>
      </c>
      <c r="K319" s="20">
        <f t="shared" si="103"/>
        <v>0</v>
      </c>
      <c r="L319">
        <f>VLOOKUP($D319,CLASS!$D$2:$W$403,9,FALSE)</f>
        <v>0</v>
      </c>
      <c r="M319" s="20">
        <f t="shared" si="104"/>
        <v>0</v>
      </c>
      <c r="N319">
        <f>VLOOKUP($D319,CLASS!$D$2:$W$403,11,FALSE)</f>
        <v>0</v>
      </c>
      <c r="O319" s="20">
        <f t="shared" si="105"/>
        <v>0</v>
      </c>
      <c r="P319">
        <f>VLOOKUP($D319,CLASS!$D$2:$W$403,13,FALSE)</f>
        <v>0</v>
      </c>
      <c r="Q319" s="20">
        <f t="shared" si="106"/>
        <v>0</v>
      </c>
      <c r="R319">
        <f>VLOOKUP($D319,CLASS!$D$2:$W$403,15,FALSE)</f>
        <v>0</v>
      </c>
      <c r="S319" s="20">
        <f t="shared" si="107"/>
        <v>0</v>
      </c>
      <c r="T319">
        <f>VLOOKUP($D319,CLASS!$D$2:$W$403,17,FALSE)</f>
        <v>0</v>
      </c>
      <c r="U319" s="20">
        <f t="shared" si="108"/>
        <v>0</v>
      </c>
      <c r="V319">
        <f>VLOOKUP($D319,CLASS!$D$2:$W$403,19,FALSE)</f>
        <v>0</v>
      </c>
      <c r="W319" s="20">
        <f t="shared" si="109"/>
        <v>0</v>
      </c>
      <c r="X319"/>
      <c r="Y319"/>
      <c r="Z319" s="20">
        <f t="shared" si="110"/>
        <v>76</v>
      </c>
      <c r="AA319"/>
      <c r="AB319">
        <f t="shared" si="111"/>
        <v>76</v>
      </c>
      <c r="AC319">
        <f t="shared" si="112"/>
        <v>0</v>
      </c>
      <c r="AD319">
        <f t="shared" si="113"/>
        <v>0</v>
      </c>
      <c r="AE319">
        <f t="shared" si="114"/>
        <v>0</v>
      </c>
      <c r="AF319">
        <f t="shared" si="115"/>
        <v>0</v>
      </c>
      <c r="AG319">
        <f t="shared" si="116"/>
        <v>0</v>
      </c>
      <c r="AH319">
        <f t="shared" si="117"/>
        <v>0</v>
      </c>
      <c r="AI319">
        <f t="shared" si="118"/>
        <v>0</v>
      </c>
      <c r="AJ319" s="24">
        <f>SUMPRODUCT(LARGE(AB319:AI319, {1,2,3,4,5}))</f>
        <v>76</v>
      </c>
      <c r="AK319"/>
    </row>
    <row r="320" spans="1:37" x14ac:dyDescent="0.25">
      <c r="A320" s="4" t="s">
        <v>219</v>
      </c>
      <c r="B320" t="s">
        <v>194</v>
      </c>
      <c r="C320" t="s">
        <v>193</v>
      </c>
      <c r="D320">
        <v>11016</v>
      </c>
      <c r="E320" t="str">
        <f>VLOOKUP($D320,CLASS!$D$2:$W$403,2,FALSE)</f>
        <v>AA</v>
      </c>
      <c r="F320" t="str">
        <f>VLOOKUP($D320,CLASS!$D$2:$W$403,3,FALSE)</f>
        <v>VET</v>
      </c>
      <c r="G320">
        <f>VLOOKUP($D320,CLASS!$D$2:$W$403,4,FALSE)</f>
        <v>0</v>
      </c>
      <c r="H320">
        <f>VLOOKUP(D320,CLASS!$D$2:$W$403,5,FALSE)</f>
        <v>83</v>
      </c>
      <c r="I320" s="20">
        <f t="shared" si="102"/>
        <v>83</v>
      </c>
      <c r="J320">
        <f>VLOOKUP($D320,CLASS!$D$2:$W$403,7,FALSE)</f>
        <v>94</v>
      </c>
      <c r="K320" s="20">
        <f t="shared" si="103"/>
        <v>94</v>
      </c>
      <c r="L320">
        <f>VLOOKUP($D320,CLASS!$D$2:$W$403,9,FALSE)</f>
        <v>88</v>
      </c>
      <c r="M320" s="20">
        <f t="shared" si="104"/>
        <v>88</v>
      </c>
      <c r="N320">
        <f>VLOOKUP($D320,CLASS!$D$2:$W$403,11,FALSE)</f>
        <v>91</v>
      </c>
      <c r="O320" s="20">
        <f t="shared" si="105"/>
        <v>91</v>
      </c>
      <c r="P320">
        <f>VLOOKUP($D320,CLASS!$D$2:$W$403,13,FALSE)</f>
        <v>97</v>
      </c>
      <c r="Q320" s="20">
        <f t="shared" si="106"/>
        <v>97</v>
      </c>
      <c r="R320">
        <f>VLOOKUP($D320,CLASS!$D$2:$W$403,15,FALSE)</f>
        <v>92</v>
      </c>
      <c r="S320" s="20">
        <f t="shared" si="107"/>
        <v>92</v>
      </c>
      <c r="T320">
        <f>VLOOKUP($D320,CLASS!$D$2:$W$403,17,FALSE)</f>
        <v>0</v>
      </c>
      <c r="U320" s="20">
        <f t="shared" si="108"/>
        <v>0</v>
      </c>
      <c r="V320">
        <f>VLOOKUP($D320,CLASS!$D$2:$W$403,19,FALSE)</f>
        <v>92</v>
      </c>
      <c r="W320" s="20">
        <f t="shared" si="109"/>
        <v>92</v>
      </c>
      <c r="X320"/>
      <c r="Y320"/>
      <c r="Z320" s="20">
        <f t="shared" si="110"/>
        <v>637</v>
      </c>
      <c r="AA320"/>
      <c r="AB320">
        <f t="shared" si="111"/>
        <v>83</v>
      </c>
      <c r="AC320">
        <f t="shared" si="112"/>
        <v>94</v>
      </c>
      <c r="AD320">
        <f t="shared" si="113"/>
        <v>88</v>
      </c>
      <c r="AE320">
        <f t="shared" si="114"/>
        <v>91</v>
      </c>
      <c r="AF320">
        <f t="shared" si="115"/>
        <v>97</v>
      </c>
      <c r="AG320">
        <f t="shared" si="116"/>
        <v>92</v>
      </c>
      <c r="AH320">
        <f t="shared" si="117"/>
        <v>0</v>
      </c>
      <c r="AI320">
        <f t="shared" si="118"/>
        <v>92</v>
      </c>
      <c r="AJ320" s="24">
        <f>SUMPRODUCT(LARGE(AB320:AI320, {1,2,3,4,5}))</f>
        <v>466</v>
      </c>
      <c r="AK320"/>
    </row>
    <row r="321" spans="1:37" x14ac:dyDescent="0.25">
      <c r="A321" s="4" t="s">
        <v>41</v>
      </c>
      <c r="B321" t="s">
        <v>70</v>
      </c>
      <c r="C321" t="s">
        <v>475</v>
      </c>
      <c r="D321">
        <v>110228</v>
      </c>
      <c r="E321" t="str">
        <f>VLOOKUP($D321,CLASS!$D$2:$W$403,2,FALSE)</f>
        <v>C</v>
      </c>
      <c r="F321" t="str">
        <f>VLOOKUP($D321,CLASS!$D$2:$W$403,3,FALSE)</f>
        <v>VET</v>
      </c>
      <c r="G321">
        <f>VLOOKUP($D321,CLASS!$D$2:$W$403,4,FALSE)</f>
        <v>15</v>
      </c>
      <c r="H321">
        <f>VLOOKUP(D321,CLASS!$D$2:$W$403,5,FALSE)</f>
        <v>0</v>
      </c>
      <c r="I321" s="20">
        <f t="shared" si="102"/>
        <v>0</v>
      </c>
      <c r="J321">
        <f>VLOOKUP($D321,CLASS!$D$2:$W$403,7,FALSE)</f>
        <v>0</v>
      </c>
      <c r="K321" s="20">
        <f t="shared" si="103"/>
        <v>0</v>
      </c>
      <c r="L321">
        <f>VLOOKUP($D321,CLASS!$D$2:$W$403,9,FALSE)</f>
        <v>82</v>
      </c>
      <c r="M321" s="20">
        <f t="shared" si="104"/>
        <v>97</v>
      </c>
      <c r="N321">
        <f>VLOOKUP($D321,CLASS!$D$2:$W$403,11,FALSE)</f>
        <v>81</v>
      </c>
      <c r="O321" s="20">
        <f t="shared" si="105"/>
        <v>96</v>
      </c>
      <c r="P321">
        <f>VLOOKUP($D321,CLASS!$D$2:$W$403,13,FALSE)</f>
        <v>81</v>
      </c>
      <c r="Q321" s="20">
        <f t="shared" si="106"/>
        <v>96</v>
      </c>
      <c r="R321">
        <f>VLOOKUP($D321,CLASS!$D$2:$W$403,15,FALSE)</f>
        <v>72</v>
      </c>
      <c r="S321" s="20">
        <f t="shared" si="107"/>
        <v>87</v>
      </c>
      <c r="T321">
        <f>VLOOKUP($D321,CLASS!$D$2:$W$403,17,FALSE)</f>
        <v>74</v>
      </c>
      <c r="U321" s="20">
        <f t="shared" si="108"/>
        <v>89</v>
      </c>
      <c r="V321">
        <f>VLOOKUP($D321,CLASS!$D$2:$W$403,19,FALSE)</f>
        <v>69</v>
      </c>
      <c r="W321" s="20">
        <f t="shared" si="109"/>
        <v>84</v>
      </c>
      <c r="X321"/>
      <c r="Y321"/>
      <c r="Z321" s="20">
        <f t="shared" si="110"/>
        <v>549</v>
      </c>
      <c r="AA321"/>
      <c r="AB321">
        <f t="shared" si="111"/>
        <v>0</v>
      </c>
      <c r="AC321">
        <f t="shared" si="112"/>
        <v>0</v>
      </c>
      <c r="AD321">
        <f t="shared" si="113"/>
        <v>97</v>
      </c>
      <c r="AE321">
        <f t="shared" si="114"/>
        <v>96</v>
      </c>
      <c r="AF321">
        <f t="shared" si="115"/>
        <v>96</v>
      </c>
      <c r="AG321">
        <f t="shared" si="116"/>
        <v>87</v>
      </c>
      <c r="AH321">
        <f t="shared" si="117"/>
        <v>89</v>
      </c>
      <c r="AI321">
        <f t="shared" si="118"/>
        <v>84</v>
      </c>
      <c r="AJ321" s="24">
        <f>SUMPRODUCT(LARGE(AB321:AI321, {1,2,3,4,5}))</f>
        <v>465</v>
      </c>
      <c r="AK321"/>
    </row>
    <row r="322" spans="1:37" x14ac:dyDescent="0.25">
      <c r="A322" s="4" t="s">
        <v>219</v>
      </c>
      <c r="B322" t="s">
        <v>168</v>
      </c>
      <c r="C322" t="s">
        <v>167</v>
      </c>
      <c r="D322">
        <v>39914</v>
      </c>
      <c r="E322" t="str">
        <f>VLOOKUP($D322,CLASS!$D$2:$W$403,2,FALSE)</f>
        <v>B</v>
      </c>
      <c r="F322" t="str">
        <f>VLOOKUP($D322,CLASS!$D$2:$W$403,3,FALSE)</f>
        <v>VET</v>
      </c>
      <c r="G322">
        <f>VLOOKUP($D322,CLASS!$D$2:$W$403,4,FALSE)</f>
        <v>10</v>
      </c>
      <c r="H322">
        <f>VLOOKUP(D322,CLASS!$D$2:$W$403,5,FALSE)</f>
        <v>0</v>
      </c>
      <c r="I322" s="20">
        <f t="shared" si="102"/>
        <v>0</v>
      </c>
      <c r="J322">
        <f>VLOOKUP($D322,CLASS!$D$2:$W$403,7,FALSE)</f>
        <v>82</v>
      </c>
      <c r="K322" s="20">
        <f t="shared" si="103"/>
        <v>92</v>
      </c>
      <c r="L322">
        <f>VLOOKUP($D322,CLASS!$D$2:$W$403,9,FALSE)</f>
        <v>72</v>
      </c>
      <c r="M322" s="20">
        <f t="shared" si="104"/>
        <v>82</v>
      </c>
      <c r="N322">
        <f>VLOOKUP($D322,CLASS!$D$2:$W$403,11,FALSE)</f>
        <v>81</v>
      </c>
      <c r="O322" s="20">
        <f t="shared" si="105"/>
        <v>91</v>
      </c>
      <c r="P322">
        <f>VLOOKUP($D322,CLASS!$D$2:$W$403,13,FALSE)</f>
        <v>0</v>
      </c>
      <c r="Q322" s="20">
        <f t="shared" si="106"/>
        <v>0</v>
      </c>
      <c r="R322">
        <f>VLOOKUP($D322,CLASS!$D$2:$W$403,15,FALSE)</f>
        <v>83</v>
      </c>
      <c r="S322" s="20">
        <f t="shared" si="107"/>
        <v>93</v>
      </c>
      <c r="T322">
        <f>VLOOKUP($D322,CLASS!$D$2:$W$403,17,FALSE)</f>
        <v>76</v>
      </c>
      <c r="U322" s="20">
        <f t="shared" si="108"/>
        <v>86</v>
      </c>
      <c r="V322">
        <f>VLOOKUP($D322,CLASS!$D$2:$W$403,19,FALSE)</f>
        <v>75</v>
      </c>
      <c r="W322" s="20">
        <f t="shared" si="109"/>
        <v>85</v>
      </c>
      <c r="X322"/>
      <c r="Y322"/>
      <c r="Z322" s="20">
        <f t="shared" si="110"/>
        <v>529</v>
      </c>
      <c r="AA322"/>
      <c r="AB322">
        <f t="shared" si="111"/>
        <v>0</v>
      </c>
      <c r="AC322">
        <f t="shared" si="112"/>
        <v>92</v>
      </c>
      <c r="AD322">
        <f t="shared" si="113"/>
        <v>82</v>
      </c>
      <c r="AE322">
        <f t="shared" si="114"/>
        <v>91</v>
      </c>
      <c r="AF322">
        <f t="shared" si="115"/>
        <v>0</v>
      </c>
      <c r="AG322">
        <f t="shared" si="116"/>
        <v>93</v>
      </c>
      <c r="AH322">
        <f t="shared" si="117"/>
        <v>86</v>
      </c>
      <c r="AI322">
        <f t="shared" si="118"/>
        <v>85</v>
      </c>
      <c r="AJ322" s="24">
        <f>SUMPRODUCT(LARGE(AB322:AI322, {1,2,3,4,5}))</f>
        <v>447</v>
      </c>
      <c r="AK322"/>
    </row>
    <row r="323" spans="1:37" x14ac:dyDescent="0.25">
      <c r="A323" s="4" t="s">
        <v>41</v>
      </c>
      <c r="B323" t="s">
        <v>127</v>
      </c>
      <c r="C323" t="s">
        <v>126</v>
      </c>
      <c r="D323">
        <v>23089</v>
      </c>
      <c r="E323" t="str">
        <f>VLOOKUP($D323,CLASS!$D$2:$W$403,2,FALSE)</f>
        <v>A</v>
      </c>
      <c r="F323" t="str">
        <f>VLOOKUP($D323,CLASS!$D$2:$W$403,3,FALSE)</f>
        <v>VET</v>
      </c>
      <c r="G323">
        <f>VLOOKUP($D323,CLASS!$D$2:$W$403,4,FALSE)</f>
        <v>5</v>
      </c>
      <c r="H323">
        <f>VLOOKUP(D323,CLASS!$D$2:$W$403,5,FALSE)</f>
        <v>76</v>
      </c>
      <c r="I323" s="20">
        <f t="shared" si="102"/>
        <v>81</v>
      </c>
      <c r="J323">
        <f>VLOOKUP($D323,CLASS!$D$2:$W$403,7,FALSE)</f>
        <v>88</v>
      </c>
      <c r="K323" s="20">
        <f t="shared" si="103"/>
        <v>93</v>
      </c>
      <c r="L323">
        <f>VLOOKUP($D323,CLASS!$D$2:$W$403,9,FALSE)</f>
        <v>82</v>
      </c>
      <c r="M323" s="20">
        <f t="shared" si="104"/>
        <v>87</v>
      </c>
      <c r="N323">
        <f>VLOOKUP($D323,CLASS!$D$2:$W$403,11,FALSE)</f>
        <v>83</v>
      </c>
      <c r="O323" s="20">
        <f t="shared" si="105"/>
        <v>88</v>
      </c>
      <c r="P323">
        <f>VLOOKUP($D323,CLASS!$D$2:$W$403,13,FALSE)</f>
        <v>81</v>
      </c>
      <c r="Q323" s="20">
        <f t="shared" si="106"/>
        <v>86</v>
      </c>
      <c r="R323">
        <f>VLOOKUP($D323,CLASS!$D$2:$W$403,15,FALSE)</f>
        <v>79</v>
      </c>
      <c r="S323" s="20">
        <f t="shared" si="107"/>
        <v>84</v>
      </c>
      <c r="T323">
        <f>VLOOKUP($D323,CLASS!$D$2:$W$403,17,FALSE)</f>
        <v>85</v>
      </c>
      <c r="U323" s="20">
        <f t="shared" si="108"/>
        <v>90</v>
      </c>
      <c r="V323">
        <f>VLOOKUP($D323,CLASS!$D$2:$W$403,19,FALSE)</f>
        <v>0</v>
      </c>
      <c r="W323" s="20">
        <f t="shared" si="109"/>
        <v>0</v>
      </c>
      <c r="X323"/>
      <c r="Y323"/>
      <c r="Z323" s="20">
        <f t="shared" si="110"/>
        <v>609</v>
      </c>
      <c r="AA323"/>
      <c r="AB323">
        <f t="shared" si="111"/>
        <v>81</v>
      </c>
      <c r="AC323">
        <f t="shared" si="112"/>
        <v>93</v>
      </c>
      <c r="AD323">
        <f t="shared" si="113"/>
        <v>87</v>
      </c>
      <c r="AE323">
        <f t="shared" si="114"/>
        <v>88</v>
      </c>
      <c r="AF323">
        <f t="shared" si="115"/>
        <v>86</v>
      </c>
      <c r="AG323">
        <f t="shared" si="116"/>
        <v>84</v>
      </c>
      <c r="AH323">
        <f t="shared" si="117"/>
        <v>90</v>
      </c>
      <c r="AI323">
        <f t="shared" si="118"/>
        <v>0</v>
      </c>
      <c r="AJ323" s="24">
        <f>SUMPRODUCT(LARGE(AB323:AI323, {1,2,3,4,5}))</f>
        <v>444</v>
      </c>
      <c r="AK323"/>
    </row>
    <row r="324" spans="1:37" x14ac:dyDescent="0.25">
      <c r="A324" s="4" t="s">
        <v>42</v>
      </c>
      <c r="B324" t="s">
        <v>70</v>
      </c>
      <c r="C324" t="s">
        <v>420</v>
      </c>
      <c r="D324">
        <v>38112</v>
      </c>
      <c r="E324" t="str">
        <f>VLOOKUP($D324,CLASS!$D$2:$W$403,2,FALSE)</f>
        <v>A</v>
      </c>
      <c r="F324" t="str">
        <f>VLOOKUP($D324,CLASS!$D$2:$W$403,3,FALSE)</f>
        <v>VET</v>
      </c>
      <c r="G324">
        <f>VLOOKUP($D324,CLASS!$D$2:$W$403,4,FALSE)</f>
        <v>5</v>
      </c>
      <c r="H324">
        <f>VLOOKUP(D324,CLASS!$D$2:$W$403,5,FALSE)</f>
        <v>72</v>
      </c>
      <c r="I324" s="20">
        <f t="shared" si="102"/>
        <v>77</v>
      </c>
      <c r="J324">
        <f>VLOOKUP($D324,CLASS!$D$2:$W$403,7,FALSE)</f>
        <v>84</v>
      </c>
      <c r="K324" s="20">
        <f t="shared" si="103"/>
        <v>89</v>
      </c>
      <c r="L324">
        <f>VLOOKUP($D324,CLASS!$D$2:$W$403,9,FALSE)</f>
        <v>0</v>
      </c>
      <c r="M324" s="20">
        <f t="shared" si="104"/>
        <v>0</v>
      </c>
      <c r="N324">
        <f>VLOOKUP($D324,CLASS!$D$2:$W$403,11,FALSE)</f>
        <v>90</v>
      </c>
      <c r="O324" s="20">
        <f t="shared" si="105"/>
        <v>95</v>
      </c>
      <c r="P324">
        <f>VLOOKUP($D324,CLASS!$D$2:$W$403,13,FALSE)</f>
        <v>85</v>
      </c>
      <c r="Q324" s="20">
        <f t="shared" si="106"/>
        <v>90</v>
      </c>
      <c r="R324">
        <f>VLOOKUP($D324,CLASS!$D$2:$W$403,15,FALSE)</f>
        <v>87</v>
      </c>
      <c r="S324" s="20">
        <f t="shared" si="107"/>
        <v>92</v>
      </c>
      <c r="T324">
        <f>VLOOKUP($D324,CLASS!$D$2:$W$403,17,FALSE)</f>
        <v>0</v>
      </c>
      <c r="U324" s="20">
        <f t="shared" si="108"/>
        <v>0</v>
      </c>
      <c r="V324">
        <f>VLOOKUP($D324,CLASS!$D$2:$W$403,19,FALSE)</f>
        <v>0</v>
      </c>
      <c r="W324" s="20">
        <f t="shared" si="109"/>
        <v>0</v>
      </c>
      <c r="X324"/>
      <c r="Y324"/>
      <c r="Z324" s="20">
        <f t="shared" si="110"/>
        <v>443</v>
      </c>
      <c r="AA324"/>
      <c r="AB324">
        <f t="shared" si="111"/>
        <v>77</v>
      </c>
      <c r="AC324">
        <f t="shared" si="112"/>
        <v>89</v>
      </c>
      <c r="AD324">
        <f t="shared" si="113"/>
        <v>0</v>
      </c>
      <c r="AE324">
        <f t="shared" si="114"/>
        <v>95</v>
      </c>
      <c r="AF324">
        <f t="shared" si="115"/>
        <v>90</v>
      </c>
      <c r="AG324">
        <f t="shared" si="116"/>
        <v>92</v>
      </c>
      <c r="AH324">
        <f t="shared" si="117"/>
        <v>0</v>
      </c>
      <c r="AI324">
        <f t="shared" si="118"/>
        <v>0</v>
      </c>
      <c r="AJ324" s="24">
        <f>SUMPRODUCT(LARGE(AB324:AI324, {1,2,3,4,5}))</f>
        <v>443</v>
      </c>
    </row>
    <row r="325" spans="1:37" x14ac:dyDescent="0.25">
      <c r="A325" s="4" t="s">
        <v>6</v>
      </c>
      <c r="B325" t="s">
        <v>48</v>
      </c>
      <c r="C325" t="s">
        <v>47</v>
      </c>
      <c r="D325">
        <v>12063</v>
      </c>
      <c r="E325" t="str">
        <f>VLOOKUP($D325,CLASS!$D$2:$W$403,2,FALSE)</f>
        <v>B</v>
      </c>
      <c r="F325" t="str">
        <f>VLOOKUP($D325,CLASS!$D$2:$W$403,3,FALSE)</f>
        <v>VET</v>
      </c>
      <c r="G325">
        <f>VLOOKUP($D325,CLASS!$D$2:$W$403,4,FALSE)</f>
        <v>10</v>
      </c>
      <c r="H325">
        <f>VLOOKUP(D325,CLASS!$D$2:$W$403,5,FALSE)</f>
        <v>65</v>
      </c>
      <c r="I325" s="20">
        <f t="shared" ref="I325:I362" si="119">IF(H325,G325+H325,0)</f>
        <v>75</v>
      </c>
      <c r="J325">
        <f>VLOOKUP($D325,CLASS!$D$2:$W$403,7,FALSE)</f>
        <v>85</v>
      </c>
      <c r="K325" s="20">
        <f t="shared" ref="K325:K362" si="120">IF(J325,J325+G325,0)</f>
        <v>95</v>
      </c>
      <c r="L325">
        <f>VLOOKUP($D325,CLASS!$D$2:$W$403,9,FALSE)</f>
        <v>82</v>
      </c>
      <c r="M325" s="20">
        <f t="shared" ref="M325:M362" si="121">IF(L325,L325+G325,0)</f>
        <v>92</v>
      </c>
      <c r="N325">
        <f>VLOOKUP($D325,CLASS!$D$2:$W$403,11,FALSE)</f>
        <v>0</v>
      </c>
      <c r="O325" s="20">
        <f t="shared" ref="O325:O362" si="122">IF(N325,G325+N325,0)</f>
        <v>0</v>
      </c>
      <c r="P325">
        <f>VLOOKUP($D325,CLASS!$D$2:$W$403,13,FALSE)</f>
        <v>0</v>
      </c>
      <c r="Q325" s="20">
        <f t="shared" ref="Q325:Q362" si="123">IF(P325,G325+P325,0)</f>
        <v>0</v>
      </c>
      <c r="R325">
        <f>VLOOKUP($D325,CLASS!$D$2:$W$403,15,FALSE)</f>
        <v>82</v>
      </c>
      <c r="S325" s="20">
        <f t="shared" ref="S325:S362" si="124">IF(R325,G325+R325,0)</f>
        <v>92</v>
      </c>
      <c r="T325">
        <f>VLOOKUP($D325,CLASS!$D$2:$W$403,17,FALSE)</f>
        <v>74</v>
      </c>
      <c r="U325" s="20">
        <f t="shared" ref="U325:U362" si="125">IF(T325,G325+T325,0)</f>
        <v>84</v>
      </c>
      <c r="V325">
        <f>VLOOKUP($D325,CLASS!$D$2:$W$403,19,FALSE)</f>
        <v>0</v>
      </c>
      <c r="W325" s="20">
        <f t="shared" ref="W325:W362" si="126">IF(V325,G325+V325,0)</f>
        <v>0</v>
      </c>
      <c r="X325"/>
      <c r="Y325"/>
      <c r="Z325" s="20">
        <f t="shared" ref="Z325:Z362" si="127">I325+K325+M325+O325+Q325+S325+U325+W325</f>
        <v>438</v>
      </c>
      <c r="AA325"/>
      <c r="AB325">
        <f t="shared" ref="AB325:AB362" si="128">I325</f>
        <v>75</v>
      </c>
      <c r="AC325">
        <f t="shared" ref="AC325:AC362" si="129">K325</f>
        <v>95</v>
      </c>
      <c r="AD325">
        <f t="shared" ref="AD325:AD362" si="130">M325</f>
        <v>92</v>
      </c>
      <c r="AE325">
        <f t="shared" ref="AE325:AE362" si="131">O325</f>
        <v>0</v>
      </c>
      <c r="AF325">
        <f t="shared" ref="AF325:AF362" si="132">Q325</f>
        <v>0</v>
      </c>
      <c r="AG325">
        <f t="shared" ref="AG325:AG362" si="133">S325</f>
        <v>92</v>
      </c>
      <c r="AH325">
        <f t="shared" ref="AH325:AH362" si="134">U325</f>
        <v>84</v>
      </c>
      <c r="AI325">
        <f t="shared" ref="AI325:AI362" si="135">W325</f>
        <v>0</v>
      </c>
      <c r="AJ325" s="24">
        <f>SUMPRODUCT(LARGE(AB325:AI325, {1,2,3,4,5}))</f>
        <v>438</v>
      </c>
      <c r="AK325"/>
    </row>
    <row r="326" spans="1:37" x14ac:dyDescent="0.25">
      <c r="A326" s="4" t="s">
        <v>41</v>
      </c>
      <c r="B326" t="s">
        <v>139</v>
      </c>
      <c r="C326" t="s">
        <v>140</v>
      </c>
      <c r="D326">
        <v>84275</v>
      </c>
      <c r="E326" t="str">
        <f>VLOOKUP($D326,CLASS!$D$2:$W$403,2,FALSE)</f>
        <v>AA</v>
      </c>
      <c r="F326" t="str">
        <f>VLOOKUP($D326,CLASS!$D$2:$W$403,3,FALSE)</f>
        <v>VET</v>
      </c>
      <c r="G326">
        <f>VLOOKUP($D326,CLASS!$D$2:$W$403,4,FALSE)</f>
        <v>0</v>
      </c>
      <c r="H326">
        <f>VLOOKUP(D326,CLASS!$D$2:$W$403,5,FALSE)</f>
        <v>74</v>
      </c>
      <c r="I326" s="20">
        <f t="shared" si="119"/>
        <v>74</v>
      </c>
      <c r="J326">
        <f>VLOOKUP($D326,CLASS!$D$2:$W$403,7,FALSE)</f>
        <v>90</v>
      </c>
      <c r="K326" s="20">
        <f t="shared" si="120"/>
        <v>90</v>
      </c>
      <c r="L326">
        <f>VLOOKUP($D326,CLASS!$D$2:$W$403,9,FALSE)</f>
        <v>86</v>
      </c>
      <c r="M326" s="20">
        <f t="shared" si="121"/>
        <v>86</v>
      </c>
      <c r="N326">
        <f>VLOOKUP($D326,CLASS!$D$2:$W$403,11,FALSE)</f>
        <v>84</v>
      </c>
      <c r="O326" s="20">
        <f t="shared" si="122"/>
        <v>84</v>
      </c>
      <c r="P326">
        <f>VLOOKUP($D326,CLASS!$D$2:$W$403,13,FALSE)</f>
        <v>92</v>
      </c>
      <c r="Q326" s="20">
        <f t="shared" si="123"/>
        <v>92</v>
      </c>
      <c r="R326">
        <f>VLOOKUP($D326,CLASS!$D$2:$W$403,15,FALSE)</f>
        <v>85</v>
      </c>
      <c r="S326" s="20">
        <f t="shared" si="124"/>
        <v>85</v>
      </c>
      <c r="T326">
        <f>VLOOKUP($D326,CLASS!$D$2:$W$403,17,FALSE)</f>
        <v>85</v>
      </c>
      <c r="U326" s="20">
        <f t="shared" si="125"/>
        <v>85</v>
      </c>
      <c r="V326">
        <f>VLOOKUP($D326,CLASS!$D$2:$W$403,19,FALSE)</f>
        <v>0</v>
      </c>
      <c r="W326" s="20">
        <f t="shared" si="126"/>
        <v>0</v>
      </c>
      <c r="X326"/>
      <c r="Y326"/>
      <c r="Z326" s="20">
        <f t="shared" si="127"/>
        <v>596</v>
      </c>
      <c r="AA326"/>
      <c r="AB326">
        <f t="shared" si="128"/>
        <v>74</v>
      </c>
      <c r="AC326">
        <f t="shared" si="129"/>
        <v>90</v>
      </c>
      <c r="AD326">
        <f t="shared" si="130"/>
        <v>86</v>
      </c>
      <c r="AE326">
        <f t="shared" si="131"/>
        <v>84</v>
      </c>
      <c r="AF326">
        <f t="shared" si="132"/>
        <v>92</v>
      </c>
      <c r="AG326">
        <f t="shared" si="133"/>
        <v>85</v>
      </c>
      <c r="AH326">
        <f t="shared" si="134"/>
        <v>85</v>
      </c>
      <c r="AI326">
        <f t="shared" si="135"/>
        <v>0</v>
      </c>
      <c r="AJ326" s="24">
        <f>SUMPRODUCT(LARGE(AB326:AI326, {1,2,3,4,5}))</f>
        <v>438</v>
      </c>
      <c r="AK326"/>
    </row>
    <row r="327" spans="1:37" x14ac:dyDescent="0.25">
      <c r="A327" s="4" t="s">
        <v>42</v>
      </c>
      <c r="B327" t="s">
        <v>133</v>
      </c>
      <c r="C327" t="s">
        <v>401</v>
      </c>
      <c r="D327">
        <v>96426</v>
      </c>
      <c r="E327" t="str">
        <f>VLOOKUP($D327,CLASS!$D$2:$W$403,2,FALSE)</f>
        <v>B</v>
      </c>
      <c r="F327" t="str">
        <f>VLOOKUP($D327,CLASS!$D$2:$W$403,3,FALSE)</f>
        <v>VET</v>
      </c>
      <c r="G327">
        <f>VLOOKUP($D327,CLASS!$D$2:$W$403,4,FALSE)</f>
        <v>10</v>
      </c>
      <c r="H327">
        <f>VLOOKUP(D327,CLASS!$D$2:$W$403,5,FALSE)</f>
        <v>65</v>
      </c>
      <c r="I327" s="20">
        <f t="shared" si="119"/>
        <v>75</v>
      </c>
      <c r="J327">
        <f>VLOOKUP($D327,CLASS!$D$2:$W$403,7,FALSE)</f>
        <v>73</v>
      </c>
      <c r="K327" s="20">
        <f t="shared" si="120"/>
        <v>83</v>
      </c>
      <c r="L327">
        <f>VLOOKUP($D327,CLASS!$D$2:$W$403,9,FALSE)</f>
        <v>76</v>
      </c>
      <c r="M327" s="20">
        <f t="shared" si="121"/>
        <v>86</v>
      </c>
      <c r="N327">
        <f>VLOOKUP($D327,CLASS!$D$2:$W$403,11,FALSE)</f>
        <v>82</v>
      </c>
      <c r="O327" s="20">
        <f t="shared" si="122"/>
        <v>92</v>
      </c>
      <c r="P327">
        <f>VLOOKUP($D327,CLASS!$D$2:$W$403,13,FALSE)</f>
        <v>80</v>
      </c>
      <c r="Q327" s="20">
        <f t="shared" si="123"/>
        <v>90</v>
      </c>
      <c r="R327">
        <f>VLOOKUP($D327,CLASS!$D$2:$W$403,15,FALSE)</f>
        <v>77</v>
      </c>
      <c r="S327" s="20">
        <f t="shared" si="124"/>
        <v>87</v>
      </c>
      <c r="T327">
        <f>VLOOKUP($D327,CLASS!$D$2:$W$403,17,FALSE)</f>
        <v>0</v>
      </c>
      <c r="U327" s="20">
        <f t="shared" si="125"/>
        <v>0</v>
      </c>
      <c r="V327">
        <f>VLOOKUP($D327,CLASS!$D$2:$W$403,19,FALSE)</f>
        <v>0</v>
      </c>
      <c r="W327" s="20">
        <f t="shared" si="126"/>
        <v>0</v>
      </c>
      <c r="X327"/>
      <c r="Y327"/>
      <c r="Z327" s="20">
        <f t="shared" si="127"/>
        <v>513</v>
      </c>
      <c r="AA327"/>
      <c r="AB327">
        <f t="shared" si="128"/>
        <v>75</v>
      </c>
      <c r="AC327">
        <f t="shared" si="129"/>
        <v>83</v>
      </c>
      <c r="AD327">
        <f t="shared" si="130"/>
        <v>86</v>
      </c>
      <c r="AE327">
        <f t="shared" si="131"/>
        <v>92</v>
      </c>
      <c r="AF327">
        <f t="shared" si="132"/>
        <v>90</v>
      </c>
      <c r="AG327">
        <f t="shared" si="133"/>
        <v>87</v>
      </c>
      <c r="AH327">
        <f t="shared" si="134"/>
        <v>0</v>
      </c>
      <c r="AI327">
        <f t="shared" si="135"/>
        <v>0</v>
      </c>
      <c r="AJ327" s="24">
        <f>SUMPRODUCT(LARGE(AB327:AI327, {1,2,3,4,5}))</f>
        <v>438</v>
      </c>
      <c r="AK327"/>
    </row>
    <row r="328" spans="1:37" x14ac:dyDescent="0.25">
      <c r="A328" s="4" t="s">
        <v>42</v>
      </c>
      <c r="B328" t="s">
        <v>387</v>
      </c>
      <c r="C328" t="s">
        <v>388</v>
      </c>
      <c r="D328">
        <v>12393</v>
      </c>
      <c r="E328" t="str">
        <f>VLOOKUP($D328,CLASS!$D$2:$W$403,2,FALSE)</f>
        <v>AA</v>
      </c>
      <c r="F328" t="str">
        <f>VLOOKUP($D328,CLASS!$D$2:$W$403,3,FALSE)</f>
        <v>VET</v>
      </c>
      <c r="G328">
        <f>VLOOKUP($D328,CLASS!$D$2:$W$403,4,FALSE)</f>
        <v>0</v>
      </c>
      <c r="H328">
        <f>VLOOKUP(D328,CLASS!$D$2:$W$403,5,FALSE)</f>
        <v>76</v>
      </c>
      <c r="I328" s="20">
        <f t="shared" si="119"/>
        <v>76</v>
      </c>
      <c r="J328">
        <f>VLOOKUP($D328,CLASS!$D$2:$W$403,7,FALSE)</f>
        <v>89</v>
      </c>
      <c r="K328" s="20">
        <f t="shared" si="120"/>
        <v>89</v>
      </c>
      <c r="L328">
        <f>VLOOKUP($D328,CLASS!$D$2:$W$403,9,FALSE)</f>
        <v>0</v>
      </c>
      <c r="M328" s="20">
        <f t="shared" si="121"/>
        <v>0</v>
      </c>
      <c r="N328">
        <f>VLOOKUP($D328,CLASS!$D$2:$W$403,11,FALSE)</f>
        <v>83</v>
      </c>
      <c r="O328" s="20">
        <f t="shared" si="122"/>
        <v>83</v>
      </c>
      <c r="P328">
        <f>VLOOKUP($D328,CLASS!$D$2:$W$403,13,FALSE)</f>
        <v>97</v>
      </c>
      <c r="Q328" s="20">
        <f t="shared" si="123"/>
        <v>97</v>
      </c>
      <c r="R328">
        <f>VLOOKUP($D328,CLASS!$D$2:$W$403,15,FALSE)</f>
        <v>91</v>
      </c>
      <c r="S328" s="20">
        <f t="shared" si="124"/>
        <v>91</v>
      </c>
      <c r="T328">
        <f>VLOOKUP($D328,CLASS!$D$2:$W$403,17,FALSE)</f>
        <v>0</v>
      </c>
      <c r="U328" s="20">
        <f t="shared" si="125"/>
        <v>0</v>
      </c>
      <c r="V328">
        <f>VLOOKUP($D328,CLASS!$D$2:$W$403,19,FALSE)</f>
        <v>0</v>
      </c>
      <c r="W328" s="20">
        <f t="shared" si="126"/>
        <v>0</v>
      </c>
      <c r="X328"/>
      <c r="Y328"/>
      <c r="Z328" s="20">
        <f t="shared" si="127"/>
        <v>436</v>
      </c>
      <c r="AA328"/>
      <c r="AB328">
        <f t="shared" si="128"/>
        <v>76</v>
      </c>
      <c r="AC328">
        <f t="shared" si="129"/>
        <v>89</v>
      </c>
      <c r="AD328">
        <f t="shared" si="130"/>
        <v>0</v>
      </c>
      <c r="AE328">
        <f t="shared" si="131"/>
        <v>83</v>
      </c>
      <c r="AF328">
        <f t="shared" si="132"/>
        <v>97</v>
      </c>
      <c r="AG328">
        <f t="shared" si="133"/>
        <v>91</v>
      </c>
      <c r="AH328">
        <f t="shared" si="134"/>
        <v>0</v>
      </c>
      <c r="AI328">
        <f t="shared" si="135"/>
        <v>0</v>
      </c>
      <c r="AJ328" s="24">
        <f>SUMPRODUCT(LARGE(AB328:AI328, {1,2,3,4,5}))</f>
        <v>436</v>
      </c>
      <c r="AK328"/>
    </row>
    <row r="329" spans="1:37" x14ac:dyDescent="0.25">
      <c r="A329" s="4" t="s">
        <v>219</v>
      </c>
      <c r="B329" t="s">
        <v>208</v>
      </c>
      <c r="C329" t="s">
        <v>207</v>
      </c>
      <c r="D329">
        <v>54611</v>
      </c>
      <c r="E329" t="str">
        <f>VLOOKUP($D329,CLASS!$D$2:$W$403,2,FALSE)</f>
        <v>B</v>
      </c>
      <c r="F329" t="str">
        <f>VLOOKUP($D329,CLASS!$D$2:$W$403,3,FALSE)</f>
        <v>VET</v>
      </c>
      <c r="G329">
        <f>VLOOKUP($D329,CLASS!$D$2:$W$403,4,FALSE)</f>
        <v>10</v>
      </c>
      <c r="H329">
        <f>VLOOKUP(D329,CLASS!$D$2:$W$403,5,FALSE)</f>
        <v>60</v>
      </c>
      <c r="I329" s="20">
        <f t="shared" si="119"/>
        <v>70</v>
      </c>
      <c r="J329">
        <f>VLOOKUP($D329,CLASS!$D$2:$W$403,7,FALSE)</f>
        <v>73</v>
      </c>
      <c r="K329" s="20">
        <f t="shared" si="120"/>
        <v>83</v>
      </c>
      <c r="L329">
        <f>VLOOKUP($D329,CLASS!$D$2:$W$403,9,FALSE)</f>
        <v>0</v>
      </c>
      <c r="M329" s="20">
        <f t="shared" si="121"/>
        <v>0</v>
      </c>
      <c r="N329">
        <f>VLOOKUP($D329,CLASS!$D$2:$W$403,11,FALSE)</f>
        <v>84</v>
      </c>
      <c r="O329" s="20">
        <f t="shared" si="122"/>
        <v>94</v>
      </c>
      <c r="P329">
        <f>VLOOKUP($D329,CLASS!$D$2:$W$403,13,FALSE)</f>
        <v>81</v>
      </c>
      <c r="Q329" s="20">
        <f t="shared" si="123"/>
        <v>91</v>
      </c>
      <c r="R329">
        <f>VLOOKUP($D329,CLASS!$D$2:$W$403,15,FALSE)</f>
        <v>79</v>
      </c>
      <c r="S329" s="20">
        <f t="shared" si="124"/>
        <v>89</v>
      </c>
      <c r="T329">
        <f>VLOOKUP($D329,CLASS!$D$2:$W$403,17,FALSE)</f>
        <v>0</v>
      </c>
      <c r="U329" s="20">
        <f t="shared" si="125"/>
        <v>0</v>
      </c>
      <c r="V329">
        <f>VLOOKUP($D329,CLASS!$D$2:$W$403,19,FALSE)</f>
        <v>0</v>
      </c>
      <c r="W329" s="20">
        <f t="shared" si="126"/>
        <v>0</v>
      </c>
      <c r="X329"/>
      <c r="Y329"/>
      <c r="Z329" s="20">
        <f t="shared" si="127"/>
        <v>427</v>
      </c>
      <c r="AA329"/>
      <c r="AB329">
        <f t="shared" si="128"/>
        <v>70</v>
      </c>
      <c r="AC329">
        <f t="shared" si="129"/>
        <v>83</v>
      </c>
      <c r="AD329">
        <f t="shared" si="130"/>
        <v>0</v>
      </c>
      <c r="AE329">
        <f t="shared" si="131"/>
        <v>94</v>
      </c>
      <c r="AF329">
        <f t="shared" si="132"/>
        <v>91</v>
      </c>
      <c r="AG329">
        <f t="shared" si="133"/>
        <v>89</v>
      </c>
      <c r="AH329">
        <f t="shared" si="134"/>
        <v>0</v>
      </c>
      <c r="AI329">
        <f t="shared" si="135"/>
        <v>0</v>
      </c>
      <c r="AJ329" s="24">
        <f>SUMPRODUCT(LARGE(AB329:AI329, {1,2,3,4,5}))</f>
        <v>427</v>
      </c>
      <c r="AK329"/>
    </row>
    <row r="330" spans="1:37" x14ac:dyDescent="0.25">
      <c r="A330" s="4" t="s">
        <v>41</v>
      </c>
      <c r="B330" t="s">
        <v>133</v>
      </c>
      <c r="C330" t="s">
        <v>134</v>
      </c>
      <c r="D330">
        <v>89952</v>
      </c>
      <c r="E330" t="str">
        <f>VLOOKUP($D330,CLASS!$D$2:$W$403,2,FALSE)</f>
        <v>A</v>
      </c>
      <c r="F330" t="str">
        <f>VLOOKUP($D330,CLASS!$D$2:$W$403,3,FALSE)</f>
        <v>VET</v>
      </c>
      <c r="G330">
        <f>VLOOKUP($D330,CLASS!$D$2:$W$403,4,FALSE)</f>
        <v>5</v>
      </c>
      <c r="H330">
        <f>VLOOKUP(D330,CLASS!$D$2:$W$403,5,FALSE)</f>
        <v>71</v>
      </c>
      <c r="I330" s="20">
        <f t="shared" si="119"/>
        <v>76</v>
      </c>
      <c r="J330">
        <f>VLOOKUP($D330,CLASS!$D$2:$W$403,7,FALSE)</f>
        <v>90</v>
      </c>
      <c r="K330" s="20">
        <f t="shared" si="120"/>
        <v>95</v>
      </c>
      <c r="L330">
        <f>VLOOKUP($D330,CLASS!$D$2:$W$403,9,FALSE)</f>
        <v>80</v>
      </c>
      <c r="M330" s="20">
        <f t="shared" si="121"/>
        <v>85</v>
      </c>
      <c r="N330">
        <f>VLOOKUP($D330,CLASS!$D$2:$W$403,11,FALSE)</f>
        <v>74</v>
      </c>
      <c r="O330" s="20">
        <f t="shared" si="122"/>
        <v>79</v>
      </c>
      <c r="P330">
        <f>VLOOKUP($D330,CLASS!$D$2:$W$403,13,FALSE)</f>
        <v>78</v>
      </c>
      <c r="Q330" s="20">
        <f t="shared" si="123"/>
        <v>83</v>
      </c>
      <c r="R330">
        <f>VLOOKUP($D330,CLASS!$D$2:$W$403,15,FALSE)</f>
        <v>75</v>
      </c>
      <c r="S330" s="20">
        <f t="shared" si="124"/>
        <v>80</v>
      </c>
      <c r="T330">
        <f>VLOOKUP($D330,CLASS!$D$2:$W$403,17,FALSE)</f>
        <v>0</v>
      </c>
      <c r="U330" s="20">
        <f t="shared" si="125"/>
        <v>0</v>
      </c>
      <c r="V330">
        <f>VLOOKUP($D330,CLASS!$D$2:$W$403,19,FALSE)</f>
        <v>0</v>
      </c>
      <c r="W330" s="20">
        <f t="shared" si="126"/>
        <v>0</v>
      </c>
      <c r="X330"/>
      <c r="Y330"/>
      <c r="Z330" s="20">
        <f t="shared" si="127"/>
        <v>498</v>
      </c>
      <c r="AA330"/>
      <c r="AB330">
        <f t="shared" si="128"/>
        <v>76</v>
      </c>
      <c r="AC330">
        <f t="shared" si="129"/>
        <v>95</v>
      </c>
      <c r="AD330">
        <f t="shared" si="130"/>
        <v>85</v>
      </c>
      <c r="AE330">
        <f t="shared" si="131"/>
        <v>79</v>
      </c>
      <c r="AF330">
        <f t="shared" si="132"/>
        <v>83</v>
      </c>
      <c r="AG330">
        <f t="shared" si="133"/>
        <v>80</v>
      </c>
      <c r="AH330">
        <f t="shared" si="134"/>
        <v>0</v>
      </c>
      <c r="AI330">
        <f t="shared" si="135"/>
        <v>0</v>
      </c>
      <c r="AJ330" s="24">
        <f>SUMPRODUCT(LARGE(AB330:AI330, {1,2,3,4,5}))</f>
        <v>422</v>
      </c>
      <c r="AK330"/>
    </row>
    <row r="331" spans="1:37" x14ac:dyDescent="0.25">
      <c r="A331" s="4" t="s">
        <v>17</v>
      </c>
      <c r="B331" t="s">
        <v>286</v>
      </c>
      <c r="C331" t="s">
        <v>438</v>
      </c>
      <c r="D331">
        <v>85349</v>
      </c>
      <c r="E331" t="str">
        <f>VLOOKUP($D331,CLASS!$D$2:$W$403,2,FALSE)</f>
        <v>A</v>
      </c>
      <c r="F331" t="str">
        <f>VLOOKUP($D331,CLASS!$D$2:$W$403,3,FALSE)</f>
        <v>VET</v>
      </c>
      <c r="G331">
        <f>VLOOKUP($D331,CLASS!$D$2:$W$403,4,FALSE)</f>
        <v>5</v>
      </c>
      <c r="H331">
        <f>VLOOKUP(D331,CLASS!$D$2:$W$403,5,FALSE)</f>
        <v>71</v>
      </c>
      <c r="I331" s="20">
        <f t="shared" si="119"/>
        <v>76</v>
      </c>
      <c r="J331">
        <f>VLOOKUP($D331,CLASS!$D$2:$W$403,7,FALSE)</f>
        <v>79</v>
      </c>
      <c r="K331" s="20">
        <f t="shared" si="120"/>
        <v>84</v>
      </c>
      <c r="L331">
        <f>VLOOKUP($D331,CLASS!$D$2:$W$403,9,FALSE)</f>
        <v>78</v>
      </c>
      <c r="M331" s="20">
        <f t="shared" si="121"/>
        <v>83</v>
      </c>
      <c r="N331">
        <f>VLOOKUP($D331,CLASS!$D$2:$W$403,11,FALSE)</f>
        <v>79</v>
      </c>
      <c r="O331" s="20">
        <f t="shared" si="122"/>
        <v>84</v>
      </c>
      <c r="P331">
        <f>VLOOKUP($D331,CLASS!$D$2:$W$403,13,FALSE)</f>
        <v>0</v>
      </c>
      <c r="Q331" s="20">
        <f t="shared" si="123"/>
        <v>0</v>
      </c>
      <c r="R331">
        <f>VLOOKUP($D331,CLASS!$D$2:$W$403,15,FALSE)</f>
        <v>77</v>
      </c>
      <c r="S331" s="20">
        <f t="shared" si="124"/>
        <v>82</v>
      </c>
      <c r="T331">
        <f>VLOOKUP($D331,CLASS!$D$2:$W$403,17,FALSE)</f>
        <v>82</v>
      </c>
      <c r="U331" s="20">
        <f t="shared" si="125"/>
        <v>87</v>
      </c>
      <c r="V331">
        <f>VLOOKUP($D331,CLASS!$D$2:$W$403,19,FALSE)</f>
        <v>0</v>
      </c>
      <c r="W331" s="20">
        <f t="shared" si="126"/>
        <v>0</v>
      </c>
      <c r="X331"/>
      <c r="Y331"/>
      <c r="Z331" s="20">
        <f t="shared" si="127"/>
        <v>496</v>
      </c>
      <c r="AA331"/>
      <c r="AB331">
        <f t="shared" si="128"/>
        <v>76</v>
      </c>
      <c r="AC331">
        <f t="shared" si="129"/>
        <v>84</v>
      </c>
      <c r="AD331">
        <f t="shared" si="130"/>
        <v>83</v>
      </c>
      <c r="AE331">
        <f t="shared" si="131"/>
        <v>84</v>
      </c>
      <c r="AF331">
        <f t="shared" si="132"/>
        <v>0</v>
      </c>
      <c r="AG331">
        <f t="shared" si="133"/>
        <v>82</v>
      </c>
      <c r="AH331">
        <f t="shared" si="134"/>
        <v>87</v>
      </c>
      <c r="AI331">
        <f t="shared" si="135"/>
        <v>0</v>
      </c>
      <c r="AJ331" s="24">
        <f>SUMPRODUCT(LARGE(AB331:AI331, {1,2,3,4,5}))</f>
        <v>420</v>
      </c>
      <c r="AK331"/>
    </row>
    <row r="332" spans="1:37" x14ac:dyDescent="0.25">
      <c r="A332" s="4" t="s">
        <v>219</v>
      </c>
      <c r="B332" t="s">
        <v>94</v>
      </c>
      <c r="C332" t="s">
        <v>159</v>
      </c>
      <c r="D332">
        <v>14756</v>
      </c>
      <c r="E332" t="str">
        <f>VLOOKUP($D332,CLASS!$D$2:$W$403,2,FALSE)</f>
        <v>B</v>
      </c>
      <c r="F332" t="str">
        <f>VLOOKUP($D332,CLASS!$D$2:$W$403,3,FALSE)</f>
        <v>VET</v>
      </c>
      <c r="G332">
        <f>VLOOKUP($D332,CLASS!$D$2:$W$403,4,FALSE)</f>
        <v>10</v>
      </c>
      <c r="H332">
        <f>VLOOKUP(D332,CLASS!$D$2:$W$403,5,FALSE)</f>
        <v>73</v>
      </c>
      <c r="I332" s="20">
        <f t="shared" si="119"/>
        <v>83</v>
      </c>
      <c r="J332">
        <f>VLOOKUP($D332,CLASS!$D$2:$W$403,7,FALSE)</f>
        <v>78</v>
      </c>
      <c r="K332" s="20">
        <f t="shared" si="120"/>
        <v>88</v>
      </c>
      <c r="L332">
        <f>VLOOKUP($D332,CLASS!$D$2:$W$403,9,FALSE)</f>
        <v>63</v>
      </c>
      <c r="M332" s="20">
        <f t="shared" si="121"/>
        <v>73</v>
      </c>
      <c r="N332">
        <f>VLOOKUP($D332,CLASS!$D$2:$W$403,11,FALSE)</f>
        <v>0</v>
      </c>
      <c r="O332" s="20">
        <f t="shared" si="122"/>
        <v>0</v>
      </c>
      <c r="P332">
        <f>VLOOKUP($D332,CLASS!$D$2:$W$403,13,FALSE)</f>
        <v>67</v>
      </c>
      <c r="Q332" s="20">
        <f t="shared" si="123"/>
        <v>77</v>
      </c>
      <c r="R332">
        <f>VLOOKUP($D332,CLASS!$D$2:$W$403,15,FALSE)</f>
        <v>77</v>
      </c>
      <c r="S332" s="20">
        <f t="shared" si="124"/>
        <v>87</v>
      </c>
      <c r="T332">
        <f>VLOOKUP($D332,CLASS!$D$2:$W$403,17,FALSE)</f>
        <v>71</v>
      </c>
      <c r="U332" s="20">
        <f t="shared" si="125"/>
        <v>81</v>
      </c>
      <c r="V332">
        <f>VLOOKUP($D332,CLASS!$D$2:$W$403,19,FALSE)</f>
        <v>0</v>
      </c>
      <c r="W332" s="20">
        <f t="shared" si="126"/>
        <v>0</v>
      </c>
      <c r="X332"/>
      <c r="Y332"/>
      <c r="Z332" s="20">
        <f t="shared" si="127"/>
        <v>489</v>
      </c>
      <c r="AA332"/>
      <c r="AB332">
        <f t="shared" si="128"/>
        <v>83</v>
      </c>
      <c r="AC332">
        <f t="shared" si="129"/>
        <v>88</v>
      </c>
      <c r="AD332">
        <f t="shared" si="130"/>
        <v>73</v>
      </c>
      <c r="AE332">
        <f t="shared" si="131"/>
        <v>0</v>
      </c>
      <c r="AF332">
        <f t="shared" si="132"/>
        <v>77</v>
      </c>
      <c r="AG332">
        <f t="shared" si="133"/>
        <v>87</v>
      </c>
      <c r="AH332">
        <f t="shared" si="134"/>
        <v>81</v>
      </c>
      <c r="AI332">
        <f t="shared" si="135"/>
        <v>0</v>
      </c>
      <c r="AJ332" s="24">
        <f>SUMPRODUCT(LARGE(AB332:AI332, {1,2,3,4,5}))</f>
        <v>416</v>
      </c>
      <c r="AK332"/>
    </row>
    <row r="333" spans="1:37" x14ac:dyDescent="0.25">
      <c r="A333" s="4" t="s">
        <v>41</v>
      </c>
      <c r="B333" t="s">
        <v>458</v>
      </c>
      <c r="C333" t="s">
        <v>118</v>
      </c>
      <c r="D333">
        <v>2009</v>
      </c>
      <c r="E333" t="str">
        <f>VLOOKUP($D333,CLASS!$D$2:$W$403,2,FALSE)</f>
        <v>B</v>
      </c>
      <c r="F333" t="str">
        <f>VLOOKUP($D333,CLASS!$D$2:$W$403,3,FALSE)</f>
        <v>VET</v>
      </c>
      <c r="G333">
        <f>VLOOKUP($D333,CLASS!$D$2:$W$403,4,FALSE)</f>
        <v>10</v>
      </c>
      <c r="H333">
        <f>VLOOKUP(D333,CLASS!$D$2:$W$403,5,FALSE)</f>
        <v>59</v>
      </c>
      <c r="I333" s="20">
        <f t="shared" si="119"/>
        <v>69</v>
      </c>
      <c r="J333">
        <f>VLOOKUP($D333,CLASS!$D$2:$W$403,7,FALSE)</f>
        <v>0</v>
      </c>
      <c r="K333" s="20">
        <f t="shared" si="120"/>
        <v>0</v>
      </c>
      <c r="L333">
        <f>VLOOKUP($D333,CLASS!$D$2:$W$403,9,FALSE)</f>
        <v>78</v>
      </c>
      <c r="M333" s="20">
        <f t="shared" si="121"/>
        <v>88</v>
      </c>
      <c r="N333">
        <f>VLOOKUP($D333,CLASS!$D$2:$W$403,11,FALSE)</f>
        <v>70</v>
      </c>
      <c r="O333" s="20">
        <f t="shared" si="122"/>
        <v>80</v>
      </c>
      <c r="P333">
        <f>VLOOKUP($D333,CLASS!$D$2:$W$403,13,FALSE)</f>
        <v>88</v>
      </c>
      <c r="Q333" s="20">
        <f t="shared" si="123"/>
        <v>98</v>
      </c>
      <c r="R333">
        <f>VLOOKUP($D333,CLASS!$D$2:$W$403,15,FALSE)</f>
        <v>69</v>
      </c>
      <c r="S333" s="20">
        <f t="shared" si="124"/>
        <v>79</v>
      </c>
      <c r="T333">
        <f>VLOOKUP($D333,CLASS!$D$2:$W$403,17,FALSE)</f>
        <v>0</v>
      </c>
      <c r="U333" s="20">
        <f t="shared" si="125"/>
        <v>0</v>
      </c>
      <c r="V333">
        <f>VLOOKUP($D333,CLASS!$D$2:$W$403,19,FALSE)</f>
        <v>0</v>
      </c>
      <c r="W333" s="20">
        <f t="shared" si="126"/>
        <v>0</v>
      </c>
      <c r="X333"/>
      <c r="Y333"/>
      <c r="Z333" s="20">
        <f t="shared" si="127"/>
        <v>414</v>
      </c>
      <c r="AA333"/>
      <c r="AB333">
        <f t="shared" si="128"/>
        <v>69</v>
      </c>
      <c r="AC333">
        <f t="shared" si="129"/>
        <v>0</v>
      </c>
      <c r="AD333">
        <f t="shared" si="130"/>
        <v>88</v>
      </c>
      <c r="AE333">
        <f t="shared" si="131"/>
        <v>80</v>
      </c>
      <c r="AF333">
        <f t="shared" si="132"/>
        <v>98</v>
      </c>
      <c r="AG333">
        <f t="shared" si="133"/>
        <v>79</v>
      </c>
      <c r="AH333">
        <f t="shared" si="134"/>
        <v>0</v>
      </c>
      <c r="AI333">
        <f t="shared" si="135"/>
        <v>0</v>
      </c>
      <c r="AJ333" s="24">
        <f>SUMPRODUCT(LARGE(AB333:AI333, {1,2,3,4,5}))</f>
        <v>414</v>
      </c>
      <c r="AK333"/>
    </row>
    <row r="334" spans="1:37" x14ac:dyDescent="0.25">
      <c r="A334" s="4" t="s">
        <v>219</v>
      </c>
      <c r="B334" t="s">
        <v>51</v>
      </c>
      <c r="C334" t="s">
        <v>212</v>
      </c>
      <c r="D334">
        <v>54754</v>
      </c>
      <c r="E334" t="str">
        <f>VLOOKUP($D334,CLASS!$D$2:$W$403,2,FALSE)</f>
        <v>C</v>
      </c>
      <c r="F334" t="str">
        <f>VLOOKUP($D334,CLASS!$D$2:$W$403,3,FALSE)</f>
        <v>VET</v>
      </c>
      <c r="G334">
        <f>VLOOKUP($D334,CLASS!$D$2:$W$403,4,FALSE)</f>
        <v>15</v>
      </c>
      <c r="H334">
        <f>VLOOKUP(D334,CLASS!$D$2:$W$403,5,FALSE)</f>
        <v>54</v>
      </c>
      <c r="I334" s="20">
        <f t="shared" si="119"/>
        <v>69</v>
      </c>
      <c r="J334">
        <f>VLOOKUP($D334,CLASS!$D$2:$W$403,7,FALSE)</f>
        <v>74</v>
      </c>
      <c r="K334" s="20">
        <f t="shared" si="120"/>
        <v>89</v>
      </c>
      <c r="L334">
        <f>VLOOKUP($D334,CLASS!$D$2:$W$403,9,FALSE)</f>
        <v>82</v>
      </c>
      <c r="M334" s="20">
        <f t="shared" si="121"/>
        <v>97</v>
      </c>
      <c r="N334">
        <f>VLOOKUP($D334,CLASS!$D$2:$W$403,11,FALSE)</f>
        <v>70</v>
      </c>
      <c r="O334" s="20">
        <f t="shared" si="122"/>
        <v>85</v>
      </c>
      <c r="P334">
        <f>VLOOKUP($D334,CLASS!$D$2:$W$403,13,FALSE)</f>
        <v>55</v>
      </c>
      <c r="Q334" s="20">
        <f t="shared" si="123"/>
        <v>70</v>
      </c>
      <c r="R334">
        <f>VLOOKUP($D334,CLASS!$D$2:$W$403,15,FALSE)</f>
        <v>0</v>
      </c>
      <c r="S334" s="20">
        <f t="shared" si="124"/>
        <v>0</v>
      </c>
      <c r="T334">
        <f>VLOOKUP($D334,CLASS!$D$2:$W$403,17,FALSE)</f>
        <v>0</v>
      </c>
      <c r="U334" s="20">
        <f t="shared" si="125"/>
        <v>0</v>
      </c>
      <c r="V334">
        <f>VLOOKUP($D334,CLASS!$D$2:$W$403,19,FALSE)</f>
        <v>0</v>
      </c>
      <c r="W334" s="20">
        <f t="shared" si="126"/>
        <v>0</v>
      </c>
      <c r="X334"/>
      <c r="Y334"/>
      <c r="Z334" s="20">
        <f t="shared" si="127"/>
        <v>410</v>
      </c>
      <c r="AA334"/>
      <c r="AB334">
        <f t="shared" si="128"/>
        <v>69</v>
      </c>
      <c r="AC334">
        <f t="shared" si="129"/>
        <v>89</v>
      </c>
      <c r="AD334">
        <f t="shared" si="130"/>
        <v>97</v>
      </c>
      <c r="AE334">
        <f t="shared" si="131"/>
        <v>85</v>
      </c>
      <c r="AF334">
        <f t="shared" si="132"/>
        <v>70</v>
      </c>
      <c r="AG334">
        <f t="shared" si="133"/>
        <v>0</v>
      </c>
      <c r="AH334">
        <f t="shared" si="134"/>
        <v>0</v>
      </c>
      <c r="AI334">
        <f t="shared" si="135"/>
        <v>0</v>
      </c>
      <c r="AJ334" s="24">
        <f>SUMPRODUCT(LARGE(AB334:AI334, {1,2,3,4,5}))</f>
        <v>410</v>
      </c>
    </row>
    <row r="335" spans="1:37" x14ac:dyDescent="0.25">
      <c r="A335" s="4" t="s">
        <v>219</v>
      </c>
      <c r="B335" t="s">
        <v>154</v>
      </c>
      <c r="C335" t="s">
        <v>166</v>
      </c>
      <c r="D335">
        <v>21366</v>
      </c>
      <c r="E335" t="str">
        <f>VLOOKUP($D335,CLASS!$D$2:$W$403,2,FALSE)</f>
        <v>B</v>
      </c>
      <c r="F335" t="str">
        <f>VLOOKUP($D335,CLASS!$D$2:$W$403,3,FALSE)</f>
        <v>VET</v>
      </c>
      <c r="G335">
        <f>VLOOKUP($D335,CLASS!$D$2:$W$403,4,FALSE)</f>
        <v>10</v>
      </c>
      <c r="H335">
        <f>VLOOKUP(D335,CLASS!$D$2:$W$403,5,FALSE)</f>
        <v>55</v>
      </c>
      <c r="I335" s="20">
        <f t="shared" si="119"/>
        <v>65</v>
      </c>
      <c r="J335">
        <f>VLOOKUP($D335,CLASS!$D$2:$W$403,7,FALSE)</f>
        <v>0</v>
      </c>
      <c r="K335" s="20">
        <f t="shared" si="120"/>
        <v>0</v>
      </c>
      <c r="L335">
        <f>VLOOKUP($D335,CLASS!$D$2:$W$403,9,FALSE)</f>
        <v>81</v>
      </c>
      <c r="M335" s="20">
        <f t="shared" si="121"/>
        <v>91</v>
      </c>
      <c r="N335">
        <f>VLOOKUP($D335,CLASS!$D$2:$W$403,11,FALSE)</f>
        <v>76</v>
      </c>
      <c r="O335" s="20">
        <f t="shared" si="122"/>
        <v>86</v>
      </c>
      <c r="P335">
        <f>VLOOKUP($D335,CLASS!$D$2:$W$403,13,FALSE)</f>
        <v>81</v>
      </c>
      <c r="Q335" s="20">
        <f t="shared" si="123"/>
        <v>91</v>
      </c>
      <c r="R335">
        <f>VLOOKUP($D335,CLASS!$D$2:$W$403,15,FALSE)</f>
        <v>66</v>
      </c>
      <c r="S335" s="20">
        <f t="shared" si="124"/>
        <v>76</v>
      </c>
      <c r="T335">
        <f>VLOOKUP($D335,CLASS!$D$2:$W$403,17,FALSE)</f>
        <v>0</v>
      </c>
      <c r="U335" s="20">
        <f t="shared" si="125"/>
        <v>0</v>
      </c>
      <c r="V335">
        <f>VLOOKUP($D335,CLASS!$D$2:$W$403,19,FALSE)</f>
        <v>0</v>
      </c>
      <c r="W335" s="20">
        <f t="shared" si="126"/>
        <v>0</v>
      </c>
      <c r="X335"/>
      <c r="Y335"/>
      <c r="Z335" s="20">
        <f t="shared" si="127"/>
        <v>409</v>
      </c>
      <c r="AA335"/>
      <c r="AB335">
        <f t="shared" si="128"/>
        <v>65</v>
      </c>
      <c r="AC335">
        <f t="shared" si="129"/>
        <v>0</v>
      </c>
      <c r="AD335">
        <f t="shared" si="130"/>
        <v>91</v>
      </c>
      <c r="AE335">
        <f t="shared" si="131"/>
        <v>86</v>
      </c>
      <c r="AF335">
        <f t="shared" si="132"/>
        <v>91</v>
      </c>
      <c r="AG335">
        <f t="shared" si="133"/>
        <v>76</v>
      </c>
      <c r="AH335">
        <f t="shared" si="134"/>
        <v>0</v>
      </c>
      <c r="AI335">
        <f t="shared" si="135"/>
        <v>0</v>
      </c>
      <c r="AJ335" s="24">
        <f>SUMPRODUCT(LARGE(AB335:AI335, {1,2,3,4,5}))</f>
        <v>409</v>
      </c>
      <c r="AK335"/>
    </row>
    <row r="336" spans="1:37" x14ac:dyDescent="0.25">
      <c r="A336" s="4" t="s">
        <v>380</v>
      </c>
      <c r="B336" t="s">
        <v>273</v>
      </c>
      <c r="C336" t="s">
        <v>356</v>
      </c>
      <c r="D336">
        <v>81785</v>
      </c>
      <c r="E336" t="str">
        <f>VLOOKUP($D336,CLASS!$D$2:$W$403,2,FALSE)</f>
        <v>A</v>
      </c>
      <c r="F336" t="str">
        <f>VLOOKUP($D336,CLASS!$D$2:$W$403,3,FALSE)</f>
        <v>VET</v>
      </c>
      <c r="G336">
        <f>VLOOKUP($D336,CLASS!$D$2:$W$403,4,FALSE)</f>
        <v>5</v>
      </c>
      <c r="H336">
        <f>VLOOKUP(D336,CLASS!$D$2:$W$403,5,FALSE)</f>
        <v>68</v>
      </c>
      <c r="I336" s="20">
        <f t="shared" si="119"/>
        <v>73</v>
      </c>
      <c r="J336">
        <f>VLOOKUP($D336,CLASS!$D$2:$W$403,7,FALSE)</f>
        <v>78</v>
      </c>
      <c r="K336" s="20">
        <f t="shared" si="120"/>
        <v>83</v>
      </c>
      <c r="L336">
        <f>VLOOKUP($D336,CLASS!$D$2:$W$403,9,FALSE)</f>
        <v>76</v>
      </c>
      <c r="M336" s="20">
        <f t="shared" si="121"/>
        <v>81</v>
      </c>
      <c r="N336">
        <f>VLOOKUP($D336,CLASS!$D$2:$W$403,11,FALSE)</f>
        <v>71</v>
      </c>
      <c r="O336" s="20">
        <f t="shared" si="122"/>
        <v>76</v>
      </c>
      <c r="P336">
        <f>VLOOKUP($D336,CLASS!$D$2:$W$403,13,FALSE)</f>
        <v>0</v>
      </c>
      <c r="Q336" s="20">
        <f t="shared" si="123"/>
        <v>0</v>
      </c>
      <c r="R336">
        <f>VLOOKUP($D336,CLASS!$D$2:$W$403,15,FALSE)</f>
        <v>75</v>
      </c>
      <c r="S336" s="20">
        <f t="shared" si="124"/>
        <v>80</v>
      </c>
      <c r="T336">
        <f>VLOOKUP($D336,CLASS!$D$2:$W$403,17,FALSE)</f>
        <v>69</v>
      </c>
      <c r="U336" s="20">
        <f t="shared" si="125"/>
        <v>74</v>
      </c>
      <c r="V336">
        <f>VLOOKUP($D336,CLASS!$D$2:$W$403,19,FALSE)</f>
        <v>74</v>
      </c>
      <c r="W336" s="20">
        <f t="shared" si="126"/>
        <v>79</v>
      </c>
      <c r="X336"/>
      <c r="Y336"/>
      <c r="Z336" s="20">
        <f t="shared" si="127"/>
        <v>546</v>
      </c>
      <c r="AA336"/>
      <c r="AB336">
        <f t="shared" si="128"/>
        <v>73</v>
      </c>
      <c r="AC336">
        <f t="shared" si="129"/>
        <v>83</v>
      </c>
      <c r="AD336">
        <f t="shared" si="130"/>
        <v>81</v>
      </c>
      <c r="AE336">
        <f t="shared" si="131"/>
        <v>76</v>
      </c>
      <c r="AF336">
        <f t="shared" si="132"/>
        <v>0</v>
      </c>
      <c r="AG336">
        <f t="shared" si="133"/>
        <v>80</v>
      </c>
      <c r="AH336">
        <f t="shared" si="134"/>
        <v>74</v>
      </c>
      <c r="AI336">
        <f t="shared" si="135"/>
        <v>79</v>
      </c>
      <c r="AJ336" s="24">
        <f>SUMPRODUCT(LARGE(AB336:AI336, {1,2,3,4,5}))</f>
        <v>399</v>
      </c>
      <c r="AK336"/>
    </row>
    <row r="337" spans="1:37" x14ac:dyDescent="0.25">
      <c r="A337" s="4" t="s">
        <v>41</v>
      </c>
      <c r="B337" t="s">
        <v>51</v>
      </c>
      <c r="C337" t="s">
        <v>476</v>
      </c>
      <c r="D337">
        <v>29170</v>
      </c>
      <c r="E337" t="str">
        <f>VLOOKUP($D337,CLASS!$D$2:$W$403,2,FALSE)</f>
        <v>C</v>
      </c>
      <c r="F337" t="str">
        <f>VLOOKUP($D337,CLASS!$D$2:$W$403,3,FALSE)</f>
        <v>VET</v>
      </c>
      <c r="G337">
        <f>VLOOKUP($D337,CLASS!$D$2:$W$403,4,FALSE)</f>
        <v>15</v>
      </c>
      <c r="H337">
        <f>VLOOKUP(D337,CLASS!$D$2:$W$403,5,FALSE)</f>
        <v>41</v>
      </c>
      <c r="I337" s="20">
        <f t="shared" si="119"/>
        <v>56</v>
      </c>
      <c r="J337">
        <f>VLOOKUP($D337,CLASS!$D$2:$W$403,7,FALSE)</f>
        <v>0</v>
      </c>
      <c r="K337" s="20">
        <f t="shared" si="120"/>
        <v>0</v>
      </c>
      <c r="L337">
        <f>VLOOKUP($D337,CLASS!$D$2:$W$403,9,FALSE)</f>
        <v>68</v>
      </c>
      <c r="M337" s="20">
        <f t="shared" si="121"/>
        <v>83</v>
      </c>
      <c r="N337">
        <f>VLOOKUP($D337,CLASS!$D$2:$W$403,11,FALSE)</f>
        <v>73</v>
      </c>
      <c r="O337" s="20">
        <f t="shared" si="122"/>
        <v>88</v>
      </c>
      <c r="P337">
        <f>VLOOKUP($D337,CLASS!$D$2:$W$403,13,FALSE)</f>
        <v>65</v>
      </c>
      <c r="Q337" s="20">
        <f t="shared" si="123"/>
        <v>80</v>
      </c>
      <c r="R337">
        <f>VLOOKUP($D337,CLASS!$D$2:$W$403,15,FALSE)</f>
        <v>74</v>
      </c>
      <c r="S337" s="20">
        <f t="shared" si="124"/>
        <v>89</v>
      </c>
      <c r="T337">
        <f>VLOOKUP($D337,CLASS!$D$2:$W$403,17,FALSE)</f>
        <v>0</v>
      </c>
      <c r="U337" s="20">
        <f t="shared" si="125"/>
        <v>0</v>
      </c>
      <c r="V337">
        <f>VLOOKUP($D337,CLASS!$D$2:$W$403,19,FALSE)</f>
        <v>0</v>
      </c>
      <c r="W337" s="20">
        <f t="shared" si="126"/>
        <v>0</v>
      </c>
      <c r="X337"/>
      <c r="Y337"/>
      <c r="Z337" s="20">
        <f t="shared" si="127"/>
        <v>396</v>
      </c>
      <c r="AA337"/>
      <c r="AB337">
        <f t="shared" si="128"/>
        <v>56</v>
      </c>
      <c r="AC337">
        <f t="shared" si="129"/>
        <v>0</v>
      </c>
      <c r="AD337">
        <f t="shared" si="130"/>
        <v>83</v>
      </c>
      <c r="AE337">
        <f t="shared" si="131"/>
        <v>88</v>
      </c>
      <c r="AF337">
        <f t="shared" si="132"/>
        <v>80</v>
      </c>
      <c r="AG337">
        <f t="shared" si="133"/>
        <v>89</v>
      </c>
      <c r="AH337">
        <f t="shared" si="134"/>
        <v>0</v>
      </c>
      <c r="AI337">
        <f t="shared" si="135"/>
        <v>0</v>
      </c>
      <c r="AJ337" s="24">
        <f>SUMPRODUCT(LARGE(AB337:AI337, {1,2,3,4,5}))</f>
        <v>396</v>
      </c>
      <c r="AK337"/>
    </row>
    <row r="338" spans="1:37" x14ac:dyDescent="0.25">
      <c r="A338" s="4" t="s">
        <v>219</v>
      </c>
      <c r="B338" t="s">
        <v>70</v>
      </c>
      <c r="C338" t="s">
        <v>217</v>
      </c>
      <c r="D338">
        <v>104205</v>
      </c>
      <c r="E338" t="str">
        <f>VLOOKUP($D338,CLASS!$D$2:$W$403,2,FALSE)</f>
        <v>C</v>
      </c>
      <c r="F338" t="str">
        <f>VLOOKUP($D338,CLASS!$D$2:$W$403,3,FALSE)</f>
        <v>VET</v>
      </c>
      <c r="G338">
        <f>VLOOKUP($D338,CLASS!$D$2:$W$403,4,FALSE)</f>
        <v>15</v>
      </c>
      <c r="H338">
        <f>VLOOKUP(D338,CLASS!$D$2:$W$403,5,FALSE)</f>
        <v>50</v>
      </c>
      <c r="I338" s="20">
        <f t="shared" si="119"/>
        <v>65</v>
      </c>
      <c r="J338">
        <f>VLOOKUP($D338,CLASS!$D$2:$W$403,7,FALSE)</f>
        <v>66</v>
      </c>
      <c r="K338" s="20">
        <f t="shared" si="120"/>
        <v>81</v>
      </c>
      <c r="L338">
        <f>VLOOKUP($D338,CLASS!$D$2:$W$403,9,FALSE)</f>
        <v>0</v>
      </c>
      <c r="M338" s="20">
        <f t="shared" si="121"/>
        <v>0</v>
      </c>
      <c r="N338">
        <f>VLOOKUP($D338,CLASS!$D$2:$W$403,11,FALSE)</f>
        <v>64</v>
      </c>
      <c r="O338" s="20">
        <f t="shared" si="122"/>
        <v>79</v>
      </c>
      <c r="P338">
        <f>VLOOKUP($D338,CLASS!$D$2:$W$403,13,FALSE)</f>
        <v>65</v>
      </c>
      <c r="Q338" s="20">
        <f t="shared" si="123"/>
        <v>80</v>
      </c>
      <c r="R338">
        <f>VLOOKUP($D338,CLASS!$D$2:$W$403,15,FALSE)</f>
        <v>70</v>
      </c>
      <c r="S338" s="20">
        <f t="shared" si="124"/>
        <v>85</v>
      </c>
      <c r="T338">
        <f>VLOOKUP($D338,CLASS!$D$2:$W$403,17,FALSE)</f>
        <v>0</v>
      </c>
      <c r="U338" s="20">
        <f t="shared" si="125"/>
        <v>0</v>
      </c>
      <c r="V338">
        <f>VLOOKUP($D338,CLASS!$D$2:$W$403,19,FALSE)</f>
        <v>0</v>
      </c>
      <c r="W338" s="20">
        <f t="shared" si="126"/>
        <v>0</v>
      </c>
      <c r="X338"/>
      <c r="Y338"/>
      <c r="Z338" s="20">
        <f t="shared" si="127"/>
        <v>390</v>
      </c>
      <c r="AA338"/>
      <c r="AB338">
        <f t="shared" si="128"/>
        <v>65</v>
      </c>
      <c r="AC338">
        <f t="shared" si="129"/>
        <v>81</v>
      </c>
      <c r="AD338">
        <f t="shared" si="130"/>
        <v>0</v>
      </c>
      <c r="AE338">
        <f t="shared" si="131"/>
        <v>79</v>
      </c>
      <c r="AF338">
        <f t="shared" si="132"/>
        <v>80</v>
      </c>
      <c r="AG338">
        <f t="shared" si="133"/>
        <v>85</v>
      </c>
      <c r="AH338">
        <f t="shared" si="134"/>
        <v>0</v>
      </c>
      <c r="AI338">
        <f t="shared" si="135"/>
        <v>0</v>
      </c>
      <c r="AJ338" s="24">
        <f>SUMPRODUCT(LARGE(AB338:AI338, {1,2,3,4,5}))</f>
        <v>390</v>
      </c>
      <c r="AK338"/>
    </row>
    <row r="339" spans="1:37" x14ac:dyDescent="0.25">
      <c r="A339" s="4" t="s">
        <v>380</v>
      </c>
      <c r="B339" t="s">
        <v>105</v>
      </c>
      <c r="C339" t="s">
        <v>376</v>
      </c>
      <c r="D339">
        <v>123955</v>
      </c>
      <c r="E339" t="str">
        <f>VLOOKUP($D339,CLASS!$D$2:$W$403,2,FALSE)</f>
        <v>A</v>
      </c>
      <c r="F339" t="str">
        <f>VLOOKUP($D339,CLASS!$D$2:$W$403,3,FALSE)</f>
        <v>VET</v>
      </c>
      <c r="G339">
        <f>VLOOKUP($D339,CLASS!$D$2:$W$403,4,FALSE)</f>
        <v>5</v>
      </c>
      <c r="H339">
        <f>VLOOKUP(D339,CLASS!$D$2:$W$403,5,FALSE)</f>
        <v>48</v>
      </c>
      <c r="I339" s="20">
        <f t="shared" si="119"/>
        <v>53</v>
      </c>
      <c r="J339">
        <f>VLOOKUP($D339,CLASS!$D$2:$W$403,7,FALSE)</f>
        <v>72</v>
      </c>
      <c r="K339" s="20">
        <f t="shared" si="120"/>
        <v>77</v>
      </c>
      <c r="L339">
        <f>VLOOKUP($D339,CLASS!$D$2:$W$403,9,FALSE)</f>
        <v>80</v>
      </c>
      <c r="M339" s="20">
        <f t="shared" si="121"/>
        <v>85</v>
      </c>
      <c r="N339">
        <f>VLOOKUP($D339,CLASS!$D$2:$W$403,11,FALSE)</f>
        <v>0</v>
      </c>
      <c r="O339" s="20">
        <f t="shared" si="122"/>
        <v>0</v>
      </c>
      <c r="P339">
        <f>VLOOKUP($D339,CLASS!$D$2:$W$403,13,FALSE)</f>
        <v>0</v>
      </c>
      <c r="Q339" s="20">
        <f t="shared" si="123"/>
        <v>0</v>
      </c>
      <c r="R339">
        <f>VLOOKUP($D339,CLASS!$D$2:$W$403,15,FALSE)</f>
        <v>0</v>
      </c>
      <c r="S339" s="20">
        <f t="shared" si="124"/>
        <v>0</v>
      </c>
      <c r="T339">
        <f>VLOOKUP($D339,CLASS!$D$2:$W$403,17,FALSE)</f>
        <v>79</v>
      </c>
      <c r="U339" s="20">
        <f t="shared" si="125"/>
        <v>84</v>
      </c>
      <c r="V339">
        <f>VLOOKUP($D339,CLASS!$D$2:$W$403,19,FALSE)</f>
        <v>83</v>
      </c>
      <c r="W339" s="20">
        <f t="shared" si="126"/>
        <v>88</v>
      </c>
      <c r="X339"/>
      <c r="Y339"/>
      <c r="Z339" s="20">
        <f t="shared" si="127"/>
        <v>387</v>
      </c>
      <c r="AA339"/>
      <c r="AB339">
        <f t="shared" si="128"/>
        <v>53</v>
      </c>
      <c r="AC339">
        <f t="shared" si="129"/>
        <v>77</v>
      </c>
      <c r="AD339">
        <f t="shared" si="130"/>
        <v>85</v>
      </c>
      <c r="AE339">
        <f t="shared" si="131"/>
        <v>0</v>
      </c>
      <c r="AF339">
        <f t="shared" si="132"/>
        <v>0</v>
      </c>
      <c r="AG339">
        <f t="shared" si="133"/>
        <v>0</v>
      </c>
      <c r="AH339">
        <f t="shared" si="134"/>
        <v>84</v>
      </c>
      <c r="AI339">
        <f t="shared" si="135"/>
        <v>88</v>
      </c>
      <c r="AJ339" s="24">
        <f>SUMPRODUCT(LARGE(AB339:AI339, {1,2,3,4,5}))</f>
        <v>387</v>
      </c>
      <c r="AK339"/>
    </row>
    <row r="340" spans="1:37" x14ac:dyDescent="0.25">
      <c r="A340" s="4" t="s">
        <v>13</v>
      </c>
      <c r="B340" t="s">
        <v>222</v>
      </c>
      <c r="C340" t="s">
        <v>324</v>
      </c>
      <c r="D340">
        <v>21659</v>
      </c>
      <c r="E340" t="str">
        <f>VLOOKUP($D340,CLASS!$D$2:$W$403,2,FALSE)</f>
        <v>C</v>
      </c>
      <c r="F340" t="str">
        <f>VLOOKUP($D340,CLASS!$D$2:$W$403,3,FALSE)</f>
        <v>VET</v>
      </c>
      <c r="G340">
        <f>VLOOKUP($D340,CLASS!$D$2:$W$403,4,FALSE)</f>
        <v>15</v>
      </c>
      <c r="H340">
        <f>VLOOKUP(D340,CLASS!$D$2:$W$403,5,FALSE)</f>
        <v>67</v>
      </c>
      <c r="I340" s="20">
        <f t="shared" si="119"/>
        <v>82</v>
      </c>
      <c r="J340">
        <f>VLOOKUP($D340,CLASS!$D$2:$W$403,7,FALSE)</f>
        <v>81</v>
      </c>
      <c r="K340" s="20">
        <f t="shared" si="120"/>
        <v>96</v>
      </c>
      <c r="L340">
        <f>VLOOKUP($D340,CLASS!$D$2:$W$403,9,FALSE)</f>
        <v>66</v>
      </c>
      <c r="M340" s="20">
        <f t="shared" si="121"/>
        <v>81</v>
      </c>
      <c r="N340">
        <f>VLOOKUP($D340,CLASS!$D$2:$W$403,11,FALSE)</f>
        <v>0</v>
      </c>
      <c r="O340" s="20">
        <f t="shared" si="122"/>
        <v>0</v>
      </c>
      <c r="P340">
        <f>VLOOKUP($D340,CLASS!$D$2:$W$403,13,FALSE)</f>
        <v>0</v>
      </c>
      <c r="Q340" s="20">
        <f t="shared" si="123"/>
        <v>0</v>
      </c>
      <c r="R340">
        <f>VLOOKUP($D340,CLASS!$D$2:$W$403,15,FALSE)</f>
        <v>71</v>
      </c>
      <c r="S340" s="20">
        <f t="shared" si="124"/>
        <v>86</v>
      </c>
      <c r="T340">
        <f>VLOOKUP($D340,CLASS!$D$2:$W$403,17,FALSE)</f>
        <v>0</v>
      </c>
      <c r="U340" s="20">
        <f t="shared" si="125"/>
        <v>0</v>
      </c>
      <c r="V340">
        <f>VLOOKUP($D340,CLASS!$D$2:$W$403,19,FALSE)</f>
        <v>0</v>
      </c>
      <c r="W340" s="20">
        <f t="shared" si="126"/>
        <v>0</v>
      </c>
      <c r="X340"/>
      <c r="Y340"/>
      <c r="Z340" s="20">
        <f t="shared" si="127"/>
        <v>345</v>
      </c>
      <c r="AA340"/>
      <c r="AB340">
        <f t="shared" si="128"/>
        <v>82</v>
      </c>
      <c r="AC340">
        <f t="shared" si="129"/>
        <v>96</v>
      </c>
      <c r="AD340">
        <f t="shared" si="130"/>
        <v>81</v>
      </c>
      <c r="AE340">
        <f t="shared" si="131"/>
        <v>0</v>
      </c>
      <c r="AF340">
        <f t="shared" si="132"/>
        <v>0</v>
      </c>
      <c r="AG340">
        <f t="shared" si="133"/>
        <v>86</v>
      </c>
      <c r="AH340">
        <f t="shared" si="134"/>
        <v>0</v>
      </c>
      <c r="AI340">
        <f t="shared" si="135"/>
        <v>0</v>
      </c>
      <c r="AJ340" s="24">
        <f>SUMPRODUCT(LARGE(AB340:AI340, {1,2,3,4,5}))</f>
        <v>345</v>
      </c>
      <c r="AK340"/>
    </row>
    <row r="341" spans="1:37" x14ac:dyDescent="0.25">
      <c r="A341" s="4" t="s">
        <v>13</v>
      </c>
      <c r="B341" t="s">
        <v>271</v>
      </c>
      <c r="C341" t="s">
        <v>298</v>
      </c>
      <c r="D341">
        <v>100740</v>
      </c>
      <c r="E341" t="str">
        <f>VLOOKUP($D341,CLASS!$D$2:$W$403,2,FALSE)</f>
        <v>C</v>
      </c>
      <c r="F341" t="str">
        <f>VLOOKUP($D341,CLASS!$D$2:$W$403,3,FALSE)</f>
        <v>VET</v>
      </c>
      <c r="G341">
        <f>VLOOKUP($D341,CLASS!$D$2:$W$403,4,FALSE)</f>
        <v>15</v>
      </c>
      <c r="H341">
        <f>VLOOKUP(D341,CLASS!$D$2:$W$403,5,FALSE)</f>
        <v>32</v>
      </c>
      <c r="I341" s="20">
        <f t="shared" si="119"/>
        <v>47</v>
      </c>
      <c r="J341">
        <f>VLOOKUP($D341,CLASS!$D$2:$W$403,7,FALSE)</f>
        <v>62</v>
      </c>
      <c r="K341" s="20">
        <f t="shared" si="120"/>
        <v>77</v>
      </c>
      <c r="L341">
        <f>VLOOKUP($D341,CLASS!$D$2:$W$403,9,FALSE)</f>
        <v>0</v>
      </c>
      <c r="M341" s="20">
        <f t="shared" si="121"/>
        <v>0</v>
      </c>
      <c r="N341">
        <f>VLOOKUP($D341,CLASS!$D$2:$W$403,11,FALSE)</f>
        <v>51</v>
      </c>
      <c r="O341" s="20">
        <f t="shared" si="122"/>
        <v>66</v>
      </c>
      <c r="P341">
        <f>VLOOKUP($D341,CLASS!$D$2:$W$403,13,FALSE)</f>
        <v>0</v>
      </c>
      <c r="Q341" s="20">
        <f t="shared" si="123"/>
        <v>0</v>
      </c>
      <c r="R341">
        <f>VLOOKUP($D341,CLASS!$D$2:$W$403,15,FALSE)</f>
        <v>41</v>
      </c>
      <c r="S341" s="20">
        <f t="shared" si="124"/>
        <v>56</v>
      </c>
      <c r="T341">
        <f>VLOOKUP($D341,CLASS!$D$2:$W$403,17,FALSE)</f>
        <v>54</v>
      </c>
      <c r="U341" s="20">
        <f t="shared" si="125"/>
        <v>69</v>
      </c>
      <c r="V341">
        <f>VLOOKUP($D341,CLASS!$D$2:$W$403,19,FALSE)</f>
        <v>55</v>
      </c>
      <c r="W341" s="20">
        <f t="shared" si="126"/>
        <v>70</v>
      </c>
      <c r="X341"/>
      <c r="Y341"/>
      <c r="Z341" s="20">
        <f t="shared" si="127"/>
        <v>385</v>
      </c>
      <c r="AA341"/>
      <c r="AB341">
        <f t="shared" si="128"/>
        <v>47</v>
      </c>
      <c r="AC341">
        <f t="shared" si="129"/>
        <v>77</v>
      </c>
      <c r="AD341">
        <f t="shared" si="130"/>
        <v>0</v>
      </c>
      <c r="AE341">
        <f t="shared" si="131"/>
        <v>66</v>
      </c>
      <c r="AF341">
        <f t="shared" si="132"/>
        <v>0</v>
      </c>
      <c r="AG341">
        <f t="shared" si="133"/>
        <v>56</v>
      </c>
      <c r="AH341">
        <f t="shared" si="134"/>
        <v>69</v>
      </c>
      <c r="AI341">
        <f t="shared" si="135"/>
        <v>70</v>
      </c>
      <c r="AJ341" s="24">
        <f>SUMPRODUCT(LARGE(AB341:AI341, {1,2,3,4,5}))</f>
        <v>338</v>
      </c>
      <c r="AK341"/>
    </row>
    <row r="342" spans="1:37" x14ac:dyDescent="0.25">
      <c r="A342" s="4" t="s">
        <v>380</v>
      </c>
      <c r="B342" t="s">
        <v>51</v>
      </c>
      <c r="C342" t="s">
        <v>344</v>
      </c>
      <c r="D342">
        <v>125390</v>
      </c>
      <c r="E342" t="str">
        <f>VLOOKUP($D342,CLASS!$D$2:$W$403,2,FALSE)</f>
        <v>C</v>
      </c>
      <c r="F342" t="str">
        <f>VLOOKUP($D342,CLASS!$D$2:$W$403,3,FALSE)</f>
        <v>VET</v>
      </c>
      <c r="G342">
        <f>VLOOKUP($D342,CLASS!$D$2:$W$403,4,FALSE)</f>
        <v>15</v>
      </c>
      <c r="H342">
        <f>VLOOKUP(D342,CLASS!$D$2:$W$403,5,FALSE)</f>
        <v>54</v>
      </c>
      <c r="I342" s="20">
        <f t="shared" si="119"/>
        <v>69</v>
      </c>
      <c r="J342">
        <f>VLOOKUP($D342,CLASS!$D$2:$W$403,7,FALSE)</f>
        <v>69</v>
      </c>
      <c r="K342" s="20">
        <f t="shared" si="120"/>
        <v>84</v>
      </c>
      <c r="L342">
        <f>VLOOKUP($D342,CLASS!$D$2:$W$403,9,FALSE)</f>
        <v>69</v>
      </c>
      <c r="M342" s="20">
        <f t="shared" si="121"/>
        <v>84</v>
      </c>
      <c r="N342">
        <f>VLOOKUP($D342,CLASS!$D$2:$W$403,11,FALSE)</f>
        <v>0</v>
      </c>
      <c r="O342" s="20">
        <f t="shared" si="122"/>
        <v>0</v>
      </c>
      <c r="P342">
        <f>VLOOKUP($D342,CLASS!$D$2:$W$403,13,FALSE)</f>
        <v>0</v>
      </c>
      <c r="Q342" s="20">
        <f t="shared" si="123"/>
        <v>0</v>
      </c>
      <c r="R342">
        <f>VLOOKUP($D342,CLASS!$D$2:$W$403,15,FALSE)</f>
        <v>0</v>
      </c>
      <c r="S342" s="20">
        <f t="shared" si="124"/>
        <v>0</v>
      </c>
      <c r="T342">
        <f>VLOOKUP($D342,CLASS!$D$2:$W$403,17,FALSE)</f>
        <v>76</v>
      </c>
      <c r="U342" s="20">
        <f t="shared" si="125"/>
        <v>91</v>
      </c>
      <c r="V342">
        <f>VLOOKUP($D342,CLASS!$D$2:$W$403,19,FALSE)</f>
        <v>0</v>
      </c>
      <c r="W342" s="20">
        <f t="shared" si="126"/>
        <v>0</v>
      </c>
      <c r="X342"/>
      <c r="Y342"/>
      <c r="Z342" s="20">
        <f t="shared" si="127"/>
        <v>328</v>
      </c>
      <c r="AA342"/>
      <c r="AB342">
        <f t="shared" si="128"/>
        <v>69</v>
      </c>
      <c r="AC342">
        <f t="shared" si="129"/>
        <v>84</v>
      </c>
      <c r="AD342">
        <f t="shared" si="130"/>
        <v>84</v>
      </c>
      <c r="AE342">
        <f t="shared" si="131"/>
        <v>0</v>
      </c>
      <c r="AF342">
        <f t="shared" si="132"/>
        <v>0</v>
      </c>
      <c r="AG342">
        <f t="shared" si="133"/>
        <v>0</v>
      </c>
      <c r="AH342">
        <f t="shared" si="134"/>
        <v>91</v>
      </c>
      <c r="AI342">
        <f t="shared" si="135"/>
        <v>0</v>
      </c>
      <c r="AJ342" s="24">
        <f>SUMPRODUCT(LARGE(AB342:AI342, {1,2,3,4,5}))</f>
        <v>328</v>
      </c>
      <c r="AK342"/>
    </row>
    <row r="343" spans="1:37" x14ac:dyDescent="0.25">
      <c r="A343" s="4" t="s">
        <v>29</v>
      </c>
      <c r="B343" t="s">
        <v>220</v>
      </c>
      <c r="C343" t="s">
        <v>262</v>
      </c>
      <c r="D343">
        <v>5555</v>
      </c>
      <c r="E343" t="str">
        <f>VLOOKUP($D343,CLASS!$D$2:$W$403,2,FALSE)</f>
        <v>A</v>
      </c>
      <c r="F343" t="str">
        <f>VLOOKUP($D343,CLASS!$D$2:$W$403,3,FALSE)</f>
        <v>VET</v>
      </c>
      <c r="G343">
        <f>VLOOKUP($D343,CLASS!$D$2:$W$403,4,FALSE)</f>
        <v>5</v>
      </c>
      <c r="H343">
        <f>VLOOKUP(D343,CLASS!$D$2:$W$403,5,FALSE)</f>
        <v>64</v>
      </c>
      <c r="I343" s="20">
        <f t="shared" si="119"/>
        <v>69</v>
      </c>
      <c r="J343">
        <f>VLOOKUP($D343,CLASS!$D$2:$W$403,7,FALSE)</f>
        <v>86</v>
      </c>
      <c r="K343" s="20">
        <f t="shared" si="120"/>
        <v>91</v>
      </c>
      <c r="L343">
        <f>VLOOKUP($D343,CLASS!$D$2:$W$403,9,FALSE)</f>
        <v>82</v>
      </c>
      <c r="M343" s="20">
        <f t="shared" si="121"/>
        <v>87</v>
      </c>
      <c r="N343">
        <f>VLOOKUP($D343,CLASS!$D$2:$W$403,11,FALSE)</f>
        <v>75</v>
      </c>
      <c r="O343" s="20">
        <f t="shared" si="122"/>
        <v>80</v>
      </c>
      <c r="P343">
        <f>VLOOKUP($D343,CLASS!$D$2:$W$403,13,FALSE)</f>
        <v>0</v>
      </c>
      <c r="Q343" s="20">
        <f t="shared" si="123"/>
        <v>0</v>
      </c>
      <c r="R343">
        <f>VLOOKUP($D343,CLASS!$D$2:$W$403,15,FALSE)</f>
        <v>0</v>
      </c>
      <c r="S343" s="20">
        <f t="shared" si="124"/>
        <v>0</v>
      </c>
      <c r="T343">
        <f>VLOOKUP($D343,CLASS!$D$2:$W$403,17,FALSE)</f>
        <v>0</v>
      </c>
      <c r="U343" s="20">
        <f t="shared" si="125"/>
        <v>0</v>
      </c>
      <c r="V343">
        <f>VLOOKUP($D343,CLASS!$D$2:$W$403,19,FALSE)</f>
        <v>0</v>
      </c>
      <c r="W343" s="20">
        <f t="shared" si="126"/>
        <v>0</v>
      </c>
      <c r="X343"/>
      <c r="Y343"/>
      <c r="Z343" s="20">
        <f t="shared" si="127"/>
        <v>327</v>
      </c>
      <c r="AA343"/>
      <c r="AB343">
        <f t="shared" si="128"/>
        <v>69</v>
      </c>
      <c r="AC343">
        <f t="shared" si="129"/>
        <v>91</v>
      </c>
      <c r="AD343">
        <f t="shared" si="130"/>
        <v>87</v>
      </c>
      <c r="AE343">
        <f t="shared" si="131"/>
        <v>80</v>
      </c>
      <c r="AF343">
        <f t="shared" si="132"/>
        <v>0</v>
      </c>
      <c r="AG343">
        <f t="shared" si="133"/>
        <v>0</v>
      </c>
      <c r="AH343">
        <f t="shared" si="134"/>
        <v>0</v>
      </c>
      <c r="AI343">
        <f t="shared" si="135"/>
        <v>0</v>
      </c>
      <c r="AJ343" s="24">
        <f>SUMPRODUCT(LARGE(AB343:AI343, {1,2,3,4,5}))</f>
        <v>327</v>
      </c>
    </row>
    <row r="344" spans="1:37" x14ac:dyDescent="0.25">
      <c r="A344" s="4" t="s">
        <v>13</v>
      </c>
      <c r="B344" t="s">
        <v>62</v>
      </c>
      <c r="C344" t="s">
        <v>310</v>
      </c>
      <c r="D344">
        <v>83496</v>
      </c>
      <c r="E344" t="str">
        <f>VLOOKUP($D344,CLASS!$D$2:$W$403,2,FALSE)</f>
        <v>A</v>
      </c>
      <c r="F344" t="str">
        <f>VLOOKUP($D344,CLASS!$D$2:$W$403,3,FALSE)</f>
        <v>VET</v>
      </c>
      <c r="G344">
        <f>VLOOKUP($D344,CLASS!$D$2:$W$403,4,FALSE)</f>
        <v>5</v>
      </c>
      <c r="H344">
        <f>VLOOKUP(D344,CLASS!$D$2:$W$403,5,FALSE)</f>
        <v>60</v>
      </c>
      <c r="I344" s="20">
        <f t="shared" si="119"/>
        <v>65</v>
      </c>
      <c r="J344">
        <f>VLOOKUP($D344,CLASS!$D$2:$W$403,7,FALSE)</f>
        <v>0</v>
      </c>
      <c r="K344" s="20">
        <f t="shared" si="120"/>
        <v>0</v>
      </c>
      <c r="L344">
        <f>VLOOKUP($D344,CLASS!$D$2:$W$403,9,FALSE)</f>
        <v>0</v>
      </c>
      <c r="M344" s="20">
        <f t="shared" si="121"/>
        <v>0</v>
      </c>
      <c r="N344">
        <f>VLOOKUP($D344,CLASS!$D$2:$W$403,11,FALSE)</f>
        <v>83</v>
      </c>
      <c r="O344" s="20">
        <f t="shared" si="122"/>
        <v>88</v>
      </c>
      <c r="P344">
        <f>VLOOKUP($D344,CLASS!$D$2:$W$403,13,FALSE)</f>
        <v>0</v>
      </c>
      <c r="Q344" s="20">
        <f t="shared" si="123"/>
        <v>0</v>
      </c>
      <c r="R344">
        <f>VLOOKUP($D344,CLASS!$D$2:$W$403,15,FALSE)</f>
        <v>0</v>
      </c>
      <c r="S344" s="20">
        <f t="shared" si="124"/>
        <v>0</v>
      </c>
      <c r="T344">
        <f>VLOOKUP($D344,CLASS!$D$2:$W$403,17,FALSE)</f>
        <v>76</v>
      </c>
      <c r="U344" s="20">
        <f t="shared" si="125"/>
        <v>81</v>
      </c>
      <c r="V344">
        <f>VLOOKUP($D344,CLASS!$D$2:$W$403,19,FALSE)</f>
        <v>81</v>
      </c>
      <c r="W344" s="20">
        <f t="shared" si="126"/>
        <v>86</v>
      </c>
      <c r="X344"/>
      <c r="Y344"/>
      <c r="Z344" s="20">
        <f t="shared" si="127"/>
        <v>320</v>
      </c>
      <c r="AA344"/>
      <c r="AB344">
        <f t="shared" si="128"/>
        <v>65</v>
      </c>
      <c r="AC344">
        <f t="shared" si="129"/>
        <v>0</v>
      </c>
      <c r="AD344">
        <f t="shared" si="130"/>
        <v>0</v>
      </c>
      <c r="AE344">
        <f t="shared" si="131"/>
        <v>88</v>
      </c>
      <c r="AF344">
        <f t="shared" si="132"/>
        <v>0</v>
      </c>
      <c r="AG344">
        <f t="shared" si="133"/>
        <v>0</v>
      </c>
      <c r="AH344">
        <f t="shared" si="134"/>
        <v>81</v>
      </c>
      <c r="AI344">
        <f t="shared" si="135"/>
        <v>86</v>
      </c>
      <c r="AJ344" s="24">
        <f>SUMPRODUCT(LARGE(AB344:AI344, {1,2,3,4,5}))</f>
        <v>320</v>
      </c>
      <c r="AK344"/>
    </row>
    <row r="345" spans="1:37" x14ac:dyDescent="0.25">
      <c r="A345" s="4" t="s">
        <v>41</v>
      </c>
      <c r="B345" t="s">
        <v>96</v>
      </c>
      <c r="C345" t="s">
        <v>459</v>
      </c>
      <c r="D345">
        <v>112818</v>
      </c>
      <c r="E345" t="str">
        <f>VLOOKUP($D345,CLASS!$D$2:$W$403,2,FALSE)</f>
        <v>A</v>
      </c>
      <c r="F345" t="str">
        <f>VLOOKUP($D345,CLASS!$D$2:$W$403,3,FALSE)</f>
        <v>VET</v>
      </c>
      <c r="G345">
        <f>VLOOKUP($D345,CLASS!$D$2:$W$403,4,FALSE)</f>
        <v>5</v>
      </c>
      <c r="H345">
        <f>VLOOKUP(D345,CLASS!$D$2:$W$403,5,FALSE)</f>
        <v>64</v>
      </c>
      <c r="I345" s="20">
        <f t="shared" si="119"/>
        <v>69</v>
      </c>
      <c r="J345">
        <f>VLOOKUP($D345,CLASS!$D$2:$W$403,7,FALSE)</f>
        <v>84</v>
      </c>
      <c r="K345" s="20">
        <f t="shared" si="120"/>
        <v>89</v>
      </c>
      <c r="L345">
        <f>VLOOKUP($D345,CLASS!$D$2:$W$403,9,FALSE)</f>
        <v>0</v>
      </c>
      <c r="M345" s="20">
        <f t="shared" si="121"/>
        <v>0</v>
      </c>
      <c r="N345">
        <f>VLOOKUP($D345,CLASS!$D$2:$W$403,11,FALSE)</f>
        <v>76</v>
      </c>
      <c r="O345" s="20">
        <f t="shared" si="122"/>
        <v>81</v>
      </c>
      <c r="P345">
        <f>VLOOKUP($D345,CLASS!$D$2:$W$403,13,FALSE)</f>
        <v>0</v>
      </c>
      <c r="Q345" s="20">
        <f t="shared" si="123"/>
        <v>0</v>
      </c>
      <c r="R345">
        <f>VLOOKUP($D345,CLASS!$D$2:$W$403,15,FALSE)</f>
        <v>75</v>
      </c>
      <c r="S345" s="20">
        <f t="shared" si="124"/>
        <v>80</v>
      </c>
      <c r="T345">
        <f>VLOOKUP($D345,CLASS!$D$2:$W$403,17,FALSE)</f>
        <v>0</v>
      </c>
      <c r="U345" s="20">
        <f t="shared" si="125"/>
        <v>0</v>
      </c>
      <c r="V345">
        <f>VLOOKUP($D345,CLASS!$D$2:$W$403,19,FALSE)</f>
        <v>0</v>
      </c>
      <c r="W345" s="20">
        <f t="shared" si="126"/>
        <v>0</v>
      </c>
      <c r="X345"/>
      <c r="Y345"/>
      <c r="Z345" s="20">
        <f t="shared" si="127"/>
        <v>319</v>
      </c>
      <c r="AA345"/>
      <c r="AB345">
        <f t="shared" si="128"/>
        <v>69</v>
      </c>
      <c r="AC345">
        <f t="shared" si="129"/>
        <v>89</v>
      </c>
      <c r="AD345">
        <f t="shared" si="130"/>
        <v>0</v>
      </c>
      <c r="AE345">
        <f t="shared" si="131"/>
        <v>81</v>
      </c>
      <c r="AF345">
        <f t="shared" si="132"/>
        <v>0</v>
      </c>
      <c r="AG345">
        <f t="shared" si="133"/>
        <v>80</v>
      </c>
      <c r="AH345">
        <f t="shared" si="134"/>
        <v>0</v>
      </c>
      <c r="AI345">
        <f t="shared" si="135"/>
        <v>0</v>
      </c>
      <c r="AJ345" s="24">
        <f>SUMPRODUCT(LARGE(AB345:AI345, {1,2,3,4,5}))</f>
        <v>319</v>
      </c>
    </row>
    <row r="346" spans="1:37" x14ac:dyDescent="0.25">
      <c r="A346" s="4" t="s">
        <v>13</v>
      </c>
      <c r="B346" t="s">
        <v>316</v>
      </c>
      <c r="C346" t="s">
        <v>317</v>
      </c>
      <c r="D346">
        <v>3042</v>
      </c>
      <c r="E346" t="str">
        <f>VLOOKUP($D346,CLASS!$D$2:$W$403,2,FALSE)</f>
        <v>B</v>
      </c>
      <c r="F346" t="str">
        <f>VLOOKUP($D346,CLASS!$D$2:$W$403,3,FALSE)</f>
        <v>VET</v>
      </c>
      <c r="G346">
        <f>VLOOKUP($D346,CLASS!$D$2:$W$403,4,FALSE)</f>
        <v>10</v>
      </c>
      <c r="H346">
        <f>VLOOKUP(D346,CLASS!$D$2:$W$403,5,FALSE)</f>
        <v>59</v>
      </c>
      <c r="I346" s="20">
        <f t="shared" si="119"/>
        <v>69</v>
      </c>
      <c r="J346">
        <f>VLOOKUP($D346,CLASS!$D$2:$W$403,7,FALSE)</f>
        <v>68</v>
      </c>
      <c r="K346" s="20">
        <f t="shared" si="120"/>
        <v>78</v>
      </c>
      <c r="L346">
        <f>VLOOKUP($D346,CLASS!$D$2:$W$403,9,FALSE)</f>
        <v>68</v>
      </c>
      <c r="M346" s="20">
        <f t="shared" si="121"/>
        <v>78</v>
      </c>
      <c r="N346">
        <f>VLOOKUP($D346,CLASS!$D$2:$W$403,11,FALSE)</f>
        <v>0</v>
      </c>
      <c r="O346" s="20">
        <f t="shared" si="122"/>
        <v>0</v>
      </c>
      <c r="P346">
        <f>VLOOKUP($D346,CLASS!$D$2:$W$403,13,FALSE)</f>
        <v>0</v>
      </c>
      <c r="Q346" s="20">
        <f t="shared" si="123"/>
        <v>0</v>
      </c>
      <c r="R346">
        <f>VLOOKUP($D346,CLASS!$D$2:$W$403,15,FALSE)</f>
        <v>0</v>
      </c>
      <c r="S346" s="20">
        <f t="shared" si="124"/>
        <v>0</v>
      </c>
      <c r="T346">
        <f>VLOOKUP($D346,CLASS!$D$2:$W$403,17,FALSE)</f>
        <v>64</v>
      </c>
      <c r="U346" s="20">
        <f t="shared" si="125"/>
        <v>74</v>
      </c>
      <c r="V346">
        <f>VLOOKUP($D346,CLASS!$D$2:$W$403,19,FALSE)</f>
        <v>0</v>
      </c>
      <c r="W346" s="20">
        <f t="shared" si="126"/>
        <v>0</v>
      </c>
      <c r="X346"/>
      <c r="Y346"/>
      <c r="Z346" s="20">
        <f t="shared" si="127"/>
        <v>299</v>
      </c>
      <c r="AA346"/>
      <c r="AB346">
        <f t="shared" si="128"/>
        <v>69</v>
      </c>
      <c r="AC346">
        <f t="shared" si="129"/>
        <v>78</v>
      </c>
      <c r="AD346">
        <f t="shared" si="130"/>
        <v>78</v>
      </c>
      <c r="AE346">
        <f t="shared" si="131"/>
        <v>0</v>
      </c>
      <c r="AF346">
        <f t="shared" si="132"/>
        <v>0</v>
      </c>
      <c r="AG346">
        <f t="shared" si="133"/>
        <v>0</v>
      </c>
      <c r="AH346">
        <f t="shared" si="134"/>
        <v>74</v>
      </c>
      <c r="AI346">
        <f t="shared" si="135"/>
        <v>0</v>
      </c>
      <c r="AJ346" s="24">
        <f>SUMPRODUCT(LARGE(AB346:AI346, {1,2,3,4,5}))</f>
        <v>299</v>
      </c>
      <c r="AK346"/>
    </row>
    <row r="347" spans="1:37" x14ac:dyDescent="0.25">
      <c r="A347" s="4" t="s">
        <v>219</v>
      </c>
      <c r="B347" t="s">
        <v>58</v>
      </c>
      <c r="C347" t="s">
        <v>209</v>
      </c>
      <c r="D347">
        <v>129373</v>
      </c>
      <c r="E347" t="str">
        <f>VLOOKUP($D347,CLASS!$D$2:$W$403,2,FALSE)</f>
        <v>C</v>
      </c>
      <c r="F347" t="str">
        <f>VLOOKUP($D347,CLASS!$D$2:$W$403,3,FALSE)</f>
        <v>VET</v>
      </c>
      <c r="G347">
        <f>VLOOKUP($D347,CLASS!$D$2:$W$403,4,FALSE)</f>
        <v>15</v>
      </c>
      <c r="H347">
        <f>VLOOKUP(D347,CLASS!$D$2:$W$403,5,FALSE)</f>
        <v>29</v>
      </c>
      <c r="I347" s="20">
        <f t="shared" si="119"/>
        <v>44</v>
      </c>
      <c r="J347">
        <f>VLOOKUP($D347,CLASS!$D$2:$W$403,7,FALSE)</f>
        <v>52</v>
      </c>
      <c r="K347" s="20">
        <f t="shared" si="120"/>
        <v>67</v>
      </c>
      <c r="L347">
        <f>VLOOKUP($D347,CLASS!$D$2:$W$403,9,FALSE)</f>
        <v>0</v>
      </c>
      <c r="M347" s="20">
        <f t="shared" si="121"/>
        <v>0</v>
      </c>
      <c r="N347">
        <f>VLOOKUP($D347,CLASS!$D$2:$W$403,11,FALSE)</f>
        <v>50</v>
      </c>
      <c r="O347" s="20">
        <f t="shared" si="122"/>
        <v>65</v>
      </c>
      <c r="P347">
        <f>VLOOKUP($D347,CLASS!$D$2:$W$403,13,FALSE)</f>
        <v>41</v>
      </c>
      <c r="Q347" s="20">
        <f t="shared" si="123"/>
        <v>56</v>
      </c>
      <c r="R347">
        <f>VLOOKUP($D347,CLASS!$D$2:$W$403,15,FALSE)</f>
        <v>49</v>
      </c>
      <c r="S347" s="20">
        <f t="shared" si="124"/>
        <v>64</v>
      </c>
      <c r="T347">
        <f>VLOOKUP($D347,CLASS!$D$2:$W$403,17,FALSE)</f>
        <v>0</v>
      </c>
      <c r="U347" s="20">
        <f t="shared" si="125"/>
        <v>0</v>
      </c>
      <c r="V347">
        <f>VLOOKUP($D347,CLASS!$D$2:$W$403,19,FALSE)</f>
        <v>0</v>
      </c>
      <c r="W347" s="20">
        <f t="shared" si="126"/>
        <v>0</v>
      </c>
      <c r="X347"/>
      <c r="Y347"/>
      <c r="Z347" s="20">
        <f t="shared" si="127"/>
        <v>296</v>
      </c>
      <c r="AA347"/>
      <c r="AB347">
        <f t="shared" si="128"/>
        <v>44</v>
      </c>
      <c r="AC347">
        <f t="shared" si="129"/>
        <v>67</v>
      </c>
      <c r="AD347">
        <f t="shared" si="130"/>
        <v>0</v>
      </c>
      <c r="AE347">
        <f t="shared" si="131"/>
        <v>65</v>
      </c>
      <c r="AF347">
        <f t="shared" si="132"/>
        <v>56</v>
      </c>
      <c r="AG347">
        <f t="shared" si="133"/>
        <v>64</v>
      </c>
      <c r="AH347">
        <f t="shared" si="134"/>
        <v>0</v>
      </c>
      <c r="AI347">
        <f t="shared" si="135"/>
        <v>0</v>
      </c>
      <c r="AJ347" s="24">
        <f>SUMPRODUCT(LARGE(AB347:AI347, {1,2,3,4,5}))</f>
        <v>296</v>
      </c>
      <c r="AK347"/>
    </row>
    <row r="348" spans="1:37" x14ac:dyDescent="0.25">
      <c r="A348" s="4" t="s">
        <v>17</v>
      </c>
      <c r="B348" t="s">
        <v>103</v>
      </c>
      <c r="C348" t="s">
        <v>444</v>
      </c>
      <c r="D348">
        <v>65026</v>
      </c>
      <c r="E348" t="str">
        <f>VLOOKUP($D348,CLASS!$D$2:$W$403,2,FALSE)</f>
        <v>C</v>
      </c>
      <c r="F348" t="str">
        <f>VLOOKUP($D348,CLASS!$D$2:$W$403,3,FALSE)</f>
        <v>VET</v>
      </c>
      <c r="G348">
        <f>VLOOKUP($D348,CLASS!$D$2:$W$403,4,FALSE)</f>
        <v>15</v>
      </c>
      <c r="H348">
        <f>VLOOKUP(D348,CLASS!$D$2:$W$403,5,FALSE)</f>
        <v>28</v>
      </c>
      <c r="I348" s="20">
        <f t="shared" si="119"/>
        <v>43</v>
      </c>
      <c r="J348">
        <f>VLOOKUP($D348,CLASS!$D$2:$W$403,7,FALSE)</f>
        <v>54</v>
      </c>
      <c r="K348" s="20">
        <f t="shared" si="120"/>
        <v>69</v>
      </c>
      <c r="L348">
        <f>VLOOKUP($D348,CLASS!$D$2:$W$403,9,FALSE)</f>
        <v>57</v>
      </c>
      <c r="M348" s="20">
        <f t="shared" si="121"/>
        <v>72</v>
      </c>
      <c r="N348">
        <f>VLOOKUP($D348,CLASS!$D$2:$W$403,11,FALSE)</f>
        <v>0</v>
      </c>
      <c r="O348" s="20">
        <f t="shared" si="122"/>
        <v>0</v>
      </c>
      <c r="P348">
        <f>VLOOKUP($D348,CLASS!$D$2:$W$403,13,FALSE)</f>
        <v>0</v>
      </c>
      <c r="Q348" s="20">
        <f t="shared" si="123"/>
        <v>0</v>
      </c>
      <c r="R348">
        <f>VLOOKUP($D348,CLASS!$D$2:$W$403,15,FALSE)</f>
        <v>0</v>
      </c>
      <c r="S348" s="20">
        <f t="shared" si="124"/>
        <v>0</v>
      </c>
      <c r="T348">
        <f>VLOOKUP($D348,CLASS!$D$2:$W$403,17,FALSE)</f>
        <v>54</v>
      </c>
      <c r="U348" s="20">
        <f t="shared" si="125"/>
        <v>69</v>
      </c>
      <c r="V348">
        <f>VLOOKUP($D348,CLASS!$D$2:$W$403,19,FALSE)</f>
        <v>0</v>
      </c>
      <c r="W348" s="20">
        <f t="shared" si="126"/>
        <v>0</v>
      </c>
      <c r="X348"/>
      <c r="Y348"/>
      <c r="Z348" s="20">
        <f t="shared" si="127"/>
        <v>253</v>
      </c>
      <c r="AA348"/>
      <c r="AB348">
        <f t="shared" si="128"/>
        <v>43</v>
      </c>
      <c r="AC348">
        <f t="shared" si="129"/>
        <v>69</v>
      </c>
      <c r="AD348">
        <f t="shared" si="130"/>
        <v>72</v>
      </c>
      <c r="AE348">
        <f t="shared" si="131"/>
        <v>0</v>
      </c>
      <c r="AF348">
        <f t="shared" si="132"/>
        <v>0</v>
      </c>
      <c r="AG348">
        <f t="shared" si="133"/>
        <v>0</v>
      </c>
      <c r="AH348">
        <f t="shared" si="134"/>
        <v>69</v>
      </c>
      <c r="AI348">
        <f t="shared" si="135"/>
        <v>0</v>
      </c>
      <c r="AJ348" s="24">
        <f>SUMPRODUCT(LARGE(AB348:AI348, {1,2,3,4,5}))</f>
        <v>253</v>
      </c>
      <c r="AK348"/>
    </row>
    <row r="349" spans="1:37" x14ac:dyDescent="0.25">
      <c r="A349" s="4" t="s">
        <v>380</v>
      </c>
      <c r="B349" t="s">
        <v>168</v>
      </c>
      <c r="C349" t="s">
        <v>486</v>
      </c>
      <c r="D349">
        <v>40903</v>
      </c>
      <c r="E349" t="str">
        <f>VLOOKUP($D349,CLASS!$D$2:$W$403,2,FALSE)</f>
        <v>AA</v>
      </c>
      <c r="F349" t="str">
        <f>VLOOKUP($D349,CLASS!$D$2:$W$403,3,FALSE)</f>
        <v>VET</v>
      </c>
      <c r="G349">
        <f>VLOOKUP($D349,CLASS!$D$2:$W$403,4,FALSE)</f>
        <v>0</v>
      </c>
      <c r="H349">
        <f>VLOOKUP(D349,CLASS!$D$2:$W$403,5,FALSE)</f>
        <v>74</v>
      </c>
      <c r="I349" s="20">
        <f t="shared" si="119"/>
        <v>74</v>
      </c>
      <c r="J349">
        <f>VLOOKUP($D349,CLASS!$D$2:$W$403,7,FALSE)</f>
        <v>0</v>
      </c>
      <c r="K349" s="20">
        <f t="shared" si="120"/>
        <v>0</v>
      </c>
      <c r="L349">
        <f>VLOOKUP($D349,CLASS!$D$2:$W$403,9,FALSE)</f>
        <v>87</v>
      </c>
      <c r="M349" s="20">
        <f t="shared" si="121"/>
        <v>87</v>
      </c>
      <c r="N349">
        <f>VLOOKUP($D349,CLASS!$D$2:$W$403,11,FALSE)</f>
        <v>0</v>
      </c>
      <c r="O349" s="20">
        <f t="shared" si="122"/>
        <v>0</v>
      </c>
      <c r="P349">
        <f>VLOOKUP($D349,CLASS!$D$2:$W$403,13,FALSE)</f>
        <v>0</v>
      </c>
      <c r="Q349" s="20">
        <f t="shared" si="123"/>
        <v>0</v>
      </c>
      <c r="R349">
        <f>VLOOKUP($D349,CLASS!$D$2:$W$403,15,FALSE)</f>
        <v>0</v>
      </c>
      <c r="S349" s="20">
        <f t="shared" si="124"/>
        <v>0</v>
      </c>
      <c r="T349">
        <f>VLOOKUP($D349,CLASS!$D$2:$W$403,17,FALSE)</f>
        <v>74</v>
      </c>
      <c r="U349" s="20">
        <f t="shared" si="125"/>
        <v>74</v>
      </c>
      <c r="V349">
        <f>VLOOKUP($D349,CLASS!$D$2:$W$403,19,FALSE)</f>
        <v>0</v>
      </c>
      <c r="W349" s="20">
        <f t="shared" si="126"/>
        <v>0</v>
      </c>
      <c r="X349"/>
      <c r="Y349"/>
      <c r="Z349" s="20">
        <f t="shared" si="127"/>
        <v>235</v>
      </c>
      <c r="AA349"/>
      <c r="AB349">
        <f t="shared" si="128"/>
        <v>74</v>
      </c>
      <c r="AC349">
        <f t="shared" si="129"/>
        <v>0</v>
      </c>
      <c r="AD349">
        <f t="shared" si="130"/>
        <v>87</v>
      </c>
      <c r="AE349">
        <f t="shared" si="131"/>
        <v>0</v>
      </c>
      <c r="AF349">
        <f t="shared" si="132"/>
        <v>0</v>
      </c>
      <c r="AG349">
        <f t="shared" si="133"/>
        <v>0</v>
      </c>
      <c r="AH349">
        <f t="shared" si="134"/>
        <v>74</v>
      </c>
      <c r="AI349">
        <f t="shared" si="135"/>
        <v>0</v>
      </c>
      <c r="AJ349" s="24">
        <f>SUMPRODUCT(LARGE(AB349:AI349, {1,2,3,4,5}))</f>
        <v>235</v>
      </c>
      <c r="AK349"/>
    </row>
    <row r="350" spans="1:37" x14ac:dyDescent="0.25">
      <c r="A350" s="4" t="s">
        <v>41</v>
      </c>
      <c r="B350" t="s">
        <v>70</v>
      </c>
      <c r="C350" t="s">
        <v>95</v>
      </c>
      <c r="D350">
        <v>101014</v>
      </c>
      <c r="E350" t="str">
        <f>VLOOKUP($D350,CLASS!$D$2:$W$403,2,FALSE)</f>
        <v>B</v>
      </c>
      <c r="F350" t="str">
        <f>VLOOKUP($D350,CLASS!$D$2:$W$403,3,FALSE)</f>
        <v>VET</v>
      </c>
      <c r="G350">
        <f>VLOOKUP($D350,CLASS!$D$2:$W$403,4,FALSE)</f>
        <v>10</v>
      </c>
      <c r="H350">
        <f>VLOOKUP(D350,CLASS!$D$2:$W$403,5,FALSE)</f>
        <v>54</v>
      </c>
      <c r="I350" s="20">
        <f t="shared" si="119"/>
        <v>64</v>
      </c>
      <c r="J350">
        <f>VLOOKUP($D350,CLASS!$D$2:$W$403,7,FALSE)</f>
        <v>73</v>
      </c>
      <c r="K350" s="20">
        <f t="shared" si="120"/>
        <v>83</v>
      </c>
      <c r="L350">
        <f>VLOOKUP($D350,CLASS!$D$2:$W$403,9,FALSE)</f>
        <v>0</v>
      </c>
      <c r="M350" s="20">
        <f t="shared" si="121"/>
        <v>0</v>
      </c>
      <c r="N350">
        <f>VLOOKUP($D350,CLASS!$D$2:$W$403,11,FALSE)</f>
        <v>0</v>
      </c>
      <c r="O350" s="20">
        <f t="shared" si="122"/>
        <v>0</v>
      </c>
      <c r="P350">
        <f>VLOOKUP($D350,CLASS!$D$2:$W$403,13,FALSE)</f>
        <v>0</v>
      </c>
      <c r="Q350" s="20">
        <f t="shared" si="123"/>
        <v>0</v>
      </c>
      <c r="R350">
        <f>VLOOKUP($D350,CLASS!$D$2:$W$403,15,FALSE)</f>
        <v>64</v>
      </c>
      <c r="S350" s="20">
        <f t="shared" si="124"/>
        <v>74</v>
      </c>
      <c r="T350">
        <f>VLOOKUP($D350,CLASS!$D$2:$W$403,17,FALSE)</f>
        <v>0</v>
      </c>
      <c r="U350" s="20">
        <f t="shared" si="125"/>
        <v>0</v>
      </c>
      <c r="V350">
        <f>VLOOKUP($D350,CLASS!$D$2:$W$403,19,FALSE)</f>
        <v>0</v>
      </c>
      <c r="W350" s="20">
        <f t="shared" si="126"/>
        <v>0</v>
      </c>
      <c r="X350"/>
      <c r="Y350"/>
      <c r="Z350" s="20">
        <f t="shared" si="127"/>
        <v>221</v>
      </c>
      <c r="AA350"/>
      <c r="AB350">
        <f t="shared" si="128"/>
        <v>64</v>
      </c>
      <c r="AC350">
        <f t="shared" si="129"/>
        <v>83</v>
      </c>
      <c r="AD350">
        <f t="shared" si="130"/>
        <v>0</v>
      </c>
      <c r="AE350">
        <f t="shared" si="131"/>
        <v>0</v>
      </c>
      <c r="AF350">
        <f t="shared" si="132"/>
        <v>0</v>
      </c>
      <c r="AG350">
        <f t="shared" si="133"/>
        <v>74</v>
      </c>
      <c r="AH350">
        <f t="shared" si="134"/>
        <v>0</v>
      </c>
      <c r="AI350">
        <f t="shared" si="135"/>
        <v>0</v>
      </c>
      <c r="AJ350" s="24">
        <f>SUMPRODUCT(LARGE(AB350:AI350, {1,2,3,4,5}))</f>
        <v>221</v>
      </c>
      <c r="AK350"/>
    </row>
    <row r="351" spans="1:37" x14ac:dyDescent="0.25">
      <c r="A351" s="4" t="s">
        <v>42</v>
      </c>
      <c r="B351" t="s">
        <v>413</v>
      </c>
      <c r="C351" t="s">
        <v>414</v>
      </c>
      <c r="D351">
        <v>103821</v>
      </c>
      <c r="E351" t="str">
        <f>VLOOKUP($D351,CLASS!$D$2:$W$403,2,FALSE)</f>
        <v>AA</v>
      </c>
      <c r="F351" t="str">
        <f>VLOOKUP($D351,CLASS!$D$2:$W$403,3,FALSE)</f>
        <v>VET</v>
      </c>
      <c r="G351">
        <f>VLOOKUP($D351,CLASS!$D$2:$W$403,4,FALSE)</f>
        <v>0</v>
      </c>
      <c r="H351">
        <f>VLOOKUP(D351,CLASS!$D$2:$W$403,5,FALSE)</f>
        <v>0</v>
      </c>
      <c r="I351" s="20">
        <f t="shared" si="119"/>
        <v>0</v>
      </c>
      <c r="J351">
        <f>VLOOKUP($D351,CLASS!$D$2:$W$403,7,FALSE)</f>
        <v>95</v>
      </c>
      <c r="K351" s="20">
        <f t="shared" si="120"/>
        <v>95</v>
      </c>
      <c r="L351">
        <f>VLOOKUP($D351,CLASS!$D$2:$W$403,9,FALSE)</f>
        <v>0</v>
      </c>
      <c r="M351" s="20">
        <f t="shared" si="121"/>
        <v>0</v>
      </c>
      <c r="N351">
        <f>VLOOKUP($D351,CLASS!$D$2:$W$403,11,FALSE)</f>
        <v>0</v>
      </c>
      <c r="O351" s="20">
        <f t="shared" si="122"/>
        <v>0</v>
      </c>
      <c r="P351">
        <f>VLOOKUP($D351,CLASS!$D$2:$W$403,13,FALSE)</f>
        <v>0</v>
      </c>
      <c r="Q351" s="20">
        <f t="shared" si="123"/>
        <v>0</v>
      </c>
      <c r="R351">
        <f>VLOOKUP($D351,CLASS!$D$2:$W$403,15,FALSE)</f>
        <v>0</v>
      </c>
      <c r="S351" s="20">
        <f t="shared" si="124"/>
        <v>0</v>
      </c>
      <c r="T351">
        <f>VLOOKUP($D351,CLASS!$D$2:$W$403,17,FALSE)</f>
        <v>89</v>
      </c>
      <c r="U351" s="20">
        <f t="shared" si="125"/>
        <v>89</v>
      </c>
      <c r="V351">
        <f>VLOOKUP($D351,CLASS!$D$2:$W$403,19,FALSE)</f>
        <v>0</v>
      </c>
      <c r="W351" s="20">
        <f t="shared" si="126"/>
        <v>0</v>
      </c>
      <c r="X351"/>
      <c r="Y351"/>
      <c r="Z351" s="20">
        <f t="shared" si="127"/>
        <v>184</v>
      </c>
      <c r="AA351"/>
      <c r="AB351">
        <f t="shared" si="128"/>
        <v>0</v>
      </c>
      <c r="AC351">
        <f t="shared" si="129"/>
        <v>95</v>
      </c>
      <c r="AD351">
        <f t="shared" si="130"/>
        <v>0</v>
      </c>
      <c r="AE351">
        <f t="shared" si="131"/>
        <v>0</v>
      </c>
      <c r="AF351">
        <f t="shared" si="132"/>
        <v>0</v>
      </c>
      <c r="AG351">
        <f t="shared" si="133"/>
        <v>0</v>
      </c>
      <c r="AH351">
        <f t="shared" si="134"/>
        <v>89</v>
      </c>
      <c r="AI351">
        <f t="shared" si="135"/>
        <v>0</v>
      </c>
      <c r="AJ351" s="24">
        <f>SUMPRODUCT(LARGE(AB351:AI351, {1,2,3,4,5}))</f>
        <v>184</v>
      </c>
      <c r="AK351"/>
    </row>
    <row r="352" spans="1:37" x14ac:dyDescent="0.25">
      <c r="A352" s="4" t="s">
        <v>219</v>
      </c>
      <c r="B352" t="s">
        <v>198</v>
      </c>
      <c r="C352" t="s">
        <v>197</v>
      </c>
      <c r="D352">
        <v>66730</v>
      </c>
      <c r="E352" t="str">
        <f>VLOOKUP($D352,CLASS!$D$2:$W$403,2,FALSE)</f>
        <v>C</v>
      </c>
      <c r="F352" t="str">
        <f>VLOOKUP($D352,CLASS!$D$2:$W$403,3,FALSE)</f>
        <v>VET</v>
      </c>
      <c r="G352">
        <f>VLOOKUP($D352,CLASS!$D$2:$W$403,4,FALSE)</f>
        <v>15</v>
      </c>
      <c r="H352">
        <f>VLOOKUP(D352,CLASS!$D$2:$W$403,5,FALSE)</f>
        <v>0</v>
      </c>
      <c r="I352" s="20">
        <f t="shared" si="119"/>
        <v>0</v>
      </c>
      <c r="J352">
        <f>VLOOKUP($D352,CLASS!$D$2:$W$403,7,FALSE)</f>
        <v>0</v>
      </c>
      <c r="K352" s="20">
        <f t="shared" si="120"/>
        <v>0</v>
      </c>
      <c r="L352">
        <f>VLOOKUP($D352,CLASS!$D$2:$W$403,9,FALSE)</f>
        <v>74</v>
      </c>
      <c r="M352" s="20">
        <f t="shared" si="121"/>
        <v>89</v>
      </c>
      <c r="N352">
        <f>VLOOKUP($D352,CLASS!$D$2:$W$403,11,FALSE)</f>
        <v>0</v>
      </c>
      <c r="O352" s="20">
        <f t="shared" si="122"/>
        <v>0</v>
      </c>
      <c r="P352">
        <f>VLOOKUP($D352,CLASS!$D$2:$W$403,13,FALSE)</f>
        <v>0</v>
      </c>
      <c r="Q352" s="20">
        <f t="shared" si="123"/>
        <v>0</v>
      </c>
      <c r="R352">
        <f>VLOOKUP($D352,CLASS!$D$2:$W$403,15,FALSE)</f>
        <v>0</v>
      </c>
      <c r="S352" s="20">
        <f t="shared" si="124"/>
        <v>0</v>
      </c>
      <c r="T352">
        <f>VLOOKUP($D352,CLASS!$D$2:$W$403,17,FALSE)</f>
        <v>69</v>
      </c>
      <c r="U352" s="20">
        <f t="shared" si="125"/>
        <v>84</v>
      </c>
      <c r="V352">
        <f>VLOOKUP($D352,CLASS!$D$2:$W$403,19,FALSE)</f>
        <v>0</v>
      </c>
      <c r="W352" s="20">
        <f t="shared" si="126"/>
        <v>0</v>
      </c>
      <c r="X352"/>
      <c r="Y352"/>
      <c r="Z352" s="20">
        <f t="shared" si="127"/>
        <v>173</v>
      </c>
      <c r="AA352"/>
      <c r="AB352">
        <f t="shared" si="128"/>
        <v>0</v>
      </c>
      <c r="AC352">
        <f t="shared" si="129"/>
        <v>0</v>
      </c>
      <c r="AD352">
        <f t="shared" si="130"/>
        <v>89</v>
      </c>
      <c r="AE352">
        <f t="shared" si="131"/>
        <v>0</v>
      </c>
      <c r="AF352">
        <f t="shared" si="132"/>
        <v>0</v>
      </c>
      <c r="AG352">
        <f t="shared" si="133"/>
        <v>0</v>
      </c>
      <c r="AH352">
        <f t="shared" si="134"/>
        <v>84</v>
      </c>
      <c r="AI352">
        <f t="shared" si="135"/>
        <v>0</v>
      </c>
      <c r="AJ352" s="24">
        <f>SUMPRODUCT(LARGE(AB352:AI352, {1,2,3,4,5}))</f>
        <v>173</v>
      </c>
      <c r="AK352"/>
    </row>
    <row r="353" spans="1:37" x14ac:dyDescent="0.25">
      <c r="A353" s="4" t="s">
        <v>380</v>
      </c>
      <c r="B353" t="s">
        <v>48</v>
      </c>
      <c r="C353" t="s">
        <v>363</v>
      </c>
      <c r="D353">
        <v>131612</v>
      </c>
      <c r="E353" t="str">
        <f>VLOOKUP($D353,CLASS!$D$2:$W$403,2,FALSE)</f>
        <v>B</v>
      </c>
      <c r="F353" t="str">
        <f>VLOOKUP($D353,CLASS!$D$2:$W$403,3,FALSE)</f>
        <v>VET</v>
      </c>
      <c r="G353">
        <f>VLOOKUP($D353,CLASS!$D$2:$W$403,4,FALSE)</f>
        <v>10</v>
      </c>
      <c r="H353">
        <f>VLOOKUP(D353,CLASS!$D$2:$W$403,5,FALSE)</f>
        <v>55</v>
      </c>
      <c r="I353" s="20">
        <f t="shared" si="119"/>
        <v>65</v>
      </c>
      <c r="J353">
        <f>VLOOKUP($D353,CLASS!$D$2:$W$403,7,FALSE)</f>
        <v>0</v>
      </c>
      <c r="K353" s="20">
        <f t="shared" si="120"/>
        <v>0</v>
      </c>
      <c r="L353">
        <f>VLOOKUP($D353,CLASS!$D$2:$W$403,9,FALSE)</f>
        <v>83</v>
      </c>
      <c r="M353" s="20">
        <f t="shared" si="121"/>
        <v>93</v>
      </c>
      <c r="N353">
        <f>VLOOKUP($D353,CLASS!$D$2:$W$403,11,FALSE)</f>
        <v>0</v>
      </c>
      <c r="O353" s="20">
        <f t="shared" si="122"/>
        <v>0</v>
      </c>
      <c r="P353">
        <f>VLOOKUP($D353,CLASS!$D$2:$W$403,13,FALSE)</f>
        <v>0</v>
      </c>
      <c r="Q353" s="20">
        <f t="shared" si="123"/>
        <v>0</v>
      </c>
      <c r="R353">
        <f>VLOOKUP($D353,CLASS!$D$2:$W$403,15,FALSE)</f>
        <v>0</v>
      </c>
      <c r="S353" s="20">
        <f t="shared" si="124"/>
        <v>0</v>
      </c>
      <c r="T353">
        <f>VLOOKUP($D353,CLASS!$D$2:$W$403,17,FALSE)</f>
        <v>0</v>
      </c>
      <c r="U353" s="20">
        <f t="shared" si="125"/>
        <v>0</v>
      </c>
      <c r="V353">
        <f>VLOOKUP($D353,CLASS!$D$2:$W$403,19,FALSE)</f>
        <v>0</v>
      </c>
      <c r="W353" s="20">
        <f t="shared" si="126"/>
        <v>0</v>
      </c>
      <c r="X353"/>
      <c r="Y353"/>
      <c r="Z353" s="20">
        <f t="shared" si="127"/>
        <v>158</v>
      </c>
      <c r="AA353"/>
      <c r="AB353">
        <f t="shared" si="128"/>
        <v>65</v>
      </c>
      <c r="AC353">
        <f t="shared" si="129"/>
        <v>0</v>
      </c>
      <c r="AD353">
        <f t="shared" si="130"/>
        <v>93</v>
      </c>
      <c r="AE353">
        <f t="shared" si="131"/>
        <v>0</v>
      </c>
      <c r="AF353">
        <f t="shared" si="132"/>
        <v>0</v>
      </c>
      <c r="AG353">
        <f t="shared" si="133"/>
        <v>0</v>
      </c>
      <c r="AH353">
        <f t="shared" si="134"/>
        <v>0</v>
      </c>
      <c r="AI353">
        <f t="shared" si="135"/>
        <v>0</v>
      </c>
      <c r="AJ353" s="24">
        <f>SUMPRODUCT(LARGE(AB353:AI353, {1,2,3,4,5}))</f>
        <v>158</v>
      </c>
      <c r="AK353"/>
    </row>
    <row r="354" spans="1:37" x14ac:dyDescent="0.25">
      <c r="A354" s="4" t="s">
        <v>29</v>
      </c>
      <c r="B354" t="s">
        <v>94</v>
      </c>
      <c r="C354" t="s">
        <v>238</v>
      </c>
      <c r="D354">
        <v>27558</v>
      </c>
      <c r="E354" t="str">
        <f>VLOOKUP($D354,CLASS!$D$2:$W$403,2,FALSE)</f>
        <v>A</v>
      </c>
      <c r="F354" t="str">
        <f>VLOOKUP($D354,CLASS!$D$2:$W$403,3,FALSE)</f>
        <v>VET</v>
      </c>
      <c r="G354">
        <f>VLOOKUP($D354,CLASS!$D$2:$W$403,4,FALSE)</f>
        <v>5</v>
      </c>
      <c r="H354">
        <f>VLOOKUP(D354,CLASS!$D$2:$W$403,5,FALSE)</f>
        <v>64</v>
      </c>
      <c r="I354" s="20">
        <f t="shared" si="119"/>
        <v>69</v>
      </c>
      <c r="J354">
        <f>VLOOKUP($D354,CLASS!$D$2:$W$403,7,FALSE)</f>
        <v>69</v>
      </c>
      <c r="K354" s="20">
        <f t="shared" si="120"/>
        <v>74</v>
      </c>
      <c r="L354">
        <f>VLOOKUP($D354,CLASS!$D$2:$W$403,9,FALSE)</f>
        <v>0</v>
      </c>
      <c r="M354" s="20">
        <f t="shared" si="121"/>
        <v>0</v>
      </c>
      <c r="N354">
        <f>VLOOKUP($D354,CLASS!$D$2:$W$403,11,FALSE)</f>
        <v>0</v>
      </c>
      <c r="O354" s="20">
        <f t="shared" si="122"/>
        <v>0</v>
      </c>
      <c r="P354">
        <f>VLOOKUP($D354,CLASS!$D$2:$W$403,13,FALSE)</f>
        <v>0</v>
      </c>
      <c r="Q354" s="20">
        <f t="shared" si="123"/>
        <v>0</v>
      </c>
      <c r="R354">
        <f>VLOOKUP($D354,CLASS!$D$2:$W$403,15,FALSE)</f>
        <v>0</v>
      </c>
      <c r="S354" s="20">
        <f t="shared" si="124"/>
        <v>0</v>
      </c>
      <c r="T354">
        <f>VLOOKUP($D354,CLASS!$D$2:$W$403,17,FALSE)</f>
        <v>0</v>
      </c>
      <c r="U354" s="20">
        <f t="shared" si="125"/>
        <v>0</v>
      </c>
      <c r="V354">
        <f>VLOOKUP($D354,CLASS!$D$2:$W$403,19,FALSE)</f>
        <v>0</v>
      </c>
      <c r="W354" s="20">
        <f t="shared" si="126"/>
        <v>0</v>
      </c>
      <c r="X354"/>
      <c r="Y354"/>
      <c r="Z354" s="20">
        <f t="shared" si="127"/>
        <v>143</v>
      </c>
      <c r="AA354"/>
      <c r="AB354">
        <f t="shared" si="128"/>
        <v>69</v>
      </c>
      <c r="AC354">
        <f t="shared" si="129"/>
        <v>74</v>
      </c>
      <c r="AD354">
        <f t="shared" si="130"/>
        <v>0</v>
      </c>
      <c r="AE354">
        <f t="shared" si="131"/>
        <v>0</v>
      </c>
      <c r="AF354">
        <f t="shared" si="132"/>
        <v>0</v>
      </c>
      <c r="AG354">
        <f t="shared" si="133"/>
        <v>0</v>
      </c>
      <c r="AH354">
        <f t="shared" si="134"/>
        <v>0</v>
      </c>
      <c r="AI354">
        <f t="shared" si="135"/>
        <v>0</v>
      </c>
      <c r="AJ354" s="24">
        <f>SUMPRODUCT(LARGE(AB354:AI354, {1,2,3,4,5}))</f>
        <v>143</v>
      </c>
      <c r="AK354"/>
    </row>
    <row r="355" spans="1:37" x14ac:dyDescent="0.25">
      <c r="A355" s="4" t="s">
        <v>17</v>
      </c>
      <c r="B355" t="s">
        <v>215</v>
      </c>
      <c r="C355" t="s">
        <v>439</v>
      </c>
      <c r="D355">
        <v>115201</v>
      </c>
      <c r="E355" t="str">
        <f>VLOOKUP($D355,CLASS!$D$2:$W$403,2,FALSE)</f>
        <v>A</v>
      </c>
      <c r="F355" t="str">
        <f>VLOOKUP($D355,CLASS!$D$2:$W$403,3,FALSE)</f>
        <v>VET</v>
      </c>
      <c r="G355">
        <f>VLOOKUP($D355,CLASS!$D$2:$W$403,4,FALSE)</f>
        <v>5</v>
      </c>
      <c r="H355">
        <f>VLOOKUP(D355,CLASS!$D$2:$W$403,5,FALSE)</f>
        <v>58</v>
      </c>
      <c r="I355" s="20">
        <f t="shared" si="119"/>
        <v>63</v>
      </c>
      <c r="J355">
        <f>VLOOKUP($D355,CLASS!$D$2:$W$403,7,FALSE)</f>
        <v>75</v>
      </c>
      <c r="K355" s="20">
        <f t="shared" si="120"/>
        <v>80</v>
      </c>
      <c r="L355">
        <f>VLOOKUP($D355,CLASS!$D$2:$W$403,9,FALSE)</f>
        <v>0</v>
      </c>
      <c r="M355" s="20">
        <f t="shared" si="121"/>
        <v>0</v>
      </c>
      <c r="N355">
        <f>VLOOKUP($D355,CLASS!$D$2:$W$403,11,FALSE)</f>
        <v>0</v>
      </c>
      <c r="O355" s="20">
        <f t="shared" si="122"/>
        <v>0</v>
      </c>
      <c r="P355">
        <f>VLOOKUP($D355,CLASS!$D$2:$W$403,13,FALSE)</f>
        <v>0</v>
      </c>
      <c r="Q355" s="20">
        <f t="shared" si="123"/>
        <v>0</v>
      </c>
      <c r="R355">
        <f>VLOOKUP($D355,CLASS!$D$2:$W$403,15,FALSE)</f>
        <v>0</v>
      </c>
      <c r="S355" s="20">
        <f t="shared" si="124"/>
        <v>0</v>
      </c>
      <c r="T355">
        <f>VLOOKUP($D355,CLASS!$D$2:$W$403,17,FALSE)</f>
        <v>0</v>
      </c>
      <c r="U355" s="20">
        <f t="shared" si="125"/>
        <v>0</v>
      </c>
      <c r="V355">
        <f>VLOOKUP($D355,CLASS!$D$2:$W$403,19,FALSE)</f>
        <v>0</v>
      </c>
      <c r="W355" s="20">
        <f t="shared" si="126"/>
        <v>0</v>
      </c>
      <c r="X355"/>
      <c r="Y355"/>
      <c r="Z355" s="20">
        <f t="shared" si="127"/>
        <v>143</v>
      </c>
      <c r="AA355"/>
      <c r="AB355">
        <f t="shared" si="128"/>
        <v>63</v>
      </c>
      <c r="AC355">
        <f t="shared" si="129"/>
        <v>80</v>
      </c>
      <c r="AD355">
        <f t="shared" si="130"/>
        <v>0</v>
      </c>
      <c r="AE355">
        <f t="shared" si="131"/>
        <v>0</v>
      </c>
      <c r="AF355">
        <f t="shared" si="132"/>
        <v>0</v>
      </c>
      <c r="AG355">
        <f t="shared" si="133"/>
        <v>0</v>
      </c>
      <c r="AH355">
        <f t="shared" si="134"/>
        <v>0</v>
      </c>
      <c r="AI355">
        <f t="shared" si="135"/>
        <v>0</v>
      </c>
      <c r="AJ355" s="24">
        <f>SUMPRODUCT(LARGE(AB355:AI355, {1,2,3,4,5}))</f>
        <v>143</v>
      </c>
      <c r="AK355"/>
    </row>
    <row r="356" spans="1:37" x14ac:dyDescent="0.25">
      <c r="A356" s="4" t="s">
        <v>42</v>
      </c>
      <c r="B356" t="s">
        <v>70</v>
      </c>
      <c r="C356" t="s">
        <v>421</v>
      </c>
      <c r="D356">
        <v>2744</v>
      </c>
      <c r="E356" t="str">
        <f>VLOOKUP($D356,CLASS!$D$2:$W$403,2,FALSE)</f>
        <v>AA</v>
      </c>
      <c r="F356" t="str">
        <f>VLOOKUP($D356,CLASS!$D$2:$W$403,3,FALSE)</f>
        <v>VET</v>
      </c>
      <c r="G356">
        <f>VLOOKUP($D356,CLASS!$D$2:$W$403,4,FALSE)</f>
        <v>0</v>
      </c>
      <c r="H356">
        <f>VLOOKUP(D356,CLASS!$D$2:$W$403,5,FALSE)</f>
        <v>0</v>
      </c>
      <c r="I356" s="20">
        <f t="shared" si="119"/>
        <v>0</v>
      </c>
      <c r="J356">
        <f>VLOOKUP($D356,CLASS!$D$2:$W$403,7,FALSE)</f>
        <v>0</v>
      </c>
      <c r="K356" s="20">
        <f t="shared" si="120"/>
        <v>0</v>
      </c>
      <c r="L356">
        <f>VLOOKUP($D356,CLASS!$D$2:$W$403,9,FALSE)</f>
        <v>0</v>
      </c>
      <c r="M356" s="20">
        <f t="shared" si="121"/>
        <v>0</v>
      </c>
      <c r="N356">
        <f>VLOOKUP($D356,CLASS!$D$2:$W$403,11,FALSE)</f>
        <v>0</v>
      </c>
      <c r="O356" s="20">
        <f t="shared" si="122"/>
        <v>0</v>
      </c>
      <c r="P356">
        <f>VLOOKUP($D356,CLASS!$D$2:$W$403,13,FALSE)</f>
        <v>0</v>
      </c>
      <c r="Q356" s="20">
        <f t="shared" si="123"/>
        <v>0</v>
      </c>
      <c r="R356">
        <f>VLOOKUP($D356,CLASS!$D$2:$W$403,15,FALSE)</f>
        <v>90</v>
      </c>
      <c r="S356" s="20">
        <f t="shared" si="124"/>
        <v>90</v>
      </c>
      <c r="T356">
        <f>VLOOKUP($D356,CLASS!$D$2:$W$403,17,FALSE)</f>
        <v>0</v>
      </c>
      <c r="U356" s="20">
        <f t="shared" si="125"/>
        <v>0</v>
      </c>
      <c r="V356">
        <f>VLOOKUP($D356,CLASS!$D$2:$W$403,19,FALSE)</f>
        <v>0</v>
      </c>
      <c r="W356" s="20">
        <f t="shared" si="126"/>
        <v>0</v>
      </c>
      <c r="X356"/>
      <c r="Y356"/>
      <c r="Z356" s="20">
        <f t="shared" si="127"/>
        <v>90</v>
      </c>
      <c r="AA356"/>
      <c r="AB356">
        <f t="shared" si="128"/>
        <v>0</v>
      </c>
      <c r="AC356">
        <f t="shared" si="129"/>
        <v>0</v>
      </c>
      <c r="AD356">
        <f t="shared" si="130"/>
        <v>0</v>
      </c>
      <c r="AE356">
        <f t="shared" si="131"/>
        <v>0</v>
      </c>
      <c r="AF356">
        <f t="shared" si="132"/>
        <v>0</v>
      </c>
      <c r="AG356">
        <f t="shared" si="133"/>
        <v>90</v>
      </c>
      <c r="AH356">
        <f t="shared" si="134"/>
        <v>0</v>
      </c>
      <c r="AI356">
        <f t="shared" si="135"/>
        <v>0</v>
      </c>
      <c r="AJ356" s="24">
        <f>SUMPRODUCT(LARGE(AB356:AI356, {1,2,3,4,5}))</f>
        <v>90</v>
      </c>
      <c r="AK356"/>
    </row>
    <row r="357" spans="1:37" x14ac:dyDescent="0.25">
      <c r="A357" s="4" t="s">
        <v>13</v>
      </c>
      <c r="B357" t="s">
        <v>279</v>
      </c>
      <c r="C357" t="s">
        <v>305</v>
      </c>
      <c r="D357">
        <v>127073</v>
      </c>
      <c r="E357" t="str">
        <f>VLOOKUP($D357,CLASS!$D$2:$W$403,2,FALSE)</f>
        <v>C</v>
      </c>
      <c r="F357" t="str">
        <f>VLOOKUP($D357,CLASS!$D$2:$W$403,3,FALSE)</f>
        <v>VET</v>
      </c>
      <c r="G357">
        <f>VLOOKUP($D357,CLASS!$D$2:$W$403,4,FALSE)</f>
        <v>15</v>
      </c>
      <c r="H357">
        <f>VLOOKUP(D357,CLASS!$D$2:$W$403,5,FALSE)</f>
        <v>0</v>
      </c>
      <c r="I357" s="20">
        <f t="shared" si="119"/>
        <v>0</v>
      </c>
      <c r="J357">
        <f>VLOOKUP($D357,CLASS!$D$2:$W$403,7,FALSE)</f>
        <v>0</v>
      </c>
      <c r="K357" s="20">
        <f t="shared" si="120"/>
        <v>0</v>
      </c>
      <c r="L357">
        <f>VLOOKUP($D357,CLASS!$D$2:$W$403,9,FALSE)</f>
        <v>58</v>
      </c>
      <c r="M357" s="20">
        <f t="shared" si="121"/>
        <v>73</v>
      </c>
      <c r="N357">
        <f>VLOOKUP($D357,CLASS!$D$2:$W$403,11,FALSE)</f>
        <v>0</v>
      </c>
      <c r="O357" s="20">
        <f t="shared" si="122"/>
        <v>0</v>
      </c>
      <c r="P357">
        <f>VLOOKUP($D357,CLASS!$D$2:$W$403,13,FALSE)</f>
        <v>0</v>
      </c>
      <c r="Q357" s="20">
        <f t="shared" si="123"/>
        <v>0</v>
      </c>
      <c r="R357">
        <f>VLOOKUP($D357,CLASS!$D$2:$W$403,15,FALSE)</f>
        <v>0</v>
      </c>
      <c r="S357" s="20">
        <f t="shared" si="124"/>
        <v>0</v>
      </c>
      <c r="T357">
        <f>VLOOKUP($D357,CLASS!$D$2:$W$403,17,FALSE)</f>
        <v>0</v>
      </c>
      <c r="U357" s="20">
        <f t="shared" si="125"/>
        <v>0</v>
      </c>
      <c r="V357">
        <f>VLOOKUP($D357,CLASS!$D$2:$W$403,19,FALSE)</f>
        <v>0</v>
      </c>
      <c r="W357" s="20">
        <f t="shared" si="126"/>
        <v>0</v>
      </c>
      <c r="X357"/>
      <c r="Y357"/>
      <c r="Z357" s="20">
        <f t="shared" si="127"/>
        <v>73</v>
      </c>
      <c r="AA357"/>
      <c r="AB357">
        <f t="shared" si="128"/>
        <v>0</v>
      </c>
      <c r="AC357">
        <f t="shared" si="129"/>
        <v>0</v>
      </c>
      <c r="AD357">
        <f t="shared" si="130"/>
        <v>73</v>
      </c>
      <c r="AE357">
        <f t="shared" si="131"/>
        <v>0</v>
      </c>
      <c r="AF357">
        <f t="shared" si="132"/>
        <v>0</v>
      </c>
      <c r="AG357">
        <f t="shared" si="133"/>
        <v>0</v>
      </c>
      <c r="AH357">
        <f t="shared" si="134"/>
        <v>0</v>
      </c>
      <c r="AI357">
        <f t="shared" si="135"/>
        <v>0</v>
      </c>
      <c r="AJ357" s="24">
        <f>SUMPRODUCT(LARGE(AB357:AI357, {1,2,3,4,5}))</f>
        <v>73</v>
      </c>
    </row>
    <row r="358" spans="1:37" x14ac:dyDescent="0.25">
      <c r="A358" s="4" t="s">
        <v>219</v>
      </c>
      <c r="B358" t="s">
        <v>51</v>
      </c>
      <c r="C358" t="s">
        <v>200</v>
      </c>
      <c r="D358">
        <v>104514</v>
      </c>
      <c r="E358" t="str">
        <f>VLOOKUP($D358,CLASS!$D$2:$W$403,2,FALSE)</f>
        <v>B</v>
      </c>
      <c r="F358" t="str">
        <f>VLOOKUP($D358,CLASS!$D$2:$W$403,3,FALSE)</f>
        <v>VET</v>
      </c>
      <c r="G358">
        <f>VLOOKUP($D358,CLASS!$D$2:$W$403,4,FALSE)</f>
        <v>10</v>
      </c>
      <c r="H358">
        <f>VLOOKUP(D358,CLASS!$D$2:$W$403,5,FALSE)</f>
        <v>58</v>
      </c>
      <c r="I358" s="20">
        <f t="shared" si="119"/>
        <v>68</v>
      </c>
      <c r="J358">
        <f>VLOOKUP($D358,CLASS!$D$2:$W$403,7,FALSE)</f>
        <v>0</v>
      </c>
      <c r="K358" s="20">
        <f t="shared" si="120"/>
        <v>0</v>
      </c>
      <c r="L358">
        <f>VLOOKUP($D358,CLASS!$D$2:$W$403,9,FALSE)</f>
        <v>0</v>
      </c>
      <c r="M358" s="20">
        <f t="shared" si="121"/>
        <v>0</v>
      </c>
      <c r="N358">
        <f>VLOOKUP($D358,CLASS!$D$2:$W$403,11,FALSE)</f>
        <v>0</v>
      </c>
      <c r="O358" s="20">
        <f t="shared" si="122"/>
        <v>0</v>
      </c>
      <c r="P358">
        <f>VLOOKUP($D358,CLASS!$D$2:$W$403,13,FALSE)</f>
        <v>0</v>
      </c>
      <c r="Q358" s="20">
        <f t="shared" si="123"/>
        <v>0</v>
      </c>
      <c r="R358">
        <f>VLOOKUP($D358,CLASS!$D$2:$W$403,15,FALSE)</f>
        <v>0</v>
      </c>
      <c r="S358" s="20">
        <f t="shared" si="124"/>
        <v>0</v>
      </c>
      <c r="T358">
        <f>VLOOKUP($D358,CLASS!$D$2:$W$403,17,FALSE)</f>
        <v>0</v>
      </c>
      <c r="U358" s="20">
        <f t="shared" si="125"/>
        <v>0</v>
      </c>
      <c r="V358">
        <f>VLOOKUP($D358,CLASS!$D$2:$W$403,19,FALSE)</f>
        <v>0</v>
      </c>
      <c r="W358" s="20">
        <f t="shared" si="126"/>
        <v>0</v>
      </c>
      <c r="X358"/>
      <c r="Y358"/>
      <c r="Z358" s="20">
        <f t="shared" si="127"/>
        <v>68</v>
      </c>
      <c r="AA358"/>
      <c r="AB358">
        <f t="shared" si="128"/>
        <v>68</v>
      </c>
      <c r="AC358">
        <f t="shared" si="129"/>
        <v>0</v>
      </c>
      <c r="AD358">
        <f t="shared" si="130"/>
        <v>0</v>
      </c>
      <c r="AE358">
        <f t="shared" si="131"/>
        <v>0</v>
      </c>
      <c r="AF358">
        <f t="shared" si="132"/>
        <v>0</v>
      </c>
      <c r="AG358">
        <f t="shared" si="133"/>
        <v>0</v>
      </c>
      <c r="AH358">
        <f t="shared" si="134"/>
        <v>0</v>
      </c>
      <c r="AI358">
        <f t="shared" si="135"/>
        <v>0</v>
      </c>
      <c r="AJ358" s="24">
        <f>SUMPRODUCT(LARGE(AB358:AI358, {1,2,3,4,5}))</f>
        <v>68</v>
      </c>
      <c r="AK358"/>
    </row>
    <row r="359" spans="1:37" x14ac:dyDescent="0.25">
      <c r="A359" s="4" t="s">
        <v>42</v>
      </c>
      <c r="B359" t="s">
        <v>83</v>
      </c>
      <c r="C359" t="s">
        <v>432</v>
      </c>
      <c r="D359">
        <v>111068</v>
      </c>
      <c r="E359" t="str">
        <f>VLOOKUP($D359,CLASS!$D$2:$W$403,2,FALSE)</f>
        <v>A</v>
      </c>
      <c r="F359" t="str">
        <f>VLOOKUP($D359,CLASS!$D$2:$W$403,3,FALSE)</f>
        <v>VET</v>
      </c>
      <c r="G359">
        <f>VLOOKUP($D359,CLASS!$D$2:$W$403,4,FALSE)</f>
        <v>5</v>
      </c>
      <c r="H359">
        <f>VLOOKUP(D359,CLASS!$D$2:$W$403,5,FALSE)</f>
        <v>0</v>
      </c>
      <c r="I359" s="20">
        <f t="shared" si="119"/>
        <v>0</v>
      </c>
      <c r="J359">
        <f>VLOOKUP($D359,CLASS!$D$2:$W$403,7,FALSE)</f>
        <v>0</v>
      </c>
      <c r="K359" s="20">
        <f t="shared" si="120"/>
        <v>0</v>
      </c>
      <c r="L359">
        <f>VLOOKUP($D359,CLASS!$D$2:$W$403,9,FALSE)</f>
        <v>0</v>
      </c>
      <c r="M359" s="20">
        <f t="shared" si="121"/>
        <v>0</v>
      </c>
      <c r="N359">
        <f>VLOOKUP($D359,CLASS!$D$2:$W$403,11,FALSE)</f>
        <v>0</v>
      </c>
      <c r="O359" s="20">
        <f t="shared" si="122"/>
        <v>0</v>
      </c>
      <c r="P359">
        <f>VLOOKUP($D359,CLASS!$D$2:$W$403,13,FALSE)</f>
        <v>0</v>
      </c>
      <c r="Q359" s="20">
        <f t="shared" si="123"/>
        <v>0</v>
      </c>
      <c r="R359">
        <f>VLOOKUP($D359,CLASS!$D$2:$W$403,15,FALSE)</f>
        <v>0</v>
      </c>
      <c r="S359" s="20">
        <f t="shared" si="124"/>
        <v>0</v>
      </c>
      <c r="T359">
        <f>VLOOKUP($D359,CLASS!$D$2:$W$403,17,FALSE)</f>
        <v>0</v>
      </c>
      <c r="U359" s="20">
        <f t="shared" si="125"/>
        <v>0</v>
      </c>
      <c r="V359">
        <f>VLOOKUP($D359,CLASS!$D$2:$W$403,19,FALSE)</f>
        <v>0</v>
      </c>
      <c r="W359" s="20">
        <f t="shared" si="126"/>
        <v>0</v>
      </c>
      <c r="X359"/>
      <c r="Y359"/>
      <c r="Z359" s="20">
        <f t="shared" si="127"/>
        <v>0</v>
      </c>
      <c r="AA359"/>
      <c r="AB359">
        <f t="shared" si="128"/>
        <v>0</v>
      </c>
      <c r="AC359">
        <f t="shared" si="129"/>
        <v>0</v>
      </c>
      <c r="AD359">
        <f t="shared" si="130"/>
        <v>0</v>
      </c>
      <c r="AE359">
        <f t="shared" si="131"/>
        <v>0</v>
      </c>
      <c r="AF359">
        <f t="shared" si="132"/>
        <v>0</v>
      </c>
      <c r="AG359">
        <f t="shared" si="133"/>
        <v>0</v>
      </c>
      <c r="AH359">
        <f t="shared" si="134"/>
        <v>0</v>
      </c>
      <c r="AI359">
        <f t="shared" si="135"/>
        <v>0</v>
      </c>
      <c r="AJ359" s="24">
        <f>SUMPRODUCT(LARGE(AB359:AI359, {1,2,3,4,5}))</f>
        <v>0</v>
      </c>
      <c r="AK359"/>
    </row>
    <row r="360" spans="1:37" x14ac:dyDescent="0.25">
      <c r="A360" s="4" t="s">
        <v>6</v>
      </c>
      <c r="B360" t="s">
        <v>58</v>
      </c>
      <c r="C360" t="s">
        <v>458</v>
      </c>
      <c r="D360">
        <v>12484</v>
      </c>
      <c r="E360" t="str">
        <f>VLOOKUP($D360,CLASS!$D$2:$W$403,2,FALSE)</f>
        <v>A</v>
      </c>
      <c r="F360" t="str">
        <f>VLOOKUP($D360,CLASS!$D$2:$W$403,3,FALSE)</f>
        <v>VET</v>
      </c>
      <c r="G360">
        <f>VLOOKUP($D360,CLASS!$D$2:$W$403,4,FALSE)</f>
        <v>5</v>
      </c>
      <c r="H360">
        <f>VLOOKUP(D360,CLASS!$D$2:$W$403,5,FALSE)</f>
        <v>31</v>
      </c>
      <c r="I360" s="20">
        <f t="shared" si="119"/>
        <v>36</v>
      </c>
      <c r="J360">
        <f>VLOOKUP($D360,CLASS!$D$2:$W$403,7,FALSE)</f>
        <v>0</v>
      </c>
      <c r="K360" s="20">
        <f t="shared" si="120"/>
        <v>0</v>
      </c>
      <c r="L360">
        <f>VLOOKUP($D360,CLASS!$D$2:$W$403,9,FALSE)</f>
        <v>0</v>
      </c>
      <c r="M360" s="20">
        <f t="shared" si="121"/>
        <v>0</v>
      </c>
      <c r="N360">
        <f>VLOOKUP($D360,CLASS!$D$2:$W$403,11,FALSE)</f>
        <v>0</v>
      </c>
      <c r="O360" s="20">
        <f t="shared" si="122"/>
        <v>0</v>
      </c>
      <c r="P360">
        <f>VLOOKUP($D360,CLASS!$D$2:$W$403,13,FALSE)</f>
        <v>0</v>
      </c>
      <c r="Q360" s="20">
        <f t="shared" si="123"/>
        <v>0</v>
      </c>
      <c r="R360">
        <f>VLOOKUP($D360,CLASS!$D$2:$W$403,15,FALSE)</f>
        <v>0</v>
      </c>
      <c r="S360" s="20">
        <f t="shared" si="124"/>
        <v>0</v>
      </c>
      <c r="T360">
        <f>VLOOKUP($D360,CLASS!$D$2:$W$403,17,FALSE)</f>
        <v>0</v>
      </c>
      <c r="U360" s="20">
        <f t="shared" si="125"/>
        <v>0</v>
      </c>
      <c r="V360">
        <f>VLOOKUP($D360,CLASS!$D$2:$W$403,19,FALSE)</f>
        <v>0</v>
      </c>
      <c r="W360" s="20">
        <f t="shared" si="126"/>
        <v>0</v>
      </c>
      <c r="X360"/>
      <c r="Y360"/>
      <c r="Z360" s="20">
        <f t="shared" si="127"/>
        <v>36</v>
      </c>
      <c r="AA360"/>
      <c r="AB360">
        <f t="shared" si="128"/>
        <v>36</v>
      </c>
      <c r="AC360">
        <f t="shared" si="129"/>
        <v>0</v>
      </c>
      <c r="AD360">
        <f t="shared" si="130"/>
        <v>0</v>
      </c>
      <c r="AE360">
        <f t="shared" si="131"/>
        <v>0</v>
      </c>
      <c r="AF360">
        <f t="shared" si="132"/>
        <v>0</v>
      </c>
      <c r="AG360">
        <f t="shared" si="133"/>
        <v>0</v>
      </c>
      <c r="AH360">
        <f t="shared" si="134"/>
        <v>0</v>
      </c>
      <c r="AI360">
        <f t="shared" si="135"/>
        <v>0</v>
      </c>
      <c r="AJ360" s="24">
        <f>SUMPRODUCT(LARGE(AB360:AI360, {1,2,3,4,5}))</f>
        <v>36</v>
      </c>
      <c r="AK360"/>
    </row>
    <row r="361" spans="1:37" x14ac:dyDescent="0.25">
      <c r="A361" s="4" t="s">
        <v>41</v>
      </c>
      <c r="B361" t="s">
        <v>89</v>
      </c>
      <c r="C361" t="s">
        <v>142</v>
      </c>
      <c r="D361">
        <v>26778</v>
      </c>
      <c r="E361" t="str">
        <f>VLOOKUP($D361,CLASS!$D$2:$W$403,2,FALSE)</f>
        <v>AA</v>
      </c>
      <c r="F361" t="str">
        <f>VLOOKUP($D361,CLASS!$D$2:$W$403,3,FALSE)</f>
        <v>VET</v>
      </c>
      <c r="G361">
        <f>VLOOKUP($D361,CLASS!$D$2:$W$403,4,FALSE)</f>
        <v>0</v>
      </c>
      <c r="H361">
        <f>VLOOKUP(D361,CLASS!$D$2:$W$403,5,FALSE)</f>
        <v>0</v>
      </c>
      <c r="I361" s="20">
        <f t="shared" si="119"/>
        <v>0</v>
      </c>
      <c r="J361">
        <f>VLOOKUP($D361,CLASS!$D$2:$W$403,7,FALSE)</f>
        <v>0</v>
      </c>
      <c r="K361" s="20">
        <f t="shared" si="120"/>
        <v>0</v>
      </c>
      <c r="L361">
        <f>VLOOKUP($D361,CLASS!$D$2:$W$403,9,FALSE)</f>
        <v>0</v>
      </c>
      <c r="M361" s="20">
        <f t="shared" si="121"/>
        <v>0</v>
      </c>
      <c r="N361">
        <f>VLOOKUP($D361,CLASS!$D$2:$W$403,11,FALSE)</f>
        <v>0</v>
      </c>
      <c r="O361" s="20">
        <f t="shared" si="122"/>
        <v>0</v>
      </c>
      <c r="P361">
        <f>VLOOKUP($D361,CLASS!$D$2:$W$403,13,FALSE)</f>
        <v>0</v>
      </c>
      <c r="Q361" s="20">
        <f t="shared" si="123"/>
        <v>0</v>
      </c>
      <c r="R361">
        <f>VLOOKUP($D361,CLASS!$D$2:$W$403,15,FALSE)</f>
        <v>0</v>
      </c>
      <c r="S361" s="20">
        <f t="shared" si="124"/>
        <v>0</v>
      </c>
      <c r="T361">
        <f>VLOOKUP($D361,CLASS!$D$2:$W$403,17,FALSE)</f>
        <v>0</v>
      </c>
      <c r="U361" s="20">
        <f t="shared" si="125"/>
        <v>0</v>
      </c>
      <c r="V361">
        <f>VLOOKUP($D361,CLASS!$D$2:$W$403,19,FALSE)</f>
        <v>0</v>
      </c>
      <c r="W361" s="20">
        <f t="shared" si="126"/>
        <v>0</v>
      </c>
      <c r="X361"/>
      <c r="Y361"/>
      <c r="Z361" s="20">
        <f t="shared" si="127"/>
        <v>0</v>
      </c>
      <c r="AA361"/>
      <c r="AB361">
        <f t="shared" si="128"/>
        <v>0</v>
      </c>
      <c r="AC361">
        <f t="shared" si="129"/>
        <v>0</v>
      </c>
      <c r="AD361">
        <f t="shared" si="130"/>
        <v>0</v>
      </c>
      <c r="AE361">
        <f t="shared" si="131"/>
        <v>0</v>
      </c>
      <c r="AF361">
        <f t="shared" si="132"/>
        <v>0</v>
      </c>
      <c r="AG361">
        <f t="shared" si="133"/>
        <v>0</v>
      </c>
      <c r="AH361">
        <f t="shared" si="134"/>
        <v>0</v>
      </c>
      <c r="AI361">
        <f t="shared" si="135"/>
        <v>0</v>
      </c>
      <c r="AJ361" s="24">
        <f>SUMPRODUCT(LARGE(AB361:AI361, {1,2,3,4,5}))</f>
        <v>0</v>
      </c>
      <c r="AK361"/>
    </row>
    <row r="362" spans="1:37" x14ac:dyDescent="0.25">
      <c r="A362" s="4" t="s">
        <v>41</v>
      </c>
      <c r="B362" t="s">
        <v>70</v>
      </c>
      <c r="C362" t="s">
        <v>107</v>
      </c>
      <c r="D362">
        <v>98388</v>
      </c>
      <c r="E362" t="str">
        <f>VLOOKUP($D362,CLASS!$D$2:$W$403,2,FALSE)</f>
        <v>A</v>
      </c>
      <c r="F362" t="str">
        <f>VLOOKUP($D362,CLASS!$D$2:$W$403,3,FALSE)</f>
        <v>VET</v>
      </c>
      <c r="G362">
        <f>VLOOKUP($D362,CLASS!$D$2:$W$403,4,FALSE)</f>
        <v>5</v>
      </c>
      <c r="H362">
        <f>VLOOKUP(D362,CLASS!$D$2:$W$403,5,FALSE)</f>
        <v>0</v>
      </c>
      <c r="I362" s="20">
        <f t="shared" si="119"/>
        <v>0</v>
      </c>
      <c r="J362">
        <f>VLOOKUP($D362,CLASS!$D$2:$W$403,7,FALSE)</f>
        <v>0</v>
      </c>
      <c r="K362" s="20">
        <f t="shared" si="120"/>
        <v>0</v>
      </c>
      <c r="L362">
        <f>VLOOKUP($D362,CLASS!$D$2:$W$403,9,FALSE)</f>
        <v>0</v>
      </c>
      <c r="M362" s="20">
        <f t="shared" si="121"/>
        <v>0</v>
      </c>
      <c r="N362">
        <f>VLOOKUP($D362,CLASS!$D$2:$W$403,11,FALSE)</f>
        <v>0</v>
      </c>
      <c r="O362" s="20">
        <f t="shared" si="122"/>
        <v>0</v>
      </c>
      <c r="P362">
        <f>VLOOKUP($D362,CLASS!$D$2:$W$403,13,FALSE)</f>
        <v>0</v>
      </c>
      <c r="Q362" s="20">
        <f t="shared" si="123"/>
        <v>0</v>
      </c>
      <c r="R362">
        <f>VLOOKUP($D362,CLASS!$D$2:$W$403,15,FALSE)</f>
        <v>0</v>
      </c>
      <c r="S362" s="20">
        <f t="shared" si="124"/>
        <v>0</v>
      </c>
      <c r="T362">
        <f>VLOOKUP($D362,CLASS!$D$2:$W$403,17,FALSE)</f>
        <v>0</v>
      </c>
      <c r="U362" s="20">
        <f t="shared" si="125"/>
        <v>0</v>
      </c>
      <c r="V362">
        <f>VLOOKUP($D362,CLASS!$D$2:$W$403,19,FALSE)</f>
        <v>0</v>
      </c>
      <c r="W362" s="20">
        <f t="shared" si="126"/>
        <v>0</v>
      </c>
      <c r="X362"/>
      <c r="Y362"/>
      <c r="Z362" s="20">
        <f t="shared" si="127"/>
        <v>0</v>
      </c>
      <c r="AA362"/>
      <c r="AB362">
        <f t="shared" si="128"/>
        <v>0</v>
      </c>
      <c r="AC362">
        <f t="shared" si="129"/>
        <v>0</v>
      </c>
      <c r="AD362">
        <f t="shared" si="130"/>
        <v>0</v>
      </c>
      <c r="AE362">
        <f t="shared" si="131"/>
        <v>0</v>
      </c>
      <c r="AF362">
        <f t="shared" si="132"/>
        <v>0</v>
      </c>
      <c r="AG362">
        <f t="shared" si="133"/>
        <v>0</v>
      </c>
      <c r="AH362">
        <f t="shared" si="134"/>
        <v>0</v>
      </c>
      <c r="AI362">
        <f t="shared" si="135"/>
        <v>0</v>
      </c>
      <c r="AJ362" s="24">
        <f>SUMPRODUCT(LARGE(AB362:AI362, {1,2,3,4,5}))</f>
        <v>0</v>
      </c>
      <c r="AK362"/>
    </row>
    <row r="363" spans="1:37" x14ac:dyDescent="0.25">
      <c r="A363" s="4" t="s">
        <v>6</v>
      </c>
      <c r="B363" t="s">
        <v>488</v>
      </c>
      <c r="C363" t="s">
        <v>316</v>
      </c>
      <c r="D363">
        <v>131693</v>
      </c>
      <c r="E363" t="str">
        <f>VLOOKUP($D363,CLASS!$D$2:$W$403,2,FALSE)</f>
        <v>C</v>
      </c>
      <c r="F363" t="s">
        <v>489</v>
      </c>
      <c r="G363">
        <f>VLOOKUP($D363,CLASS!$D$2:$W$403,4,FALSE)</f>
        <v>15</v>
      </c>
      <c r="H363">
        <f>VLOOKUP(D363,CLASS!$D$2:$W$403,5,FALSE)</f>
        <v>4</v>
      </c>
      <c r="I363" s="20">
        <f t="shared" ref="I363" si="136">IF(H363,G363+H363,0)</f>
        <v>19</v>
      </c>
      <c r="J363">
        <f>VLOOKUP($D363,CLASS!$D$2:$W$403,7,FALSE)</f>
        <v>0</v>
      </c>
      <c r="K363" s="20">
        <f t="shared" ref="K363" si="137">IF(J363,J363+G363,0)</f>
        <v>0</v>
      </c>
      <c r="L363">
        <f>VLOOKUP($D363,CLASS!$D$2:$W$403,9,FALSE)</f>
        <v>43</v>
      </c>
      <c r="M363" s="20">
        <f t="shared" ref="M363" si="138">IF(L363,L363+G363,0)</f>
        <v>58</v>
      </c>
      <c r="N363">
        <f>VLOOKUP($D363,CLASS!$D$2:$W$403,11,FALSE)</f>
        <v>0</v>
      </c>
      <c r="O363" s="20">
        <f t="shared" ref="O363" si="139">IF(N363,G363+N363,0)</f>
        <v>0</v>
      </c>
      <c r="P363">
        <f>VLOOKUP($D363,CLASS!$D$2:$W$403,13,FALSE)</f>
        <v>0</v>
      </c>
      <c r="Q363" s="20">
        <f t="shared" ref="Q363" si="140">IF(P363,G363+P363,0)</f>
        <v>0</v>
      </c>
      <c r="R363">
        <f>VLOOKUP($D363,CLASS!$D$2:$W$403,15,FALSE)</f>
        <v>0</v>
      </c>
      <c r="S363" s="20">
        <f t="shared" ref="S363" si="141">IF(R363,G363+R363,0)</f>
        <v>0</v>
      </c>
      <c r="T363">
        <f>VLOOKUP($D363,CLASS!$D$2:$W$403,17,FALSE)</f>
        <v>0</v>
      </c>
      <c r="U363" s="20">
        <f t="shared" ref="U363" si="142">IF(T363,G363+T363,0)</f>
        <v>0</v>
      </c>
      <c r="V363">
        <f>VLOOKUP($D363,CLASS!$D$2:$W$403,19,FALSE)</f>
        <v>0</v>
      </c>
      <c r="W363" s="20">
        <f t="shared" ref="W363" si="143">IF(V363,G363+V363,0)</f>
        <v>0</v>
      </c>
      <c r="X363"/>
      <c r="Y363"/>
      <c r="Z363" s="20">
        <f t="shared" ref="Z363" si="144">I363+K363+M363+O363+Q363+S363+U363+W363</f>
        <v>77</v>
      </c>
      <c r="AA363"/>
      <c r="AB363">
        <f t="shared" ref="AB363" si="145">I363</f>
        <v>19</v>
      </c>
      <c r="AC363">
        <f t="shared" ref="AC363" si="146">K363</f>
        <v>0</v>
      </c>
      <c r="AD363">
        <f t="shared" ref="AD363" si="147">M363</f>
        <v>58</v>
      </c>
      <c r="AE363">
        <f t="shared" ref="AE363" si="148">O363</f>
        <v>0</v>
      </c>
      <c r="AF363">
        <f t="shared" ref="AF363" si="149">Q363</f>
        <v>0</v>
      </c>
      <c r="AG363">
        <f t="shared" ref="AG363" si="150">S363</f>
        <v>0</v>
      </c>
      <c r="AH363">
        <f t="shared" ref="AH363" si="151">U363</f>
        <v>0</v>
      </c>
      <c r="AI363">
        <f t="shared" ref="AI363" si="152">W363</f>
        <v>0</v>
      </c>
      <c r="AJ363" s="24">
        <f>SUMPRODUCT(LARGE(AB363:AI363, {1,2,3,4,5}))</f>
        <v>77</v>
      </c>
    </row>
    <row r="364" spans="1:37" x14ac:dyDescent="0.25">
      <c r="I364" s="20"/>
      <c r="K364" s="20"/>
      <c r="M364" s="20"/>
      <c r="N364"/>
      <c r="O364" s="20"/>
      <c r="P364"/>
      <c r="Q364" s="20"/>
      <c r="R364"/>
      <c r="S364" s="20"/>
      <c r="U364" s="20"/>
      <c r="W364" s="20"/>
      <c r="Z364" s="20"/>
      <c r="AB364"/>
      <c r="AC364"/>
      <c r="AD364"/>
      <c r="AE364"/>
      <c r="AF364"/>
      <c r="AG364"/>
      <c r="AH364"/>
      <c r="AI364"/>
      <c r="AJ364" s="24"/>
    </row>
    <row r="365" spans="1:37" x14ac:dyDescent="0.25">
      <c r="I365" s="20"/>
      <c r="K365" s="20"/>
      <c r="M365" s="20"/>
      <c r="N365"/>
      <c r="O365" s="20"/>
      <c r="P365"/>
      <c r="Q365" s="20"/>
      <c r="R365"/>
      <c r="S365" s="20"/>
      <c r="U365" s="20"/>
      <c r="W365" s="20"/>
      <c r="Z365" s="20"/>
      <c r="AB365"/>
      <c r="AC365"/>
      <c r="AD365"/>
      <c r="AE365"/>
      <c r="AF365"/>
      <c r="AG365"/>
      <c r="AH365"/>
      <c r="AI365"/>
      <c r="AJ365" s="24"/>
    </row>
    <row r="366" spans="1:37" x14ac:dyDescent="0.25">
      <c r="I366" s="20"/>
      <c r="K366" s="20"/>
      <c r="M366" s="20"/>
      <c r="N366"/>
      <c r="O366" s="20"/>
      <c r="P366"/>
      <c r="Q366" s="20"/>
      <c r="R366"/>
      <c r="S366" s="20"/>
      <c r="U366" s="20"/>
      <c r="W366" s="20"/>
      <c r="Z366" s="20"/>
      <c r="AB366"/>
      <c r="AC366"/>
      <c r="AD366"/>
      <c r="AE366"/>
      <c r="AF366"/>
      <c r="AG366"/>
      <c r="AH366"/>
      <c r="AI366"/>
      <c r="AJ366" s="24"/>
    </row>
    <row r="367" spans="1:37" x14ac:dyDescent="0.25">
      <c r="I367" s="20"/>
      <c r="K367" s="20"/>
      <c r="M367" s="20"/>
      <c r="N367"/>
      <c r="O367" s="20"/>
      <c r="P367"/>
      <c r="Q367" s="20"/>
      <c r="R367"/>
      <c r="S367" s="20"/>
      <c r="U367" s="20"/>
      <c r="W367" s="20"/>
      <c r="Z367" s="20"/>
      <c r="AB367"/>
      <c r="AC367"/>
      <c r="AD367"/>
      <c r="AE367"/>
      <c r="AF367"/>
      <c r="AG367"/>
      <c r="AH367"/>
      <c r="AI367"/>
      <c r="AJ367" s="24"/>
    </row>
    <row r="368" spans="1:37" x14ac:dyDescent="0.25">
      <c r="I368" s="20"/>
      <c r="K368" s="20"/>
      <c r="M368" s="20"/>
      <c r="N368"/>
      <c r="O368" s="20"/>
      <c r="P368"/>
      <c r="Q368" s="20"/>
      <c r="R368"/>
      <c r="S368" s="20"/>
      <c r="U368" s="20"/>
      <c r="W368" s="20"/>
      <c r="Z368" s="20"/>
      <c r="AB368"/>
      <c r="AC368"/>
      <c r="AD368"/>
      <c r="AE368"/>
      <c r="AF368"/>
      <c r="AG368"/>
      <c r="AH368"/>
      <c r="AI368"/>
      <c r="AJ368" s="24"/>
    </row>
    <row r="369" spans="9:37" x14ac:dyDescent="0.25">
      <c r="I369" s="20"/>
      <c r="K369" s="20"/>
      <c r="M369" s="20"/>
      <c r="N369"/>
      <c r="O369" s="20"/>
      <c r="P369"/>
      <c r="Q369" s="20"/>
      <c r="R369"/>
      <c r="S369" s="20"/>
      <c r="U369" s="20"/>
      <c r="W369" s="20"/>
      <c r="Z369" s="20"/>
      <c r="AB369"/>
      <c r="AC369"/>
      <c r="AD369"/>
      <c r="AE369"/>
      <c r="AF369"/>
      <c r="AG369"/>
      <c r="AH369"/>
      <c r="AI369"/>
      <c r="AJ369" s="24"/>
    </row>
    <row r="370" spans="9:37" x14ac:dyDescent="0.25">
      <c r="I370" s="20"/>
      <c r="K370" s="20"/>
      <c r="M370" s="20"/>
      <c r="N370"/>
      <c r="O370" s="20"/>
      <c r="P370"/>
      <c r="Q370" s="20"/>
      <c r="R370"/>
      <c r="S370" s="20"/>
      <c r="U370" s="20"/>
      <c r="W370" s="20"/>
      <c r="Z370" s="20"/>
      <c r="AB370"/>
      <c r="AC370"/>
      <c r="AD370"/>
      <c r="AE370"/>
      <c r="AF370"/>
      <c r="AG370"/>
      <c r="AH370"/>
      <c r="AI370"/>
      <c r="AJ370" s="24"/>
    </row>
    <row r="371" spans="9:37" x14ac:dyDescent="0.25">
      <c r="I371" s="20"/>
      <c r="K371" s="20"/>
      <c r="M371" s="20"/>
      <c r="N371"/>
      <c r="O371" s="20"/>
      <c r="P371"/>
      <c r="Q371" s="20"/>
      <c r="R371"/>
      <c r="S371" s="20"/>
      <c r="U371" s="20"/>
      <c r="W371" s="20"/>
      <c r="Z371" s="20"/>
      <c r="AB371"/>
      <c r="AC371"/>
      <c r="AD371"/>
      <c r="AE371"/>
      <c r="AF371"/>
      <c r="AG371"/>
      <c r="AH371"/>
      <c r="AI371"/>
      <c r="AJ371" s="24"/>
    </row>
    <row r="372" spans="9:37" x14ac:dyDescent="0.25">
      <c r="I372" s="20"/>
      <c r="K372" s="20"/>
      <c r="M372" s="20"/>
      <c r="N372"/>
      <c r="O372" s="20"/>
      <c r="P372"/>
      <c r="Q372" s="20"/>
      <c r="R372"/>
      <c r="S372" s="20"/>
      <c r="U372" s="20"/>
      <c r="W372" s="20"/>
      <c r="Z372" s="20"/>
      <c r="AB372"/>
      <c r="AC372"/>
      <c r="AD372"/>
      <c r="AE372"/>
      <c r="AF372"/>
      <c r="AG372"/>
      <c r="AH372"/>
      <c r="AI372"/>
      <c r="AJ372" s="24"/>
    </row>
    <row r="373" spans="9:37" x14ac:dyDescent="0.25">
      <c r="I373" s="20"/>
      <c r="K373" s="20"/>
      <c r="M373" s="20"/>
      <c r="N373"/>
      <c r="O373" s="20"/>
      <c r="P373"/>
      <c r="Q373" s="20"/>
      <c r="R373"/>
      <c r="S373" s="20"/>
      <c r="U373" s="20"/>
      <c r="W373" s="20"/>
      <c r="Z373" s="20"/>
      <c r="AB373"/>
      <c r="AC373"/>
      <c r="AD373"/>
      <c r="AE373"/>
      <c r="AF373"/>
      <c r="AG373"/>
      <c r="AH373"/>
      <c r="AI373"/>
      <c r="AJ373" s="24"/>
    </row>
    <row r="374" spans="9:37" x14ac:dyDescent="0.25">
      <c r="I374" s="20"/>
      <c r="K374" s="20"/>
      <c r="M374" s="20"/>
      <c r="N374"/>
      <c r="O374" s="20"/>
      <c r="P374"/>
      <c r="Q374" s="20"/>
      <c r="R374"/>
      <c r="S374" s="20"/>
      <c r="U374" s="20"/>
      <c r="W374" s="20"/>
      <c r="Z374" s="20"/>
      <c r="AB374"/>
      <c r="AC374"/>
      <c r="AD374"/>
      <c r="AE374"/>
      <c r="AF374"/>
      <c r="AG374"/>
      <c r="AH374"/>
      <c r="AI374"/>
      <c r="AJ374" s="24"/>
    </row>
    <row r="375" spans="9:37" x14ac:dyDescent="0.25">
      <c r="I375" s="20"/>
      <c r="K375" s="20"/>
      <c r="M375" s="20"/>
      <c r="N375"/>
      <c r="O375" s="20"/>
      <c r="P375"/>
      <c r="Q375" s="20"/>
      <c r="R375"/>
      <c r="S375" s="20"/>
      <c r="U375" s="20"/>
      <c r="W375" s="20"/>
      <c r="Z375" s="20"/>
      <c r="AB375"/>
      <c r="AC375"/>
      <c r="AD375"/>
      <c r="AE375"/>
      <c r="AF375"/>
      <c r="AG375"/>
      <c r="AH375"/>
      <c r="AI375"/>
      <c r="AJ375" s="24"/>
      <c r="AK375"/>
    </row>
    <row r="376" spans="9:37" x14ac:dyDescent="0.25">
      <c r="I376" s="20"/>
      <c r="K376" s="20"/>
      <c r="M376" s="20"/>
      <c r="N376"/>
      <c r="O376" s="20"/>
      <c r="P376"/>
      <c r="Q376" s="20"/>
      <c r="R376"/>
      <c r="S376" s="20"/>
      <c r="U376" s="20"/>
      <c r="W376" s="20"/>
      <c r="Z376" s="20"/>
      <c r="AB376"/>
      <c r="AC376"/>
      <c r="AD376"/>
      <c r="AE376"/>
      <c r="AF376"/>
      <c r="AG376"/>
      <c r="AH376"/>
      <c r="AI376"/>
      <c r="AJ376" s="24"/>
      <c r="AK376"/>
    </row>
    <row r="377" spans="9:37" x14ac:dyDescent="0.25">
      <c r="I377" s="20"/>
      <c r="K377" s="20"/>
      <c r="M377" s="20"/>
      <c r="N377"/>
      <c r="O377" s="20"/>
      <c r="P377"/>
      <c r="Q377" s="20"/>
      <c r="R377"/>
      <c r="S377" s="20"/>
      <c r="U377" s="20"/>
      <c r="W377" s="20"/>
      <c r="Z377" s="20"/>
      <c r="AB377"/>
      <c r="AC377"/>
      <c r="AD377"/>
      <c r="AE377"/>
      <c r="AF377"/>
      <c r="AG377"/>
      <c r="AH377"/>
      <c r="AI377"/>
      <c r="AJ377" s="24"/>
      <c r="AK377"/>
    </row>
    <row r="378" spans="9:37" x14ac:dyDescent="0.25">
      <c r="I378" s="20"/>
      <c r="K378" s="20"/>
      <c r="M378" s="20"/>
      <c r="N378"/>
      <c r="O378" s="20"/>
      <c r="P378"/>
      <c r="Q378" s="20"/>
      <c r="R378"/>
      <c r="S378" s="20"/>
      <c r="U378" s="20"/>
      <c r="W378" s="20"/>
      <c r="Z378" s="20"/>
      <c r="AB378"/>
      <c r="AC378"/>
      <c r="AD378"/>
      <c r="AE378"/>
      <c r="AF378"/>
      <c r="AG378"/>
      <c r="AH378"/>
      <c r="AI378"/>
      <c r="AJ378" s="24"/>
      <c r="AK378"/>
    </row>
    <row r="379" spans="9:37" x14ac:dyDescent="0.25">
      <c r="I379" s="20"/>
      <c r="K379" s="20"/>
      <c r="M379" s="20"/>
      <c r="N379"/>
      <c r="O379" s="20"/>
      <c r="P379"/>
      <c r="Q379" s="20"/>
      <c r="R379"/>
      <c r="S379" s="20"/>
      <c r="U379" s="20"/>
      <c r="W379" s="20"/>
      <c r="Z379" s="20"/>
      <c r="AB379"/>
      <c r="AC379"/>
      <c r="AD379"/>
      <c r="AE379"/>
      <c r="AF379"/>
      <c r="AG379"/>
      <c r="AH379"/>
      <c r="AI379"/>
      <c r="AJ379" s="24"/>
      <c r="AK379"/>
    </row>
    <row r="380" spans="9:37" x14ac:dyDescent="0.25">
      <c r="I380" s="20"/>
      <c r="K380" s="20"/>
      <c r="M380" s="20"/>
      <c r="N380"/>
      <c r="O380" s="20"/>
      <c r="P380"/>
      <c r="Q380" s="20"/>
      <c r="R380"/>
      <c r="S380" s="20"/>
      <c r="U380" s="20"/>
      <c r="W380" s="20"/>
      <c r="Z380" s="20"/>
      <c r="AB380"/>
      <c r="AC380"/>
      <c r="AD380"/>
      <c r="AE380"/>
      <c r="AF380"/>
      <c r="AG380"/>
      <c r="AH380"/>
      <c r="AI380"/>
      <c r="AJ380" s="24"/>
      <c r="AK380"/>
    </row>
    <row r="381" spans="9:37" x14ac:dyDescent="0.25">
      <c r="I381" s="20"/>
      <c r="K381" s="20"/>
      <c r="M381" s="20"/>
      <c r="N381"/>
      <c r="O381" s="20"/>
      <c r="P381"/>
      <c r="Q381" s="20"/>
      <c r="R381"/>
      <c r="S381" s="20"/>
      <c r="U381" s="20"/>
      <c r="W381" s="20"/>
      <c r="Z381" s="20"/>
      <c r="AB381"/>
      <c r="AC381"/>
      <c r="AD381"/>
      <c r="AE381"/>
      <c r="AF381"/>
      <c r="AG381"/>
      <c r="AH381"/>
      <c r="AI381"/>
      <c r="AJ381" s="24"/>
      <c r="AK381"/>
    </row>
    <row r="382" spans="9:37" x14ac:dyDescent="0.25">
      <c r="I382" s="20"/>
      <c r="K382" s="20"/>
      <c r="M382" s="20"/>
      <c r="N382"/>
      <c r="O382" s="20"/>
      <c r="P382"/>
      <c r="Q382" s="20"/>
      <c r="R382"/>
      <c r="S382" s="20"/>
      <c r="U382" s="20"/>
      <c r="W382" s="20"/>
      <c r="Z382" s="20"/>
      <c r="AB382"/>
      <c r="AC382"/>
      <c r="AD382"/>
      <c r="AE382"/>
      <c r="AF382"/>
      <c r="AG382"/>
      <c r="AH382"/>
      <c r="AI382"/>
      <c r="AJ382" s="24"/>
      <c r="AK382"/>
    </row>
    <row r="383" spans="9:37" x14ac:dyDescent="0.25">
      <c r="I383" s="20"/>
      <c r="K383" s="20"/>
      <c r="M383" s="20"/>
      <c r="N383"/>
      <c r="O383" s="20"/>
      <c r="P383"/>
      <c r="Q383" s="20"/>
      <c r="R383"/>
      <c r="S383" s="20"/>
      <c r="U383" s="20"/>
      <c r="W383" s="20"/>
      <c r="Z383" s="20"/>
      <c r="AB383"/>
      <c r="AC383"/>
      <c r="AD383"/>
      <c r="AE383"/>
      <c r="AF383"/>
      <c r="AG383"/>
      <c r="AH383"/>
      <c r="AI383"/>
      <c r="AJ383" s="24"/>
      <c r="AK383"/>
    </row>
    <row r="384" spans="9:37" x14ac:dyDescent="0.25">
      <c r="I384" s="20"/>
      <c r="K384" s="20"/>
      <c r="M384" s="20"/>
      <c r="N384"/>
      <c r="O384" s="20"/>
      <c r="P384"/>
      <c r="Q384" s="20"/>
      <c r="R384"/>
      <c r="S384" s="20"/>
      <c r="U384" s="20"/>
      <c r="W384" s="20"/>
      <c r="Z384" s="20"/>
      <c r="AB384"/>
      <c r="AC384"/>
      <c r="AD384"/>
      <c r="AE384"/>
      <c r="AF384"/>
      <c r="AG384"/>
      <c r="AH384"/>
      <c r="AI384"/>
      <c r="AJ384" s="24"/>
      <c r="AK384"/>
    </row>
    <row r="385" spans="9:37" x14ac:dyDescent="0.25">
      <c r="I385" s="20"/>
      <c r="K385" s="20"/>
      <c r="M385" s="20"/>
      <c r="N385"/>
      <c r="O385" s="20"/>
      <c r="P385"/>
      <c r="Q385" s="20"/>
      <c r="R385"/>
      <c r="S385" s="20"/>
      <c r="U385" s="20"/>
      <c r="W385" s="20"/>
      <c r="Z385" s="20"/>
      <c r="AB385"/>
      <c r="AC385"/>
      <c r="AD385"/>
      <c r="AE385"/>
      <c r="AF385"/>
      <c r="AG385"/>
      <c r="AH385"/>
      <c r="AI385"/>
      <c r="AJ385" s="24"/>
      <c r="AK385"/>
    </row>
    <row r="386" spans="9:37" x14ac:dyDescent="0.25">
      <c r="I386" s="20"/>
      <c r="K386" s="20"/>
      <c r="M386" s="20"/>
      <c r="N386"/>
      <c r="O386" s="20"/>
      <c r="P386"/>
      <c r="Q386" s="20"/>
      <c r="R386"/>
      <c r="S386" s="20"/>
      <c r="U386" s="20"/>
      <c r="W386" s="20"/>
      <c r="Z386" s="20"/>
      <c r="AB386"/>
      <c r="AC386"/>
      <c r="AD386"/>
      <c r="AE386"/>
      <c r="AF386"/>
      <c r="AG386"/>
      <c r="AH386"/>
      <c r="AI386"/>
      <c r="AJ386" s="24"/>
      <c r="AK386"/>
    </row>
    <row r="387" spans="9:37" x14ac:dyDescent="0.25">
      <c r="I387" s="20"/>
      <c r="K387" s="20"/>
      <c r="M387" s="20"/>
      <c r="N387"/>
      <c r="O387" s="20"/>
      <c r="P387"/>
      <c r="Q387" s="20"/>
      <c r="R387"/>
      <c r="S387" s="20"/>
      <c r="U387" s="20"/>
      <c r="W387" s="20"/>
      <c r="Z387" s="20"/>
      <c r="AB387"/>
      <c r="AC387"/>
      <c r="AD387"/>
      <c r="AE387"/>
      <c r="AF387"/>
      <c r="AG387"/>
      <c r="AH387"/>
      <c r="AI387"/>
      <c r="AJ387" s="24"/>
      <c r="AK387"/>
    </row>
    <row r="388" spans="9:37" x14ac:dyDescent="0.25">
      <c r="I388" s="20"/>
      <c r="K388" s="20"/>
      <c r="M388" s="20"/>
      <c r="N388"/>
      <c r="O388" s="20"/>
      <c r="P388"/>
      <c r="Q388" s="20"/>
      <c r="R388"/>
      <c r="S388" s="20"/>
      <c r="U388" s="20"/>
      <c r="W388" s="20"/>
      <c r="Z388" s="20"/>
      <c r="AB388"/>
      <c r="AC388"/>
      <c r="AD388"/>
      <c r="AE388"/>
      <c r="AF388"/>
      <c r="AG388"/>
      <c r="AH388"/>
      <c r="AI388"/>
      <c r="AJ388" s="24"/>
      <c r="AK388"/>
    </row>
    <row r="389" spans="9:37" x14ac:dyDescent="0.25">
      <c r="I389" s="20"/>
      <c r="K389" s="20"/>
      <c r="M389" s="20"/>
      <c r="N389"/>
      <c r="O389" s="20"/>
      <c r="P389"/>
      <c r="Q389" s="20"/>
      <c r="R389"/>
      <c r="S389" s="20"/>
      <c r="U389" s="20"/>
      <c r="W389" s="20"/>
    </row>
    <row r="390" spans="9:37" x14ac:dyDescent="0.25">
      <c r="I390" s="20"/>
      <c r="K390" s="20"/>
      <c r="M390" s="20"/>
      <c r="N390"/>
      <c r="O390" s="20"/>
      <c r="P390"/>
      <c r="Q390" s="20"/>
      <c r="R390"/>
      <c r="S390" s="20"/>
      <c r="U390" s="20"/>
      <c r="W390" s="20"/>
    </row>
    <row r="391" spans="9:37" x14ac:dyDescent="0.25">
      <c r="I391" s="20"/>
      <c r="K391" s="20"/>
      <c r="M391" s="20"/>
      <c r="N391"/>
      <c r="O391" s="20"/>
      <c r="P391"/>
      <c r="Q391" s="20"/>
      <c r="R391"/>
      <c r="S391" s="20"/>
      <c r="U391" s="20"/>
      <c r="W391" s="20"/>
    </row>
    <row r="392" spans="9:37" x14ac:dyDescent="0.25">
      <c r="I392" s="20"/>
      <c r="K392" s="20"/>
      <c r="M392" s="20"/>
      <c r="N392"/>
      <c r="O392" s="20"/>
      <c r="P392"/>
      <c r="Q392" s="20"/>
      <c r="R392"/>
      <c r="S392" s="20"/>
      <c r="U392" s="20"/>
      <c r="W392" s="20"/>
    </row>
    <row r="393" spans="9:37" x14ac:dyDescent="0.25">
      <c r="I393" s="20"/>
      <c r="K393" s="20"/>
      <c r="M393" s="20"/>
      <c r="N393"/>
      <c r="O393" s="20"/>
      <c r="P393"/>
      <c r="Q393" s="20"/>
      <c r="R393"/>
      <c r="S393" s="20"/>
      <c r="U393" s="20"/>
      <c r="W393" s="20"/>
    </row>
    <row r="394" spans="9:37" x14ac:dyDescent="0.25">
      <c r="I394" s="20"/>
      <c r="K394" s="20"/>
      <c r="M394" s="20"/>
      <c r="N394"/>
      <c r="O394" s="20"/>
      <c r="P394"/>
      <c r="Q394" s="20"/>
      <c r="R394"/>
      <c r="S394" s="20"/>
      <c r="U394" s="20"/>
      <c r="W394" s="20"/>
    </row>
    <row r="395" spans="9:37" x14ac:dyDescent="0.25">
      <c r="I395" s="20"/>
      <c r="K395" s="20"/>
      <c r="M395" s="20"/>
      <c r="N395"/>
      <c r="O395" s="20"/>
      <c r="P395"/>
      <c r="Q395" s="20"/>
      <c r="R395"/>
      <c r="S395" s="20"/>
      <c r="U395" s="20"/>
      <c r="W395" s="20"/>
    </row>
    <row r="396" spans="9:37" x14ac:dyDescent="0.25">
      <c r="I396" s="20"/>
      <c r="K396" s="20"/>
      <c r="M396" s="20"/>
      <c r="N396"/>
      <c r="O396" s="20"/>
      <c r="P396"/>
      <c r="Q396" s="20"/>
      <c r="R396"/>
      <c r="S396" s="20"/>
      <c r="U396" s="20"/>
      <c r="W396" s="20"/>
    </row>
    <row r="397" spans="9:37" x14ac:dyDescent="0.25">
      <c r="I397" s="20"/>
      <c r="K397" s="20"/>
      <c r="M397" s="20"/>
      <c r="N397"/>
      <c r="O397" s="20"/>
      <c r="P397"/>
      <c r="Q397" s="20"/>
      <c r="R397"/>
      <c r="S397" s="20"/>
      <c r="U397" s="20"/>
      <c r="W397" s="20"/>
    </row>
    <row r="398" spans="9:37" x14ac:dyDescent="0.25">
      <c r="I398" s="20"/>
      <c r="K398" s="20"/>
      <c r="M398" s="20"/>
      <c r="N398"/>
      <c r="O398" s="20"/>
      <c r="P398"/>
      <c r="Q398" s="20"/>
      <c r="R398"/>
      <c r="S398" s="20"/>
      <c r="U398" s="20"/>
      <c r="W398" s="20"/>
    </row>
    <row r="399" spans="9:37" x14ac:dyDescent="0.25">
      <c r="I399" s="20"/>
      <c r="K399" s="20"/>
      <c r="M399" s="20"/>
      <c r="N399"/>
      <c r="O399" s="20"/>
      <c r="P399"/>
      <c r="Q399" s="20"/>
      <c r="R399"/>
      <c r="S399" s="20"/>
      <c r="U399" s="20"/>
      <c r="W399" s="20"/>
    </row>
    <row r="400" spans="9:37" x14ac:dyDescent="0.25">
      <c r="I400" s="20"/>
      <c r="K400" s="20"/>
      <c r="M400" s="20"/>
      <c r="N400"/>
      <c r="O400" s="20"/>
      <c r="P400"/>
      <c r="Q400" s="20"/>
      <c r="R400"/>
      <c r="S400" s="20"/>
      <c r="U400" s="20"/>
      <c r="W400" s="20"/>
    </row>
    <row r="401" spans="9:23" x14ac:dyDescent="0.25">
      <c r="I401" s="20"/>
      <c r="K401" s="20"/>
      <c r="M401" s="20"/>
      <c r="N401"/>
      <c r="O401" s="20"/>
      <c r="P401"/>
      <c r="Q401" s="20"/>
      <c r="R401"/>
      <c r="S401" s="20"/>
      <c r="U401" s="20"/>
      <c r="W401" s="20"/>
    </row>
    <row r="402" spans="9:23" x14ac:dyDescent="0.25">
      <c r="I402" s="20"/>
      <c r="K402" s="20"/>
      <c r="M402" s="20"/>
      <c r="N402"/>
      <c r="O402" s="20"/>
      <c r="P402"/>
      <c r="Q402" s="20"/>
      <c r="R402"/>
      <c r="S402" s="20"/>
      <c r="U402" s="20"/>
      <c r="W402" s="20"/>
    </row>
    <row r="403" spans="9:23" x14ac:dyDescent="0.25">
      <c r="I403" s="20"/>
      <c r="K403" s="20"/>
      <c r="M403" s="20"/>
      <c r="N403"/>
      <c r="O403" s="20"/>
      <c r="P403"/>
      <c r="Q403" s="20"/>
      <c r="R403"/>
      <c r="S403" s="20"/>
      <c r="U403" s="20"/>
      <c r="W403" s="20"/>
    </row>
    <row r="404" spans="9:23" x14ac:dyDescent="0.25">
      <c r="I404" s="20"/>
      <c r="K404" s="20"/>
      <c r="M404" s="20"/>
      <c r="N404"/>
      <c r="O404" s="20"/>
      <c r="P404"/>
      <c r="Q404" s="20"/>
      <c r="R404"/>
      <c r="S404" s="20"/>
      <c r="U404" s="20"/>
      <c r="W404" s="20"/>
    </row>
    <row r="405" spans="9:23" x14ac:dyDescent="0.25">
      <c r="I405" s="20"/>
      <c r="K405" s="20"/>
      <c r="M405" s="20"/>
      <c r="N405"/>
      <c r="O405" s="20"/>
      <c r="P405"/>
      <c r="Q405" s="20"/>
      <c r="R405"/>
      <c r="S405" s="20"/>
      <c r="U405" s="20"/>
      <c r="W405" s="20"/>
    </row>
    <row r="406" spans="9:23" x14ac:dyDescent="0.25">
      <c r="I406" s="20"/>
      <c r="K406" s="20"/>
      <c r="M406" s="20"/>
      <c r="N406"/>
      <c r="O406" s="20"/>
      <c r="P406"/>
      <c r="Q406" s="20"/>
      <c r="R406"/>
      <c r="S406" s="20"/>
      <c r="U406" s="20"/>
      <c r="W406" s="20"/>
    </row>
    <row r="407" spans="9:23" x14ac:dyDescent="0.25">
      <c r="I407" s="20"/>
      <c r="K407" s="20"/>
      <c r="M407" s="20"/>
      <c r="N407"/>
      <c r="O407" s="20"/>
      <c r="P407"/>
      <c r="Q407" s="20"/>
      <c r="R407"/>
      <c r="S407" s="20"/>
      <c r="U407" s="20"/>
      <c r="W407" s="20"/>
    </row>
    <row r="408" spans="9:23" x14ac:dyDescent="0.25">
      <c r="I408" s="20"/>
      <c r="K408" s="20"/>
      <c r="M408" s="20"/>
      <c r="N408"/>
      <c r="O408" s="20"/>
      <c r="P408"/>
      <c r="Q408" s="20"/>
      <c r="R408"/>
      <c r="S408" s="20"/>
      <c r="U408" s="20"/>
      <c r="W408" s="20"/>
    </row>
    <row r="409" spans="9:23" x14ac:dyDescent="0.25">
      <c r="I409" s="20"/>
      <c r="K409" s="20"/>
      <c r="M409" s="20"/>
      <c r="N409"/>
      <c r="O409" s="20"/>
      <c r="P409"/>
      <c r="Q409" s="20"/>
      <c r="R409"/>
      <c r="S409" s="20"/>
      <c r="U409" s="20"/>
      <c r="W409" s="20"/>
    </row>
    <row r="410" spans="9:23" x14ac:dyDescent="0.25">
      <c r="I410" s="20"/>
      <c r="K410" s="20"/>
      <c r="M410" s="20"/>
      <c r="N410"/>
      <c r="O410" s="20"/>
      <c r="P410"/>
      <c r="Q410" s="20"/>
      <c r="R410"/>
      <c r="S410" s="20"/>
      <c r="U410" s="20"/>
      <c r="W410" s="20"/>
    </row>
    <row r="411" spans="9:23" x14ac:dyDescent="0.25">
      <c r="I411" s="20"/>
      <c r="K411" s="20"/>
      <c r="M411" s="20"/>
      <c r="N411"/>
      <c r="O411" s="20"/>
      <c r="P411"/>
      <c r="Q411" s="20"/>
      <c r="R411"/>
      <c r="S411" s="20"/>
      <c r="U411" s="20"/>
      <c r="W411" s="20"/>
    </row>
    <row r="412" spans="9:23" x14ac:dyDescent="0.25">
      <c r="I412" s="20"/>
      <c r="K412" s="20"/>
      <c r="M412" s="20"/>
      <c r="N412"/>
      <c r="O412" s="20"/>
      <c r="P412"/>
      <c r="Q412" s="20"/>
      <c r="R412"/>
      <c r="S412" s="20"/>
      <c r="U412" s="20"/>
      <c r="W412" s="20"/>
    </row>
    <row r="413" spans="9:23" x14ac:dyDescent="0.25">
      <c r="I413" s="20"/>
      <c r="K413" s="20"/>
      <c r="M413" s="20"/>
      <c r="N413"/>
      <c r="O413" s="20"/>
      <c r="P413"/>
      <c r="Q413" s="20"/>
      <c r="R413"/>
      <c r="S413" s="20"/>
      <c r="U413" s="20"/>
      <c r="W413" s="20"/>
    </row>
    <row r="414" spans="9:23" x14ac:dyDescent="0.25">
      <c r="I414" s="20"/>
      <c r="K414" s="20"/>
      <c r="M414" s="20"/>
      <c r="N414"/>
      <c r="O414" s="20"/>
      <c r="P414"/>
      <c r="Q414" s="20"/>
      <c r="R414"/>
      <c r="S414" s="20"/>
      <c r="U414" s="20"/>
      <c r="W414" s="20"/>
    </row>
    <row r="415" spans="9:23" x14ac:dyDescent="0.25">
      <c r="I415" s="20"/>
      <c r="K415" s="20"/>
      <c r="M415" s="20"/>
      <c r="N415"/>
      <c r="O415" s="20"/>
      <c r="P415"/>
      <c r="Q415" s="20"/>
      <c r="R415"/>
      <c r="S415" s="20"/>
      <c r="U415" s="20"/>
      <c r="W415" s="20"/>
    </row>
    <row r="416" spans="9:23" x14ac:dyDescent="0.25">
      <c r="I416" s="20"/>
      <c r="K416" s="20"/>
      <c r="M416" s="20"/>
      <c r="N416"/>
      <c r="O416" s="20"/>
      <c r="P416"/>
      <c r="Q416" s="20"/>
      <c r="R416"/>
      <c r="S416" s="20"/>
      <c r="U416" s="20"/>
      <c r="W416" s="20"/>
    </row>
    <row r="417" spans="9:23" x14ac:dyDescent="0.25">
      <c r="I417" s="20"/>
      <c r="K417" s="20"/>
      <c r="M417" s="20"/>
      <c r="N417"/>
      <c r="O417" s="20"/>
      <c r="P417"/>
      <c r="Q417" s="20"/>
      <c r="R417"/>
      <c r="S417" s="20"/>
      <c r="U417" s="20"/>
      <c r="W417" s="20"/>
    </row>
  </sheetData>
  <sortState ref="A1:AY419">
    <sortCondition ref="F1:F419" customList="SNR,LDY,LDC,LDJ,LDV,JNR,CLT,VET,U/C"/>
    <sortCondition descending="1" ref="AJ1:AJ419"/>
    <sortCondition ref="C1:C419"/>
  </sortState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16"/>
  <sheetViews>
    <sheetView zoomScaleNormal="100" workbookViewId="0">
      <selection activeCell="A338" sqref="A338:XFD338"/>
    </sheetView>
  </sheetViews>
  <sheetFormatPr defaultRowHeight="15" x14ac:dyDescent="0.25"/>
  <cols>
    <col min="1" max="1" width="11.125" customWidth="1"/>
    <col min="2" max="2" width="18.75" bestFit="1" customWidth="1"/>
    <col min="3" max="3" width="18.75" customWidth="1"/>
    <col min="4" max="4" width="11.375" customWidth="1"/>
    <col min="5" max="5" width="7.5" customWidth="1"/>
    <col min="6" max="6" width="8.25" bestFit="1" customWidth="1"/>
    <col min="7" max="7" width="10.25" customWidth="1"/>
    <col min="8" max="8" width="7.25" customWidth="1"/>
    <col min="9" max="9" width="6.5" style="19" customWidth="1"/>
    <col min="10" max="10" width="6.875" customWidth="1"/>
    <col min="11" max="11" width="6.5" style="19" customWidth="1"/>
    <col min="12" max="12" width="6.5" customWidth="1"/>
    <col min="13" max="13" width="6.5" style="19" customWidth="1"/>
    <col min="14" max="14" width="7.5" style="12" customWidth="1"/>
    <col min="15" max="15" width="6.5" style="19" customWidth="1"/>
    <col min="16" max="16" width="7.5" style="12" customWidth="1"/>
    <col min="17" max="17" width="6.5" style="19" customWidth="1"/>
    <col min="18" max="18" width="7.5" style="12" customWidth="1"/>
    <col min="19" max="19" width="6.5" style="19" customWidth="1"/>
    <col min="20" max="20" width="5.875" customWidth="1"/>
    <col min="21" max="21" width="6.5" style="19" customWidth="1"/>
    <col min="22" max="22" width="6.25" customWidth="1"/>
    <col min="23" max="23" width="6.5" style="19" customWidth="1"/>
    <col min="24" max="24" width="2.75" style="6" customWidth="1"/>
    <col min="25" max="25" width="3.5" style="6" customWidth="1"/>
    <col min="26" max="26" width="15" style="22" customWidth="1"/>
    <col min="27" max="27" width="0.25" style="6" customWidth="1"/>
    <col min="28" max="28" width="4.125" style="6" hidden="1" customWidth="1"/>
    <col min="29" max="30" width="4.25" style="6" hidden="1" customWidth="1"/>
    <col min="31" max="31" width="3.875" style="6" hidden="1" customWidth="1"/>
    <col min="32" max="32" width="4.125" style="6" hidden="1" customWidth="1"/>
    <col min="33" max="33" width="4" style="6" hidden="1" customWidth="1"/>
    <col min="34" max="34" width="4.25" style="6" hidden="1" customWidth="1"/>
    <col min="35" max="35" width="3.75" style="6" hidden="1" customWidth="1"/>
    <col min="36" max="36" width="12.5" style="23" bestFit="1" customWidth="1"/>
    <col min="37" max="37" width="9.125" style="6"/>
  </cols>
  <sheetData>
    <row r="1" spans="1:51" x14ac:dyDescent="0.25">
      <c r="A1" s="1" t="s">
        <v>12</v>
      </c>
      <c r="B1" s="1" t="s">
        <v>44</v>
      </c>
      <c r="C1" s="1" t="s">
        <v>45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17</v>
      </c>
      <c r="I1" s="19" t="s">
        <v>9</v>
      </c>
      <c r="J1" s="1" t="s">
        <v>29</v>
      </c>
      <c r="K1" s="19" t="s">
        <v>9</v>
      </c>
      <c r="L1" s="1" t="s">
        <v>5</v>
      </c>
      <c r="M1" s="19" t="s">
        <v>9</v>
      </c>
      <c r="N1" s="13" t="s">
        <v>41</v>
      </c>
      <c r="O1" s="19" t="s">
        <v>9</v>
      </c>
      <c r="P1" s="13" t="s">
        <v>40</v>
      </c>
      <c r="Q1" s="19" t="s">
        <v>9</v>
      </c>
      <c r="R1" s="13" t="s">
        <v>42</v>
      </c>
      <c r="S1" s="19" t="s">
        <v>9</v>
      </c>
      <c r="T1" s="1" t="s">
        <v>7</v>
      </c>
      <c r="U1" s="19" t="s">
        <v>9</v>
      </c>
      <c r="V1" s="1" t="s">
        <v>8</v>
      </c>
      <c r="W1" s="19" t="s">
        <v>9</v>
      </c>
      <c r="X1" s="5"/>
      <c r="Y1" s="5"/>
      <c r="Z1" s="21" t="s">
        <v>20</v>
      </c>
      <c r="AA1" s="5"/>
      <c r="AB1" s="5" t="s">
        <v>21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450</v>
      </c>
      <c r="AH1" s="5" t="s">
        <v>451</v>
      </c>
      <c r="AI1" s="5" t="s">
        <v>452</v>
      </c>
      <c r="AJ1" s="23" t="s">
        <v>43</v>
      </c>
    </row>
    <row r="2" spans="1:51" s="1" customFormat="1" x14ac:dyDescent="0.25">
      <c r="A2" s="4" t="s">
        <v>219</v>
      </c>
      <c r="B2" t="s">
        <v>158</v>
      </c>
      <c r="C2" t="s">
        <v>156</v>
      </c>
      <c r="D2">
        <v>127102</v>
      </c>
      <c r="E2" t="s">
        <v>16</v>
      </c>
      <c r="F2" t="s">
        <v>157</v>
      </c>
      <c r="G2">
        <f>VLOOKUP($D2,CLASS!$D$2:$W$403,4,FALSE)</f>
        <v>15</v>
      </c>
      <c r="H2">
        <f>VLOOKUP($D2,CLASS!$D$2:$W$403,5,FALSE)</f>
        <v>68</v>
      </c>
      <c r="I2" s="20">
        <f t="shared" ref="I2:I65" si="0">IF(H2,G2+H2,0)</f>
        <v>83</v>
      </c>
      <c r="J2">
        <f>VLOOKUP($D2,CLASS!$D$2:$W$403,7,FALSE)</f>
        <v>88</v>
      </c>
      <c r="K2" s="20">
        <f t="shared" ref="K2:K65" si="1">IF(J2,J2+G2,0)</f>
        <v>103</v>
      </c>
      <c r="L2">
        <f>VLOOKUP($D2,CLASS!$D$2:$W$403,9,FALSE)</f>
        <v>72</v>
      </c>
      <c r="M2" s="20">
        <f t="shared" ref="M2:M65" si="2">IF(L2,L2+G2,0)</f>
        <v>87</v>
      </c>
      <c r="N2">
        <f>VLOOKUP($D2,CLASS!$D$2:$W$403,11,FALSE)</f>
        <v>86</v>
      </c>
      <c r="O2" s="20">
        <f t="shared" ref="O2:O65" si="3">IF(N2,G2+N2,0)</f>
        <v>101</v>
      </c>
      <c r="P2">
        <f>VLOOKUP($D2,CLASS!$D$2:$W$403,13,FALSE)</f>
        <v>84</v>
      </c>
      <c r="Q2" s="20">
        <f t="shared" ref="Q2:Q65" si="4">IF(P2,G2+P2,0)</f>
        <v>99</v>
      </c>
      <c r="R2">
        <f>VLOOKUP($D2,CLASS!$D$2:$W$403,15,FALSE)</f>
        <v>75</v>
      </c>
      <c r="S2" s="20">
        <f t="shared" ref="S2:S65" si="5">IF(R2,G2+R2,0)</f>
        <v>90</v>
      </c>
      <c r="T2">
        <f>VLOOKUP($D2,CLASS!$D$2:$W$403,17,FALSE)</f>
        <v>86</v>
      </c>
      <c r="U2" s="20">
        <f t="shared" ref="U2:U65" si="6">IF(T2,G2+T2,0)</f>
        <v>101</v>
      </c>
      <c r="V2">
        <f>VLOOKUP($D2,CLASS!$D$2:$W$403,19,FALSE)</f>
        <v>78</v>
      </c>
      <c r="W2" s="20">
        <f t="shared" ref="W2:W65" si="7">IF(V2,G2+V2,0)</f>
        <v>93</v>
      </c>
      <c r="X2"/>
      <c r="Y2"/>
      <c r="Z2" s="20">
        <f t="shared" ref="Z2:Z65" si="8">I2+K2+M2+O2+Q2+S2+U2+W2</f>
        <v>757</v>
      </c>
      <c r="AA2"/>
      <c r="AB2">
        <f t="shared" ref="AB2:AB65" si="9">I2</f>
        <v>83</v>
      </c>
      <c r="AC2">
        <f t="shared" ref="AC2:AC65" si="10">K2</f>
        <v>103</v>
      </c>
      <c r="AD2">
        <f t="shared" ref="AD2:AD65" si="11">M2</f>
        <v>87</v>
      </c>
      <c r="AE2">
        <f t="shared" ref="AE2:AE65" si="12">O2</f>
        <v>101</v>
      </c>
      <c r="AF2">
        <f t="shared" ref="AF2:AF65" si="13">Q2</f>
        <v>99</v>
      </c>
      <c r="AG2">
        <f t="shared" ref="AG2:AG65" si="14">S2</f>
        <v>90</v>
      </c>
      <c r="AH2">
        <f t="shared" ref="AH2:AH65" si="15">U2</f>
        <v>101</v>
      </c>
      <c r="AI2">
        <f t="shared" ref="AI2:AI65" si="16">W2</f>
        <v>93</v>
      </c>
      <c r="AJ2" s="24">
        <f>SUMPRODUCT(LARGE(AB2:AI2, {1,2,3,4,5}))</f>
        <v>497</v>
      </c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4" customFormat="1" x14ac:dyDescent="0.25">
      <c r="A3" s="4" t="s">
        <v>219</v>
      </c>
      <c r="B3" t="s">
        <v>135</v>
      </c>
      <c r="C3" t="s">
        <v>195</v>
      </c>
      <c r="D3">
        <v>129290</v>
      </c>
      <c r="E3" t="s">
        <v>16</v>
      </c>
      <c r="F3" t="s">
        <v>11</v>
      </c>
      <c r="G3">
        <f>VLOOKUP($D3,CLASS!$D$2:$W$403,4,FALSE)</f>
        <v>15</v>
      </c>
      <c r="H3">
        <f>VLOOKUP($D3,CLASS!$D$2:$W$403,5,FALSE)</f>
        <v>53</v>
      </c>
      <c r="I3" s="20">
        <f t="shared" si="0"/>
        <v>68</v>
      </c>
      <c r="J3">
        <f>VLOOKUP($D3,CLASS!$D$2:$W$403,7,FALSE)</f>
        <v>77</v>
      </c>
      <c r="K3" s="20">
        <f t="shared" si="1"/>
        <v>92</v>
      </c>
      <c r="L3">
        <f>VLOOKUP($D3,CLASS!$D$2:$W$403,9,FALSE)</f>
        <v>74</v>
      </c>
      <c r="M3" s="20">
        <f t="shared" si="2"/>
        <v>89</v>
      </c>
      <c r="N3">
        <f>VLOOKUP($D3,CLASS!$D$2:$W$403,11,FALSE)</f>
        <v>72</v>
      </c>
      <c r="O3" s="20">
        <f t="shared" si="3"/>
        <v>87</v>
      </c>
      <c r="P3">
        <f>VLOOKUP($D3,CLASS!$D$2:$W$403,13,FALSE)</f>
        <v>82</v>
      </c>
      <c r="Q3" s="20">
        <f t="shared" si="4"/>
        <v>97</v>
      </c>
      <c r="R3">
        <f>VLOOKUP($D3,CLASS!$D$2:$W$403,15,FALSE)</f>
        <v>82</v>
      </c>
      <c r="S3" s="20">
        <f t="shared" si="5"/>
        <v>97</v>
      </c>
      <c r="T3">
        <f>VLOOKUP($D3,CLASS!$D$2:$W$403,17,FALSE)</f>
        <v>86</v>
      </c>
      <c r="U3" s="20">
        <f t="shared" si="6"/>
        <v>101</v>
      </c>
      <c r="V3">
        <f>VLOOKUP($D3,CLASS!$D$2:$W$403,19,FALSE)</f>
        <v>76</v>
      </c>
      <c r="W3" s="20">
        <f t="shared" si="7"/>
        <v>91</v>
      </c>
      <c r="X3"/>
      <c r="Y3"/>
      <c r="Z3" s="20">
        <f t="shared" si="8"/>
        <v>722</v>
      </c>
      <c r="AA3"/>
      <c r="AB3">
        <f t="shared" si="9"/>
        <v>68</v>
      </c>
      <c r="AC3">
        <f t="shared" si="10"/>
        <v>92</v>
      </c>
      <c r="AD3">
        <f t="shared" si="11"/>
        <v>89</v>
      </c>
      <c r="AE3">
        <f t="shared" si="12"/>
        <v>87</v>
      </c>
      <c r="AF3">
        <f t="shared" si="13"/>
        <v>97</v>
      </c>
      <c r="AG3">
        <f t="shared" si="14"/>
        <v>97</v>
      </c>
      <c r="AH3">
        <f t="shared" si="15"/>
        <v>101</v>
      </c>
      <c r="AI3">
        <f t="shared" si="16"/>
        <v>91</v>
      </c>
      <c r="AJ3" s="24">
        <f>SUMPRODUCT(LARGE(AB3:AI3, {1,2,3,4,5}))</f>
        <v>478</v>
      </c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4" customFormat="1" x14ac:dyDescent="0.25">
      <c r="A4" s="4" t="s">
        <v>219</v>
      </c>
      <c r="B4" t="s">
        <v>170</v>
      </c>
      <c r="C4" t="s">
        <v>169</v>
      </c>
      <c r="D4">
        <v>72679</v>
      </c>
      <c r="E4" t="s">
        <v>10</v>
      </c>
      <c r="F4" t="s">
        <v>11</v>
      </c>
      <c r="G4">
        <f>VLOOKUP($D4,CLASS!$D$2:$W$403,4,FALSE)</f>
        <v>0</v>
      </c>
      <c r="H4">
        <f>VLOOKUP($D4,CLASS!$D$2:$W$403,5,FALSE)</f>
        <v>81</v>
      </c>
      <c r="I4" s="20">
        <f t="shared" si="0"/>
        <v>81</v>
      </c>
      <c r="J4">
        <f>VLOOKUP($D4,CLASS!$D$2:$W$403,7,FALSE)</f>
        <v>94</v>
      </c>
      <c r="K4" s="20">
        <f t="shared" si="1"/>
        <v>94</v>
      </c>
      <c r="L4">
        <f>VLOOKUP($D4,CLASS!$D$2:$W$403,9,FALSE)</f>
        <v>91</v>
      </c>
      <c r="M4" s="20">
        <f t="shared" si="2"/>
        <v>91</v>
      </c>
      <c r="N4">
        <f>VLOOKUP($D4,CLASS!$D$2:$W$403,11,FALSE)</f>
        <v>0</v>
      </c>
      <c r="O4" s="20">
        <f t="shared" si="3"/>
        <v>0</v>
      </c>
      <c r="P4">
        <f>VLOOKUP($D4,CLASS!$D$2:$W$403,13,FALSE)</f>
        <v>97</v>
      </c>
      <c r="Q4" s="20">
        <f t="shared" si="4"/>
        <v>97</v>
      </c>
      <c r="R4">
        <f>VLOOKUP($D4,CLASS!$D$2:$W$403,15,FALSE)</f>
        <v>95</v>
      </c>
      <c r="S4" s="20">
        <f t="shared" si="5"/>
        <v>95</v>
      </c>
      <c r="T4">
        <f>VLOOKUP($D4,CLASS!$D$2:$W$403,17,FALSE)</f>
        <v>95</v>
      </c>
      <c r="U4" s="20">
        <f t="shared" si="6"/>
        <v>95</v>
      </c>
      <c r="V4">
        <f>VLOOKUP($D4,CLASS!$D$2:$W$403,19,FALSE)</f>
        <v>89</v>
      </c>
      <c r="W4" s="20">
        <f t="shared" si="7"/>
        <v>89</v>
      </c>
      <c r="X4"/>
      <c r="Y4"/>
      <c r="Z4" s="20">
        <f t="shared" si="8"/>
        <v>642</v>
      </c>
      <c r="AA4"/>
      <c r="AB4">
        <f t="shared" si="9"/>
        <v>81</v>
      </c>
      <c r="AC4">
        <f t="shared" si="10"/>
        <v>94</v>
      </c>
      <c r="AD4">
        <f t="shared" si="11"/>
        <v>91</v>
      </c>
      <c r="AE4">
        <f t="shared" si="12"/>
        <v>0</v>
      </c>
      <c r="AF4">
        <f t="shared" si="13"/>
        <v>97</v>
      </c>
      <c r="AG4">
        <f t="shared" si="14"/>
        <v>95</v>
      </c>
      <c r="AH4">
        <f t="shared" si="15"/>
        <v>95</v>
      </c>
      <c r="AI4">
        <f t="shared" si="16"/>
        <v>89</v>
      </c>
      <c r="AJ4" s="24">
        <f>SUMPRODUCT(LARGE(AB4:AI4, {1,2,3,4,5}))</f>
        <v>472</v>
      </c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x14ac:dyDescent="0.25">
      <c r="A5" s="4" t="s">
        <v>219</v>
      </c>
      <c r="B5" t="s">
        <v>75</v>
      </c>
      <c r="C5" t="s">
        <v>155</v>
      </c>
      <c r="D5">
        <v>127228</v>
      </c>
      <c r="E5" t="s">
        <v>14</v>
      </c>
      <c r="F5" t="s">
        <v>11</v>
      </c>
      <c r="G5">
        <f>VLOOKUP($D5,CLASS!$D$2:$W$403,4,FALSE)</f>
        <v>5</v>
      </c>
      <c r="H5">
        <f>VLOOKUP($D5,CLASS!$D$2:$W$403,5,FALSE)</f>
        <v>73</v>
      </c>
      <c r="I5" s="20">
        <f t="shared" si="0"/>
        <v>78</v>
      </c>
      <c r="J5">
        <f>VLOOKUP($D5,CLASS!$D$2:$W$403,7,FALSE)</f>
        <v>90</v>
      </c>
      <c r="K5" s="20">
        <f t="shared" si="1"/>
        <v>95</v>
      </c>
      <c r="L5">
        <f>VLOOKUP($D5,CLASS!$D$2:$W$403,9,FALSE)</f>
        <v>87</v>
      </c>
      <c r="M5" s="20">
        <f t="shared" si="2"/>
        <v>92</v>
      </c>
      <c r="N5">
        <f>VLOOKUP($D5,CLASS!$D$2:$W$403,11,FALSE)</f>
        <v>86</v>
      </c>
      <c r="O5" s="20">
        <f t="shared" si="3"/>
        <v>91</v>
      </c>
      <c r="P5">
        <f>VLOOKUP($D5,CLASS!$D$2:$W$403,13,FALSE)</f>
        <v>88</v>
      </c>
      <c r="Q5" s="20">
        <f t="shared" si="4"/>
        <v>93</v>
      </c>
      <c r="R5">
        <f>VLOOKUP($D5,CLASS!$D$2:$W$403,15,FALSE)</f>
        <v>94</v>
      </c>
      <c r="S5" s="20">
        <f t="shared" si="5"/>
        <v>99</v>
      </c>
      <c r="T5">
        <f>VLOOKUP($D5,CLASS!$D$2:$W$403,17,FALSE)</f>
        <v>85</v>
      </c>
      <c r="U5" s="20">
        <f t="shared" si="6"/>
        <v>90</v>
      </c>
      <c r="V5">
        <f>VLOOKUP($D5,CLASS!$D$2:$W$403,19,FALSE)</f>
        <v>86</v>
      </c>
      <c r="W5" s="20">
        <f t="shared" si="7"/>
        <v>91</v>
      </c>
      <c r="X5"/>
      <c r="Y5"/>
      <c r="Z5" s="20">
        <f t="shared" si="8"/>
        <v>729</v>
      </c>
      <c r="AA5"/>
      <c r="AB5">
        <f t="shared" si="9"/>
        <v>78</v>
      </c>
      <c r="AC5">
        <f t="shared" si="10"/>
        <v>95</v>
      </c>
      <c r="AD5">
        <f t="shared" si="11"/>
        <v>92</v>
      </c>
      <c r="AE5">
        <f t="shared" si="12"/>
        <v>91</v>
      </c>
      <c r="AF5">
        <f t="shared" si="13"/>
        <v>93</v>
      </c>
      <c r="AG5">
        <f t="shared" si="14"/>
        <v>99</v>
      </c>
      <c r="AH5">
        <f t="shared" si="15"/>
        <v>90</v>
      </c>
      <c r="AI5">
        <f t="shared" si="16"/>
        <v>91</v>
      </c>
      <c r="AJ5" s="24">
        <f>SUMPRODUCT(LARGE(AB5:AI5, {1,2,3,4,5}))</f>
        <v>470</v>
      </c>
      <c r="AK5"/>
    </row>
    <row r="6" spans="1:51" x14ac:dyDescent="0.25">
      <c r="A6" s="4" t="s">
        <v>219</v>
      </c>
      <c r="B6" t="s">
        <v>194</v>
      </c>
      <c r="C6" t="s">
        <v>193</v>
      </c>
      <c r="D6">
        <v>11016</v>
      </c>
      <c r="E6" t="s">
        <v>10</v>
      </c>
      <c r="F6" t="s">
        <v>46</v>
      </c>
      <c r="G6">
        <f>VLOOKUP($D6,CLASS!$D$2:$W$403,4,FALSE)</f>
        <v>0</v>
      </c>
      <c r="H6">
        <f>VLOOKUP($D6,CLASS!$D$2:$W$403,5,FALSE)</f>
        <v>83</v>
      </c>
      <c r="I6" s="20">
        <f t="shared" si="0"/>
        <v>83</v>
      </c>
      <c r="J6">
        <f>VLOOKUP($D6,CLASS!$D$2:$W$403,7,FALSE)</f>
        <v>94</v>
      </c>
      <c r="K6" s="20">
        <f t="shared" si="1"/>
        <v>94</v>
      </c>
      <c r="L6">
        <f>VLOOKUP($D6,CLASS!$D$2:$W$403,9,FALSE)</f>
        <v>88</v>
      </c>
      <c r="M6" s="20">
        <f t="shared" si="2"/>
        <v>88</v>
      </c>
      <c r="N6">
        <f>VLOOKUP($D6,CLASS!$D$2:$W$403,11,FALSE)</f>
        <v>91</v>
      </c>
      <c r="O6" s="20">
        <f t="shared" si="3"/>
        <v>91</v>
      </c>
      <c r="P6">
        <f>VLOOKUP($D6,CLASS!$D$2:$W$403,13,FALSE)</f>
        <v>97</v>
      </c>
      <c r="Q6" s="20">
        <f t="shared" si="4"/>
        <v>97</v>
      </c>
      <c r="R6">
        <f>VLOOKUP($D6,CLASS!$D$2:$W$403,15,FALSE)</f>
        <v>92</v>
      </c>
      <c r="S6" s="20">
        <f t="shared" si="5"/>
        <v>92</v>
      </c>
      <c r="T6">
        <f>VLOOKUP($D6,CLASS!$D$2:$W$403,17,FALSE)</f>
        <v>0</v>
      </c>
      <c r="U6" s="20">
        <f t="shared" si="6"/>
        <v>0</v>
      </c>
      <c r="V6">
        <f>VLOOKUP($D6,CLASS!$D$2:$W$403,19,FALSE)</f>
        <v>92</v>
      </c>
      <c r="W6" s="20">
        <f t="shared" si="7"/>
        <v>92</v>
      </c>
      <c r="X6"/>
      <c r="Y6"/>
      <c r="Z6" s="20">
        <f t="shared" si="8"/>
        <v>637</v>
      </c>
      <c r="AA6"/>
      <c r="AB6">
        <f t="shared" si="9"/>
        <v>83</v>
      </c>
      <c r="AC6">
        <f t="shared" si="10"/>
        <v>94</v>
      </c>
      <c r="AD6">
        <f t="shared" si="11"/>
        <v>88</v>
      </c>
      <c r="AE6">
        <f t="shared" si="12"/>
        <v>91</v>
      </c>
      <c r="AF6">
        <f t="shared" si="13"/>
        <v>97</v>
      </c>
      <c r="AG6">
        <f t="shared" si="14"/>
        <v>92</v>
      </c>
      <c r="AH6">
        <f t="shared" si="15"/>
        <v>0</v>
      </c>
      <c r="AI6">
        <f t="shared" si="16"/>
        <v>92</v>
      </c>
      <c r="AJ6" s="24">
        <f>SUMPRODUCT(LARGE(AB6:AI6, {1,2,3,4,5}))</f>
        <v>466</v>
      </c>
      <c r="AK6"/>
    </row>
    <row r="7" spans="1:51" s="2" customFormat="1" x14ac:dyDescent="0.25">
      <c r="A7" s="4" t="s">
        <v>219</v>
      </c>
      <c r="B7" t="s">
        <v>191</v>
      </c>
      <c r="C7" t="s">
        <v>190</v>
      </c>
      <c r="D7">
        <v>131815</v>
      </c>
      <c r="E7" t="s">
        <v>14</v>
      </c>
      <c r="F7" t="s">
        <v>11</v>
      </c>
      <c r="G7">
        <f>VLOOKUP($D7,CLASS!$D$2:$W$403,4,FALSE)</f>
        <v>5</v>
      </c>
      <c r="H7">
        <f>VLOOKUP($D7,CLASS!$D$2:$W$403,5,FALSE)</f>
        <v>73</v>
      </c>
      <c r="I7" s="20">
        <f t="shared" si="0"/>
        <v>78</v>
      </c>
      <c r="J7">
        <f>VLOOKUP($D7,CLASS!$D$2:$W$403,7,FALSE)</f>
        <v>88</v>
      </c>
      <c r="K7" s="20">
        <f t="shared" si="1"/>
        <v>93</v>
      </c>
      <c r="L7">
        <f>VLOOKUP($D7,CLASS!$D$2:$W$403,9,FALSE)</f>
        <v>91</v>
      </c>
      <c r="M7" s="20">
        <f t="shared" si="2"/>
        <v>96</v>
      </c>
      <c r="N7">
        <f>VLOOKUP($D7,CLASS!$D$2:$W$403,11,FALSE)</f>
        <v>86</v>
      </c>
      <c r="O7" s="20">
        <f t="shared" si="3"/>
        <v>91</v>
      </c>
      <c r="P7">
        <f>VLOOKUP($D7,CLASS!$D$2:$W$403,13,FALSE)</f>
        <v>90</v>
      </c>
      <c r="Q7" s="20">
        <f t="shared" si="4"/>
        <v>95</v>
      </c>
      <c r="R7">
        <f>VLOOKUP($D7,CLASS!$D$2:$W$403,15,FALSE)</f>
        <v>0</v>
      </c>
      <c r="S7" s="20">
        <f t="shared" si="5"/>
        <v>0</v>
      </c>
      <c r="T7">
        <f>VLOOKUP($D7,CLASS!$D$2:$W$403,17,FALSE)</f>
        <v>81</v>
      </c>
      <c r="U7" s="20">
        <f t="shared" si="6"/>
        <v>86</v>
      </c>
      <c r="V7">
        <f>VLOOKUP($D7,CLASS!$D$2:$W$403,19,FALSE)</f>
        <v>0</v>
      </c>
      <c r="W7" s="20">
        <f t="shared" si="7"/>
        <v>0</v>
      </c>
      <c r="X7"/>
      <c r="Y7"/>
      <c r="Z7" s="20">
        <f t="shared" si="8"/>
        <v>539</v>
      </c>
      <c r="AA7"/>
      <c r="AB7">
        <f t="shared" si="9"/>
        <v>78</v>
      </c>
      <c r="AC7">
        <f t="shared" si="10"/>
        <v>93</v>
      </c>
      <c r="AD7">
        <f t="shared" si="11"/>
        <v>96</v>
      </c>
      <c r="AE7">
        <f t="shared" si="12"/>
        <v>91</v>
      </c>
      <c r="AF7">
        <f t="shared" si="13"/>
        <v>95</v>
      </c>
      <c r="AG7">
        <f t="shared" si="14"/>
        <v>0</v>
      </c>
      <c r="AH7">
        <f t="shared" si="15"/>
        <v>86</v>
      </c>
      <c r="AI7">
        <f t="shared" si="16"/>
        <v>0</v>
      </c>
      <c r="AJ7" s="24">
        <f>SUMPRODUCT(LARGE(AB7:AI7, {1,2,3,4,5}))</f>
        <v>461</v>
      </c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x14ac:dyDescent="0.25">
      <c r="A8" s="4" t="s">
        <v>219</v>
      </c>
      <c r="B8" t="s">
        <v>127</v>
      </c>
      <c r="C8" t="s">
        <v>156</v>
      </c>
      <c r="D8">
        <v>13695</v>
      </c>
      <c r="E8" t="s">
        <v>14</v>
      </c>
      <c r="F8" t="s">
        <v>11</v>
      </c>
      <c r="G8">
        <f>VLOOKUP($D8,CLASS!$D$2:$W$403,4,FALSE)</f>
        <v>5</v>
      </c>
      <c r="H8">
        <f>VLOOKUP($D8,CLASS!$D$2:$W$403,5,FALSE)</f>
        <v>61</v>
      </c>
      <c r="I8" s="20">
        <f t="shared" si="0"/>
        <v>66</v>
      </c>
      <c r="J8">
        <f>VLOOKUP($D8,CLASS!$D$2:$W$403,7,FALSE)</f>
        <v>91</v>
      </c>
      <c r="K8" s="20">
        <f t="shared" si="1"/>
        <v>96</v>
      </c>
      <c r="L8">
        <f>VLOOKUP($D8,CLASS!$D$2:$W$403,9,FALSE)</f>
        <v>84</v>
      </c>
      <c r="M8" s="20">
        <f t="shared" si="2"/>
        <v>89</v>
      </c>
      <c r="N8">
        <f>VLOOKUP($D8,CLASS!$D$2:$W$403,11,FALSE)</f>
        <v>84</v>
      </c>
      <c r="O8" s="20">
        <f t="shared" si="3"/>
        <v>89</v>
      </c>
      <c r="P8">
        <f>VLOOKUP($D8,CLASS!$D$2:$W$403,13,FALSE)</f>
        <v>93</v>
      </c>
      <c r="Q8" s="20">
        <f t="shared" si="4"/>
        <v>98</v>
      </c>
      <c r="R8">
        <f>VLOOKUP($D8,CLASS!$D$2:$W$403,15,FALSE)</f>
        <v>84</v>
      </c>
      <c r="S8" s="20">
        <f t="shared" si="5"/>
        <v>89</v>
      </c>
      <c r="T8">
        <f>VLOOKUP($D8,CLASS!$D$2:$W$403,17,FALSE)</f>
        <v>84</v>
      </c>
      <c r="U8" s="20">
        <f t="shared" si="6"/>
        <v>89</v>
      </c>
      <c r="V8">
        <f>VLOOKUP($D8,CLASS!$D$2:$W$403,19,FALSE)</f>
        <v>80</v>
      </c>
      <c r="W8" s="20">
        <f t="shared" si="7"/>
        <v>85</v>
      </c>
      <c r="X8"/>
      <c r="Y8"/>
      <c r="Z8" s="20">
        <f t="shared" si="8"/>
        <v>701</v>
      </c>
      <c r="AA8"/>
      <c r="AB8">
        <f t="shared" si="9"/>
        <v>66</v>
      </c>
      <c r="AC8">
        <f t="shared" si="10"/>
        <v>96</v>
      </c>
      <c r="AD8">
        <f t="shared" si="11"/>
        <v>89</v>
      </c>
      <c r="AE8">
        <f t="shared" si="12"/>
        <v>89</v>
      </c>
      <c r="AF8">
        <f t="shared" si="13"/>
        <v>98</v>
      </c>
      <c r="AG8">
        <f t="shared" si="14"/>
        <v>89</v>
      </c>
      <c r="AH8">
        <f t="shared" si="15"/>
        <v>89</v>
      </c>
      <c r="AI8">
        <f t="shared" si="16"/>
        <v>85</v>
      </c>
      <c r="AJ8" s="24">
        <f>SUMPRODUCT(LARGE(AB8:AI8, {1,2,3,4,5}))</f>
        <v>461</v>
      </c>
      <c r="AK8"/>
    </row>
    <row r="9" spans="1:51" x14ac:dyDescent="0.25">
      <c r="A9" s="4" t="s">
        <v>219</v>
      </c>
      <c r="B9" t="s">
        <v>172</v>
      </c>
      <c r="C9" t="s">
        <v>171</v>
      </c>
      <c r="D9">
        <v>127817</v>
      </c>
      <c r="E9" t="s">
        <v>16</v>
      </c>
      <c r="F9" t="s">
        <v>11</v>
      </c>
      <c r="G9">
        <f>VLOOKUP($D9,CLASS!$D$2:$W$403,4,FALSE)</f>
        <v>15</v>
      </c>
      <c r="H9">
        <f>VLOOKUP($D9,CLASS!$D$2:$W$403,5,FALSE)</f>
        <v>0</v>
      </c>
      <c r="I9" s="20">
        <f t="shared" si="0"/>
        <v>0</v>
      </c>
      <c r="J9">
        <f>VLOOKUP($D9,CLASS!$D$2:$W$403,7,FALSE)</f>
        <v>75</v>
      </c>
      <c r="K9" s="20">
        <f t="shared" si="1"/>
        <v>90</v>
      </c>
      <c r="L9">
        <f>VLOOKUP($D9,CLASS!$D$2:$W$403,9,FALSE)</f>
        <v>75</v>
      </c>
      <c r="M9" s="20">
        <f t="shared" si="2"/>
        <v>90</v>
      </c>
      <c r="N9">
        <f>VLOOKUP($D9,CLASS!$D$2:$W$403,11,FALSE)</f>
        <v>64</v>
      </c>
      <c r="O9" s="20">
        <f t="shared" si="3"/>
        <v>79</v>
      </c>
      <c r="P9">
        <f>VLOOKUP($D9,CLASS!$D$2:$W$403,13,FALSE)</f>
        <v>77</v>
      </c>
      <c r="Q9" s="20">
        <f t="shared" si="4"/>
        <v>92</v>
      </c>
      <c r="R9">
        <f>VLOOKUP($D9,CLASS!$D$2:$W$403,15,FALSE)</f>
        <v>66</v>
      </c>
      <c r="S9" s="20">
        <f t="shared" si="5"/>
        <v>81</v>
      </c>
      <c r="T9">
        <f>VLOOKUP($D9,CLASS!$D$2:$W$403,17,FALSE)</f>
        <v>80</v>
      </c>
      <c r="U9" s="20">
        <f t="shared" si="6"/>
        <v>95</v>
      </c>
      <c r="V9">
        <f>VLOOKUP($D9,CLASS!$D$2:$W$403,19,FALSE)</f>
        <v>61</v>
      </c>
      <c r="W9" s="20">
        <f t="shared" si="7"/>
        <v>76</v>
      </c>
      <c r="X9"/>
      <c r="Y9"/>
      <c r="Z9" s="20">
        <f t="shared" si="8"/>
        <v>603</v>
      </c>
      <c r="AA9"/>
      <c r="AB9">
        <f t="shared" si="9"/>
        <v>0</v>
      </c>
      <c r="AC9">
        <f t="shared" si="10"/>
        <v>90</v>
      </c>
      <c r="AD9">
        <f t="shared" si="11"/>
        <v>90</v>
      </c>
      <c r="AE9">
        <f t="shared" si="12"/>
        <v>79</v>
      </c>
      <c r="AF9">
        <f t="shared" si="13"/>
        <v>92</v>
      </c>
      <c r="AG9">
        <f t="shared" si="14"/>
        <v>81</v>
      </c>
      <c r="AH9">
        <f t="shared" si="15"/>
        <v>95</v>
      </c>
      <c r="AI9">
        <f t="shared" si="16"/>
        <v>76</v>
      </c>
      <c r="AJ9" s="24">
        <f>SUMPRODUCT(LARGE(AB9:AI9, {1,2,3,4,5}))</f>
        <v>448</v>
      </c>
      <c r="AK9"/>
    </row>
    <row r="10" spans="1:51" x14ac:dyDescent="0.25">
      <c r="A10" s="4" t="s">
        <v>219</v>
      </c>
      <c r="B10" t="s">
        <v>168</v>
      </c>
      <c r="C10" t="s">
        <v>167</v>
      </c>
      <c r="D10">
        <v>39914</v>
      </c>
      <c r="E10" t="s">
        <v>15</v>
      </c>
      <c r="F10" t="s">
        <v>46</v>
      </c>
      <c r="G10">
        <f>VLOOKUP($D10,CLASS!$D$2:$W$403,4,FALSE)</f>
        <v>10</v>
      </c>
      <c r="H10">
        <f>VLOOKUP($D10,CLASS!$D$2:$W$403,5,FALSE)</f>
        <v>0</v>
      </c>
      <c r="I10" s="20">
        <f t="shared" si="0"/>
        <v>0</v>
      </c>
      <c r="J10">
        <f>VLOOKUP($D10,CLASS!$D$2:$W$403,7,FALSE)</f>
        <v>82</v>
      </c>
      <c r="K10" s="20">
        <f t="shared" si="1"/>
        <v>92</v>
      </c>
      <c r="L10">
        <f>VLOOKUP($D10,CLASS!$D$2:$W$403,9,FALSE)</f>
        <v>72</v>
      </c>
      <c r="M10" s="20">
        <f t="shared" si="2"/>
        <v>82</v>
      </c>
      <c r="N10">
        <f>VLOOKUP($D10,CLASS!$D$2:$W$403,11,FALSE)</f>
        <v>81</v>
      </c>
      <c r="O10" s="20">
        <f t="shared" si="3"/>
        <v>91</v>
      </c>
      <c r="P10">
        <f>VLOOKUP($D10,CLASS!$D$2:$W$403,13,FALSE)</f>
        <v>0</v>
      </c>
      <c r="Q10" s="20">
        <f t="shared" si="4"/>
        <v>0</v>
      </c>
      <c r="R10">
        <f>VLOOKUP($D10,CLASS!$D$2:$W$403,15,FALSE)</f>
        <v>83</v>
      </c>
      <c r="S10" s="20">
        <f t="shared" si="5"/>
        <v>93</v>
      </c>
      <c r="T10">
        <f>VLOOKUP($D10,CLASS!$D$2:$W$403,17,FALSE)</f>
        <v>76</v>
      </c>
      <c r="U10" s="20">
        <f t="shared" si="6"/>
        <v>86</v>
      </c>
      <c r="V10">
        <f>VLOOKUP($D10,CLASS!$D$2:$W$403,19,FALSE)</f>
        <v>75</v>
      </c>
      <c r="W10" s="20">
        <f t="shared" si="7"/>
        <v>85</v>
      </c>
      <c r="X10"/>
      <c r="Y10"/>
      <c r="Z10" s="20">
        <f t="shared" si="8"/>
        <v>529</v>
      </c>
      <c r="AA10"/>
      <c r="AB10">
        <f t="shared" si="9"/>
        <v>0</v>
      </c>
      <c r="AC10">
        <f t="shared" si="10"/>
        <v>92</v>
      </c>
      <c r="AD10">
        <f t="shared" si="11"/>
        <v>82</v>
      </c>
      <c r="AE10">
        <f t="shared" si="12"/>
        <v>91</v>
      </c>
      <c r="AF10">
        <f t="shared" si="13"/>
        <v>0</v>
      </c>
      <c r="AG10">
        <f t="shared" si="14"/>
        <v>93</v>
      </c>
      <c r="AH10">
        <f t="shared" si="15"/>
        <v>86</v>
      </c>
      <c r="AI10">
        <f t="shared" si="16"/>
        <v>85</v>
      </c>
      <c r="AJ10" s="24">
        <f>SUMPRODUCT(LARGE(AB10:AI10, {1,2,3,4,5}))</f>
        <v>447</v>
      </c>
      <c r="AK10"/>
    </row>
    <row r="11" spans="1:51" x14ac:dyDescent="0.25">
      <c r="A11" s="4" t="s">
        <v>219</v>
      </c>
      <c r="B11" t="s">
        <v>175</v>
      </c>
      <c r="C11" t="s">
        <v>174</v>
      </c>
      <c r="D11">
        <v>113633</v>
      </c>
      <c r="E11" t="s">
        <v>10</v>
      </c>
      <c r="F11" t="s">
        <v>11</v>
      </c>
      <c r="G11">
        <f>VLOOKUP($D11,CLASS!$D$2:$W$403,4,FALSE)</f>
        <v>0</v>
      </c>
      <c r="H11">
        <f>VLOOKUP($D11,CLASS!$D$2:$W$403,5,FALSE)</f>
        <v>63</v>
      </c>
      <c r="I11" s="20">
        <f t="shared" si="0"/>
        <v>63</v>
      </c>
      <c r="J11">
        <f>VLOOKUP($D11,CLASS!$D$2:$W$403,7,FALSE)</f>
        <v>85</v>
      </c>
      <c r="K11" s="20">
        <f t="shared" si="1"/>
        <v>85</v>
      </c>
      <c r="L11">
        <f>VLOOKUP($D11,CLASS!$D$2:$W$403,9,FALSE)</f>
        <v>91</v>
      </c>
      <c r="M11" s="20">
        <f t="shared" si="2"/>
        <v>91</v>
      </c>
      <c r="N11">
        <f>VLOOKUP($D11,CLASS!$D$2:$W$403,11,FALSE)</f>
        <v>83</v>
      </c>
      <c r="O11" s="20">
        <f t="shared" si="3"/>
        <v>83</v>
      </c>
      <c r="P11">
        <f>VLOOKUP($D11,CLASS!$D$2:$W$403,13,FALSE)</f>
        <v>92</v>
      </c>
      <c r="Q11" s="20">
        <f t="shared" si="4"/>
        <v>92</v>
      </c>
      <c r="R11">
        <f>VLOOKUP($D11,CLASS!$D$2:$W$403,15,FALSE)</f>
        <v>87</v>
      </c>
      <c r="S11" s="20">
        <f t="shared" si="5"/>
        <v>87</v>
      </c>
      <c r="T11">
        <f>VLOOKUP($D11,CLASS!$D$2:$W$403,17,FALSE)</f>
        <v>92</v>
      </c>
      <c r="U11" s="20">
        <f t="shared" si="6"/>
        <v>92</v>
      </c>
      <c r="V11">
        <f>VLOOKUP($D11,CLASS!$D$2:$W$403,19,FALSE)</f>
        <v>81</v>
      </c>
      <c r="W11" s="20">
        <f t="shared" si="7"/>
        <v>81</v>
      </c>
      <c r="X11"/>
      <c r="Y11"/>
      <c r="Z11" s="20">
        <f t="shared" si="8"/>
        <v>674</v>
      </c>
      <c r="AA11"/>
      <c r="AB11">
        <f t="shared" si="9"/>
        <v>63</v>
      </c>
      <c r="AC11">
        <f t="shared" si="10"/>
        <v>85</v>
      </c>
      <c r="AD11">
        <f t="shared" si="11"/>
        <v>91</v>
      </c>
      <c r="AE11">
        <f t="shared" si="12"/>
        <v>83</v>
      </c>
      <c r="AF11">
        <f t="shared" si="13"/>
        <v>92</v>
      </c>
      <c r="AG11">
        <f t="shared" si="14"/>
        <v>87</v>
      </c>
      <c r="AH11">
        <f t="shared" si="15"/>
        <v>92</v>
      </c>
      <c r="AI11">
        <f t="shared" si="16"/>
        <v>81</v>
      </c>
      <c r="AJ11" s="24">
        <f>SUMPRODUCT(LARGE(AB11:AI11, {1,2,3,4,5}))</f>
        <v>447</v>
      </c>
      <c r="AK11"/>
    </row>
    <row r="12" spans="1:51" x14ac:dyDescent="0.25">
      <c r="A12" s="4" t="s">
        <v>219</v>
      </c>
      <c r="B12" t="s">
        <v>165</v>
      </c>
      <c r="C12" t="s">
        <v>164</v>
      </c>
      <c r="D12">
        <v>100237</v>
      </c>
      <c r="E12" t="s">
        <v>14</v>
      </c>
      <c r="F12" t="s">
        <v>11</v>
      </c>
      <c r="G12">
        <f>VLOOKUP($D12,CLASS!$D$2:$W$403,4,FALSE)</f>
        <v>5</v>
      </c>
      <c r="H12">
        <f>VLOOKUP($D12,CLASS!$D$2:$W$403,5,FALSE)</f>
        <v>66</v>
      </c>
      <c r="I12" s="20">
        <f t="shared" si="0"/>
        <v>71</v>
      </c>
      <c r="J12">
        <f>VLOOKUP($D12,CLASS!$D$2:$W$403,7,FALSE)</f>
        <v>85</v>
      </c>
      <c r="K12" s="20">
        <f t="shared" si="1"/>
        <v>90</v>
      </c>
      <c r="L12">
        <f>VLOOKUP($D12,CLASS!$D$2:$W$403,9,FALSE)</f>
        <v>0</v>
      </c>
      <c r="M12" s="20">
        <f t="shared" si="2"/>
        <v>0</v>
      </c>
      <c r="N12">
        <f>VLOOKUP($D12,CLASS!$D$2:$W$403,11,FALSE)</f>
        <v>79</v>
      </c>
      <c r="O12" s="20">
        <f t="shared" si="3"/>
        <v>84</v>
      </c>
      <c r="P12">
        <f>VLOOKUP($D12,CLASS!$D$2:$W$403,13,FALSE)</f>
        <v>83</v>
      </c>
      <c r="Q12" s="20">
        <f t="shared" si="4"/>
        <v>88</v>
      </c>
      <c r="R12">
        <f>VLOOKUP($D12,CLASS!$D$2:$W$403,15,FALSE)</f>
        <v>88</v>
      </c>
      <c r="S12" s="20">
        <f t="shared" si="5"/>
        <v>93</v>
      </c>
      <c r="T12">
        <f>VLOOKUP($D12,CLASS!$D$2:$W$403,17,FALSE)</f>
        <v>85</v>
      </c>
      <c r="U12" s="20">
        <f t="shared" si="6"/>
        <v>90</v>
      </c>
      <c r="V12">
        <f>VLOOKUP($D12,CLASS!$D$2:$W$403,19,FALSE)</f>
        <v>75</v>
      </c>
      <c r="W12" s="20">
        <f t="shared" si="7"/>
        <v>80</v>
      </c>
      <c r="X12"/>
      <c r="Y12"/>
      <c r="Z12" s="20">
        <f t="shared" si="8"/>
        <v>596</v>
      </c>
      <c r="AA12"/>
      <c r="AB12">
        <f t="shared" si="9"/>
        <v>71</v>
      </c>
      <c r="AC12">
        <f t="shared" si="10"/>
        <v>90</v>
      </c>
      <c r="AD12">
        <f t="shared" si="11"/>
        <v>0</v>
      </c>
      <c r="AE12">
        <f t="shared" si="12"/>
        <v>84</v>
      </c>
      <c r="AF12">
        <f t="shared" si="13"/>
        <v>88</v>
      </c>
      <c r="AG12">
        <f t="shared" si="14"/>
        <v>93</v>
      </c>
      <c r="AH12">
        <f t="shared" si="15"/>
        <v>90</v>
      </c>
      <c r="AI12">
        <f t="shared" si="16"/>
        <v>80</v>
      </c>
      <c r="AJ12" s="24">
        <f>SUMPRODUCT(LARGE(AB12:AI12, {1,2,3,4,5}))</f>
        <v>445</v>
      </c>
      <c r="AK12"/>
    </row>
    <row r="13" spans="1:51" x14ac:dyDescent="0.25">
      <c r="A13" s="4" t="s">
        <v>219</v>
      </c>
      <c r="B13" t="s">
        <v>213</v>
      </c>
      <c r="C13" t="s">
        <v>212</v>
      </c>
      <c r="D13">
        <v>113468</v>
      </c>
      <c r="E13" t="s">
        <v>16</v>
      </c>
      <c r="F13" t="s">
        <v>98</v>
      </c>
      <c r="G13">
        <f>VLOOKUP($D13,CLASS!$D$2:$W$403,4,FALSE)</f>
        <v>15</v>
      </c>
      <c r="H13">
        <f>VLOOKUP($D13,CLASS!$D$2:$W$403,5,FALSE)</f>
        <v>49</v>
      </c>
      <c r="I13" s="20">
        <f t="shared" si="0"/>
        <v>64</v>
      </c>
      <c r="J13">
        <f>VLOOKUP($D13,CLASS!$D$2:$W$403,7,FALSE)</f>
        <v>63</v>
      </c>
      <c r="K13" s="20">
        <f t="shared" si="1"/>
        <v>78</v>
      </c>
      <c r="L13">
        <f>VLOOKUP($D13,CLASS!$D$2:$W$403,9,FALSE)</f>
        <v>75</v>
      </c>
      <c r="M13" s="20">
        <f t="shared" si="2"/>
        <v>90</v>
      </c>
      <c r="N13">
        <f>VLOOKUP($D13,CLASS!$D$2:$W$403,11,FALSE)</f>
        <v>75</v>
      </c>
      <c r="O13" s="20">
        <f t="shared" si="3"/>
        <v>90</v>
      </c>
      <c r="P13">
        <f>VLOOKUP($D13,CLASS!$D$2:$W$403,13,FALSE)</f>
        <v>74</v>
      </c>
      <c r="Q13" s="20">
        <f t="shared" si="4"/>
        <v>89</v>
      </c>
      <c r="R13">
        <f>VLOOKUP($D13,CLASS!$D$2:$W$403,15,FALSE)</f>
        <v>0</v>
      </c>
      <c r="S13" s="20">
        <f t="shared" si="5"/>
        <v>0</v>
      </c>
      <c r="T13">
        <f>VLOOKUP($D13,CLASS!$D$2:$W$403,17,FALSE)</f>
        <v>0</v>
      </c>
      <c r="U13" s="20">
        <f t="shared" si="6"/>
        <v>0</v>
      </c>
      <c r="V13">
        <f>VLOOKUP($D13,CLASS!$D$2:$W$403,19,FALSE)</f>
        <v>79</v>
      </c>
      <c r="W13" s="20">
        <f t="shared" si="7"/>
        <v>94</v>
      </c>
      <c r="X13"/>
      <c r="Y13"/>
      <c r="Z13" s="20">
        <f t="shared" si="8"/>
        <v>505</v>
      </c>
      <c r="AA13"/>
      <c r="AB13">
        <f t="shared" si="9"/>
        <v>64</v>
      </c>
      <c r="AC13">
        <f t="shared" si="10"/>
        <v>78</v>
      </c>
      <c r="AD13">
        <f t="shared" si="11"/>
        <v>90</v>
      </c>
      <c r="AE13">
        <f t="shared" si="12"/>
        <v>90</v>
      </c>
      <c r="AF13">
        <f t="shared" si="13"/>
        <v>89</v>
      </c>
      <c r="AG13">
        <f t="shared" si="14"/>
        <v>0</v>
      </c>
      <c r="AH13">
        <f t="shared" si="15"/>
        <v>0</v>
      </c>
      <c r="AI13">
        <f t="shared" si="16"/>
        <v>94</v>
      </c>
      <c r="AJ13" s="24">
        <f>SUMPRODUCT(LARGE(AB13:AI13, {1,2,3,4,5}))</f>
        <v>441</v>
      </c>
      <c r="AK13"/>
    </row>
    <row r="14" spans="1:51" x14ac:dyDescent="0.25">
      <c r="A14" s="4" t="s">
        <v>219</v>
      </c>
      <c r="B14" t="s">
        <v>161</v>
      </c>
      <c r="C14" t="s">
        <v>160</v>
      </c>
      <c r="D14">
        <v>101732</v>
      </c>
      <c r="E14" t="s">
        <v>15</v>
      </c>
      <c r="F14" t="s">
        <v>11</v>
      </c>
      <c r="G14">
        <f>VLOOKUP($D14,CLASS!$D$2:$W$403,4,FALSE)</f>
        <v>10</v>
      </c>
      <c r="H14">
        <f>VLOOKUP($D14,CLASS!$D$2:$W$403,5,FALSE)</f>
        <v>63</v>
      </c>
      <c r="I14" s="20">
        <f t="shared" si="0"/>
        <v>73</v>
      </c>
      <c r="J14">
        <f>VLOOKUP($D14,CLASS!$D$2:$W$403,7,FALSE)</f>
        <v>69</v>
      </c>
      <c r="K14" s="20">
        <f t="shared" si="1"/>
        <v>79</v>
      </c>
      <c r="L14">
        <f>VLOOKUP($D14,CLASS!$D$2:$W$403,9,FALSE)</f>
        <v>0</v>
      </c>
      <c r="M14" s="20">
        <f t="shared" si="2"/>
        <v>0</v>
      </c>
      <c r="N14">
        <f>VLOOKUP($D14,CLASS!$D$2:$W$403,11,FALSE)</f>
        <v>0</v>
      </c>
      <c r="O14" s="20">
        <f t="shared" si="3"/>
        <v>0</v>
      </c>
      <c r="P14">
        <f>VLOOKUP($D14,CLASS!$D$2:$W$403,13,FALSE)</f>
        <v>75</v>
      </c>
      <c r="Q14" s="20">
        <f t="shared" si="4"/>
        <v>85</v>
      </c>
      <c r="R14">
        <f>VLOOKUP($D14,CLASS!$D$2:$W$403,15,FALSE)</f>
        <v>79</v>
      </c>
      <c r="S14" s="20">
        <f t="shared" si="5"/>
        <v>89</v>
      </c>
      <c r="T14">
        <f>VLOOKUP($D14,CLASS!$D$2:$W$403,17,FALSE)</f>
        <v>86</v>
      </c>
      <c r="U14" s="20">
        <f t="shared" si="6"/>
        <v>96</v>
      </c>
      <c r="V14">
        <f>VLOOKUP($D14,CLASS!$D$2:$W$403,19,FALSE)</f>
        <v>76</v>
      </c>
      <c r="W14" s="20">
        <f t="shared" si="7"/>
        <v>86</v>
      </c>
      <c r="X14"/>
      <c r="Y14"/>
      <c r="Z14" s="20">
        <f t="shared" si="8"/>
        <v>508</v>
      </c>
      <c r="AA14"/>
      <c r="AB14">
        <f t="shared" si="9"/>
        <v>73</v>
      </c>
      <c r="AC14">
        <f t="shared" si="10"/>
        <v>79</v>
      </c>
      <c r="AD14">
        <f t="shared" si="11"/>
        <v>0</v>
      </c>
      <c r="AE14">
        <f t="shared" si="12"/>
        <v>0</v>
      </c>
      <c r="AF14">
        <f t="shared" si="13"/>
        <v>85</v>
      </c>
      <c r="AG14">
        <f t="shared" si="14"/>
        <v>89</v>
      </c>
      <c r="AH14">
        <f t="shared" si="15"/>
        <v>96</v>
      </c>
      <c r="AI14">
        <f t="shared" si="16"/>
        <v>86</v>
      </c>
      <c r="AJ14" s="24">
        <f>SUMPRODUCT(LARGE(AB14:AI14, {1,2,3,4,5}))</f>
        <v>435</v>
      </c>
      <c r="AK14"/>
    </row>
    <row r="15" spans="1:51" x14ac:dyDescent="0.25">
      <c r="A15" s="4" t="s">
        <v>219</v>
      </c>
      <c r="B15" t="s">
        <v>127</v>
      </c>
      <c r="C15" t="s">
        <v>192</v>
      </c>
      <c r="D15">
        <v>70096</v>
      </c>
      <c r="E15" t="s">
        <v>14</v>
      </c>
      <c r="F15" t="s">
        <v>11</v>
      </c>
      <c r="G15">
        <f>VLOOKUP($D15,CLASS!$D$2:$W$403,4,FALSE)</f>
        <v>5</v>
      </c>
      <c r="H15">
        <f>VLOOKUP($D15,CLASS!$D$2:$W$403,5,FALSE)</f>
        <v>72</v>
      </c>
      <c r="I15" s="20">
        <f t="shared" si="0"/>
        <v>77</v>
      </c>
      <c r="J15">
        <f>VLOOKUP($D15,CLASS!$D$2:$W$403,7,FALSE)</f>
        <v>0</v>
      </c>
      <c r="K15" s="20">
        <f t="shared" si="1"/>
        <v>0</v>
      </c>
      <c r="L15">
        <f>VLOOKUP($D15,CLASS!$D$2:$W$403,9,FALSE)</f>
        <v>78</v>
      </c>
      <c r="M15" s="20">
        <f t="shared" si="2"/>
        <v>83</v>
      </c>
      <c r="N15">
        <f>VLOOKUP($D15,CLASS!$D$2:$W$403,11,FALSE)</f>
        <v>67</v>
      </c>
      <c r="O15" s="20">
        <f t="shared" si="3"/>
        <v>72</v>
      </c>
      <c r="P15">
        <f>VLOOKUP($D15,CLASS!$D$2:$W$403,13,FALSE)</f>
        <v>87</v>
      </c>
      <c r="Q15" s="20">
        <f t="shared" si="4"/>
        <v>92</v>
      </c>
      <c r="R15">
        <f>VLOOKUP($D15,CLASS!$D$2:$W$403,15,FALSE)</f>
        <v>82</v>
      </c>
      <c r="S15" s="20">
        <f t="shared" si="5"/>
        <v>87</v>
      </c>
      <c r="T15">
        <f>VLOOKUP($D15,CLASS!$D$2:$W$403,17,FALSE)</f>
        <v>0</v>
      </c>
      <c r="U15" s="20">
        <f t="shared" si="6"/>
        <v>0</v>
      </c>
      <c r="V15">
        <f>VLOOKUP($D15,CLASS!$D$2:$W$403,19,FALSE)</f>
        <v>85</v>
      </c>
      <c r="W15" s="20">
        <f t="shared" si="7"/>
        <v>90</v>
      </c>
      <c r="X15"/>
      <c r="Y15"/>
      <c r="Z15" s="20">
        <f t="shared" si="8"/>
        <v>501</v>
      </c>
      <c r="AA15"/>
      <c r="AB15">
        <f t="shared" si="9"/>
        <v>77</v>
      </c>
      <c r="AC15">
        <f t="shared" si="10"/>
        <v>0</v>
      </c>
      <c r="AD15">
        <f t="shared" si="11"/>
        <v>83</v>
      </c>
      <c r="AE15">
        <f t="shared" si="12"/>
        <v>72</v>
      </c>
      <c r="AF15">
        <f t="shared" si="13"/>
        <v>92</v>
      </c>
      <c r="AG15">
        <f t="shared" si="14"/>
        <v>87</v>
      </c>
      <c r="AH15">
        <f t="shared" si="15"/>
        <v>0</v>
      </c>
      <c r="AI15">
        <f t="shared" si="16"/>
        <v>90</v>
      </c>
      <c r="AJ15" s="24">
        <f>SUMPRODUCT(LARGE(AB15:AI15, {1,2,3,4,5}))</f>
        <v>429</v>
      </c>
      <c r="AK15"/>
    </row>
    <row r="16" spans="1:51" x14ac:dyDescent="0.25">
      <c r="A16" s="4" t="s">
        <v>219</v>
      </c>
      <c r="B16" t="s">
        <v>208</v>
      </c>
      <c r="C16" t="s">
        <v>207</v>
      </c>
      <c r="D16">
        <v>54611</v>
      </c>
      <c r="E16" t="s">
        <v>15</v>
      </c>
      <c r="F16" t="s">
        <v>46</v>
      </c>
      <c r="G16">
        <f>VLOOKUP($D16,CLASS!$D$2:$W$403,4,FALSE)</f>
        <v>10</v>
      </c>
      <c r="H16">
        <f>VLOOKUP($D16,CLASS!$D$2:$W$403,5,FALSE)</f>
        <v>60</v>
      </c>
      <c r="I16" s="20">
        <f t="shared" si="0"/>
        <v>70</v>
      </c>
      <c r="J16">
        <f>VLOOKUP($D16,CLASS!$D$2:$W$403,7,FALSE)</f>
        <v>73</v>
      </c>
      <c r="K16" s="20">
        <f t="shared" si="1"/>
        <v>83</v>
      </c>
      <c r="L16">
        <f>VLOOKUP($D16,CLASS!$D$2:$W$403,9,FALSE)</f>
        <v>0</v>
      </c>
      <c r="M16" s="20">
        <f t="shared" si="2"/>
        <v>0</v>
      </c>
      <c r="N16">
        <f>VLOOKUP($D16,CLASS!$D$2:$W$403,11,FALSE)</f>
        <v>84</v>
      </c>
      <c r="O16" s="20">
        <f t="shared" si="3"/>
        <v>94</v>
      </c>
      <c r="P16">
        <f>VLOOKUP($D16,CLASS!$D$2:$W$403,13,FALSE)</f>
        <v>81</v>
      </c>
      <c r="Q16" s="20">
        <f t="shared" si="4"/>
        <v>91</v>
      </c>
      <c r="R16">
        <f>VLOOKUP($D16,CLASS!$D$2:$W$403,15,FALSE)</f>
        <v>79</v>
      </c>
      <c r="S16" s="20">
        <f t="shared" si="5"/>
        <v>89</v>
      </c>
      <c r="T16">
        <f>VLOOKUP($D16,CLASS!$D$2:$W$403,17,FALSE)</f>
        <v>0</v>
      </c>
      <c r="U16" s="20">
        <f t="shared" si="6"/>
        <v>0</v>
      </c>
      <c r="V16">
        <f>VLOOKUP($D16,CLASS!$D$2:$W$403,19,FALSE)</f>
        <v>0</v>
      </c>
      <c r="W16" s="20">
        <f t="shared" si="7"/>
        <v>0</v>
      </c>
      <c r="X16"/>
      <c r="Y16"/>
      <c r="Z16" s="20">
        <f t="shared" si="8"/>
        <v>427</v>
      </c>
      <c r="AA16"/>
      <c r="AB16">
        <f t="shared" si="9"/>
        <v>70</v>
      </c>
      <c r="AC16">
        <f t="shared" si="10"/>
        <v>83</v>
      </c>
      <c r="AD16">
        <f t="shared" si="11"/>
        <v>0</v>
      </c>
      <c r="AE16">
        <f t="shared" si="12"/>
        <v>94</v>
      </c>
      <c r="AF16">
        <f t="shared" si="13"/>
        <v>91</v>
      </c>
      <c r="AG16">
        <f t="shared" si="14"/>
        <v>89</v>
      </c>
      <c r="AH16">
        <f t="shared" si="15"/>
        <v>0</v>
      </c>
      <c r="AI16">
        <f t="shared" si="16"/>
        <v>0</v>
      </c>
      <c r="AJ16" s="24">
        <f>SUMPRODUCT(LARGE(AB16:AI16, {1,2,3,4,5}))</f>
        <v>427</v>
      </c>
      <c r="AK16"/>
    </row>
    <row r="17" spans="1:51" x14ac:dyDescent="0.25">
      <c r="A17" s="4" t="s">
        <v>219</v>
      </c>
      <c r="B17" t="s">
        <v>60</v>
      </c>
      <c r="C17" t="s">
        <v>173</v>
      </c>
      <c r="D17">
        <v>97582</v>
      </c>
      <c r="E17" t="s">
        <v>15</v>
      </c>
      <c r="F17" t="s">
        <v>52</v>
      </c>
      <c r="G17">
        <f>VLOOKUP($D17,CLASS!$D$2:$W$403,4,FALSE)</f>
        <v>10</v>
      </c>
      <c r="H17">
        <f>VLOOKUP($D17,CLASS!$D$2:$W$403,5,FALSE)</f>
        <v>49</v>
      </c>
      <c r="I17" s="20">
        <f t="shared" si="0"/>
        <v>59</v>
      </c>
      <c r="J17">
        <f>VLOOKUP($D17,CLASS!$D$2:$W$403,7,FALSE)</f>
        <v>75</v>
      </c>
      <c r="K17" s="20">
        <f t="shared" si="1"/>
        <v>85</v>
      </c>
      <c r="L17">
        <f>VLOOKUP($D17,CLASS!$D$2:$W$403,9,FALSE)</f>
        <v>71</v>
      </c>
      <c r="M17" s="20">
        <f t="shared" si="2"/>
        <v>81</v>
      </c>
      <c r="N17">
        <f>VLOOKUP($D17,CLASS!$D$2:$W$403,11,FALSE)</f>
        <v>0</v>
      </c>
      <c r="O17" s="20">
        <f t="shared" si="3"/>
        <v>0</v>
      </c>
      <c r="P17">
        <f>VLOOKUP($D17,CLASS!$D$2:$W$403,13,FALSE)</f>
        <v>79</v>
      </c>
      <c r="Q17" s="20">
        <f t="shared" si="4"/>
        <v>89</v>
      </c>
      <c r="R17">
        <f>VLOOKUP($D17,CLASS!$D$2:$W$403,15,FALSE)</f>
        <v>66</v>
      </c>
      <c r="S17" s="20">
        <f t="shared" si="5"/>
        <v>76</v>
      </c>
      <c r="T17">
        <f>VLOOKUP($D17,CLASS!$D$2:$W$403,17,FALSE)</f>
        <v>74</v>
      </c>
      <c r="U17" s="20">
        <f t="shared" si="6"/>
        <v>84</v>
      </c>
      <c r="V17">
        <f>VLOOKUP($D17,CLASS!$D$2:$W$403,19,FALSE)</f>
        <v>68</v>
      </c>
      <c r="W17" s="20">
        <f t="shared" si="7"/>
        <v>78</v>
      </c>
      <c r="X17"/>
      <c r="Y17"/>
      <c r="Z17" s="20">
        <f t="shared" si="8"/>
        <v>552</v>
      </c>
      <c r="AA17"/>
      <c r="AB17">
        <f t="shared" si="9"/>
        <v>59</v>
      </c>
      <c r="AC17">
        <f t="shared" si="10"/>
        <v>85</v>
      </c>
      <c r="AD17">
        <f t="shared" si="11"/>
        <v>81</v>
      </c>
      <c r="AE17">
        <f t="shared" si="12"/>
        <v>0</v>
      </c>
      <c r="AF17">
        <f t="shared" si="13"/>
        <v>89</v>
      </c>
      <c r="AG17">
        <f t="shared" si="14"/>
        <v>76</v>
      </c>
      <c r="AH17">
        <f t="shared" si="15"/>
        <v>84</v>
      </c>
      <c r="AI17">
        <f t="shared" si="16"/>
        <v>78</v>
      </c>
      <c r="AJ17" s="24">
        <f>SUMPRODUCT(LARGE(AB17:AI17, {1,2,3,4,5}))</f>
        <v>417</v>
      </c>
      <c r="AK17"/>
    </row>
    <row r="18" spans="1:51" x14ac:dyDescent="0.25">
      <c r="A18" s="4" t="s">
        <v>219</v>
      </c>
      <c r="B18" t="s">
        <v>94</v>
      </c>
      <c r="C18" t="s">
        <v>159</v>
      </c>
      <c r="D18">
        <v>14756</v>
      </c>
      <c r="E18" t="s">
        <v>15</v>
      </c>
      <c r="F18" t="s">
        <v>46</v>
      </c>
      <c r="G18">
        <f>VLOOKUP($D18,CLASS!$D$2:$W$403,4,FALSE)</f>
        <v>10</v>
      </c>
      <c r="H18">
        <f>VLOOKUP($D18,CLASS!$D$2:$W$403,5,FALSE)</f>
        <v>73</v>
      </c>
      <c r="I18" s="20">
        <f t="shared" si="0"/>
        <v>83</v>
      </c>
      <c r="J18">
        <f>VLOOKUP($D18,CLASS!$D$2:$W$403,7,FALSE)</f>
        <v>78</v>
      </c>
      <c r="K18" s="20">
        <f t="shared" si="1"/>
        <v>88</v>
      </c>
      <c r="L18">
        <f>VLOOKUP($D18,CLASS!$D$2:$W$403,9,FALSE)</f>
        <v>63</v>
      </c>
      <c r="M18" s="20">
        <f t="shared" si="2"/>
        <v>73</v>
      </c>
      <c r="N18">
        <f>VLOOKUP($D18,CLASS!$D$2:$W$403,11,FALSE)</f>
        <v>0</v>
      </c>
      <c r="O18" s="20">
        <f t="shared" si="3"/>
        <v>0</v>
      </c>
      <c r="P18">
        <f>VLOOKUP($D18,CLASS!$D$2:$W$403,13,FALSE)</f>
        <v>67</v>
      </c>
      <c r="Q18" s="20">
        <f t="shared" si="4"/>
        <v>77</v>
      </c>
      <c r="R18">
        <f>VLOOKUP($D18,CLASS!$D$2:$W$403,15,FALSE)</f>
        <v>77</v>
      </c>
      <c r="S18" s="20">
        <f t="shared" si="5"/>
        <v>87</v>
      </c>
      <c r="T18">
        <f>VLOOKUP($D18,CLASS!$D$2:$W$403,17,FALSE)</f>
        <v>71</v>
      </c>
      <c r="U18" s="20">
        <f t="shared" si="6"/>
        <v>81</v>
      </c>
      <c r="V18">
        <f>VLOOKUP($D18,CLASS!$D$2:$W$403,19,FALSE)</f>
        <v>0</v>
      </c>
      <c r="W18" s="20">
        <f t="shared" si="7"/>
        <v>0</v>
      </c>
      <c r="X18"/>
      <c r="Y18"/>
      <c r="Z18" s="20">
        <f t="shared" si="8"/>
        <v>489</v>
      </c>
      <c r="AA18"/>
      <c r="AB18">
        <f t="shared" si="9"/>
        <v>83</v>
      </c>
      <c r="AC18">
        <f t="shared" si="10"/>
        <v>88</v>
      </c>
      <c r="AD18">
        <f t="shared" si="11"/>
        <v>73</v>
      </c>
      <c r="AE18">
        <f t="shared" si="12"/>
        <v>0</v>
      </c>
      <c r="AF18">
        <f t="shared" si="13"/>
        <v>77</v>
      </c>
      <c r="AG18">
        <f t="shared" si="14"/>
        <v>87</v>
      </c>
      <c r="AH18">
        <f t="shared" si="15"/>
        <v>81</v>
      </c>
      <c r="AI18">
        <f t="shared" si="16"/>
        <v>0</v>
      </c>
      <c r="AJ18" s="24">
        <f>SUMPRODUCT(LARGE(AB18:AI18, {1,2,3,4,5}))</f>
        <v>416</v>
      </c>
      <c r="AK18"/>
    </row>
    <row r="19" spans="1:51" x14ac:dyDescent="0.25">
      <c r="A19" s="4" t="s">
        <v>219</v>
      </c>
      <c r="B19" t="s">
        <v>51</v>
      </c>
      <c r="C19" t="s">
        <v>212</v>
      </c>
      <c r="D19">
        <v>54754</v>
      </c>
      <c r="E19" t="s">
        <v>16</v>
      </c>
      <c r="F19" t="s">
        <v>46</v>
      </c>
      <c r="G19">
        <f>VLOOKUP($D19,CLASS!$D$2:$W$403,4,FALSE)</f>
        <v>15</v>
      </c>
      <c r="H19">
        <f>VLOOKUP($D19,CLASS!$D$2:$W$403,5,FALSE)</f>
        <v>54</v>
      </c>
      <c r="I19" s="20">
        <f t="shared" si="0"/>
        <v>69</v>
      </c>
      <c r="J19">
        <f>VLOOKUP($D19,CLASS!$D$2:$W$403,7,FALSE)</f>
        <v>74</v>
      </c>
      <c r="K19" s="20">
        <f t="shared" si="1"/>
        <v>89</v>
      </c>
      <c r="L19">
        <f>VLOOKUP($D19,CLASS!$D$2:$W$403,9,FALSE)</f>
        <v>82</v>
      </c>
      <c r="M19" s="20">
        <f t="shared" si="2"/>
        <v>97</v>
      </c>
      <c r="N19">
        <f>VLOOKUP($D19,CLASS!$D$2:$W$403,11,FALSE)</f>
        <v>70</v>
      </c>
      <c r="O19" s="20">
        <f t="shared" si="3"/>
        <v>85</v>
      </c>
      <c r="P19">
        <f>VLOOKUP($D19,CLASS!$D$2:$W$403,13,FALSE)</f>
        <v>55</v>
      </c>
      <c r="Q19" s="20">
        <f t="shared" si="4"/>
        <v>70</v>
      </c>
      <c r="R19">
        <f>VLOOKUP($D19,CLASS!$D$2:$W$403,15,FALSE)</f>
        <v>0</v>
      </c>
      <c r="S19" s="20">
        <f t="shared" si="5"/>
        <v>0</v>
      </c>
      <c r="T19">
        <f>VLOOKUP($D19,CLASS!$D$2:$W$403,17,FALSE)</f>
        <v>0</v>
      </c>
      <c r="U19" s="20">
        <f t="shared" si="6"/>
        <v>0</v>
      </c>
      <c r="V19">
        <f>VLOOKUP($D19,CLASS!$D$2:$W$403,19,FALSE)</f>
        <v>0</v>
      </c>
      <c r="W19" s="20">
        <f t="shared" si="7"/>
        <v>0</v>
      </c>
      <c r="X19"/>
      <c r="Y19"/>
      <c r="Z19" s="20">
        <f t="shared" si="8"/>
        <v>410</v>
      </c>
      <c r="AA19"/>
      <c r="AB19">
        <f t="shared" si="9"/>
        <v>69</v>
      </c>
      <c r="AC19">
        <f t="shared" si="10"/>
        <v>89</v>
      </c>
      <c r="AD19">
        <f t="shared" si="11"/>
        <v>97</v>
      </c>
      <c r="AE19">
        <f t="shared" si="12"/>
        <v>85</v>
      </c>
      <c r="AF19">
        <f t="shared" si="13"/>
        <v>70</v>
      </c>
      <c r="AG19">
        <f t="shared" si="14"/>
        <v>0</v>
      </c>
      <c r="AH19">
        <f t="shared" si="15"/>
        <v>0</v>
      </c>
      <c r="AI19">
        <f t="shared" si="16"/>
        <v>0</v>
      </c>
      <c r="AJ19" s="24">
        <f>SUMPRODUCT(LARGE(AB19:AI19, {1,2,3,4,5}))</f>
        <v>410</v>
      </c>
      <c r="AK19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x14ac:dyDescent="0.25">
      <c r="A20" s="4" t="s">
        <v>219</v>
      </c>
      <c r="B20" t="s">
        <v>154</v>
      </c>
      <c r="C20" t="s">
        <v>166</v>
      </c>
      <c r="D20">
        <v>21366</v>
      </c>
      <c r="E20" t="s">
        <v>15</v>
      </c>
      <c r="F20" t="s">
        <v>46</v>
      </c>
      <c r="G20">
        <f>VLOOKUP($D20,CLASS!$D$2:$W$403,4,FALSE)</f>
        <v>10</v>
      </c>
      <c r="H20">
        <f>VLOOKUP($D20,CLASS!$D$2:$W$403,5,FALSE)</f>
        <v>55</v>
      </c>
      <c r="I20" s="20">
        <f t="shared" si="0"/>
        <v>65</v>
      </c>
      <c r="J20">
        <f>VLOOKUP($D20,CLASS!$D$2:$W$403,7,FALSE)</f>
        <v>0</v>
      </c>
      <c r="K20" s="20">
        <f t="shared" si="1"/>
        <v>0</v>
      </c>
      <c r="L20">
        <f>VLOOKUP($D20,CLASS!$D$2:$W$403,9,FALSE)</f>
        <v>81</v>
      </c>
      <c r="M20" s="20">
        <f t="shared" si="2"/>
        <v>91</v>
      </c>
      <c r="N20">
        <f>VLOOKUP($D20,CLASS!$D$2:$W$403,11,FALSE)</f>
        <v>76</v>
      </c>
      <c r="O20" s="20">
        <f t="shared" si="3"/>
        <v>86</v>
      </c>
      <c r="P20">
        <f>VLOOKUP($D20,CLASS!$D$2:$W$403,13,FALSE)</f>
        <v>81</v>
      </c>
      <c r="Q20" s="20">
        <f t="shared" si="4"/>
        <v>91</v>
      </c>
      <c r="R20">
        <f>VLOOKUP($D20,CLASS!$D$2:$W$403,15,FALSE)</f>
        <v>66</v>
      </c>
      <c r="S20" s="20">
        <f t="shared" si="5"/>
        <v>76</v>
      </c>
      <c r="T20">
        <f>VLOOKUP($D20,CLASS!$D$2:$W$403,17,FALSE)</f>
        <v>0</v>
      </c>
      <c r="U20" s="20">
        <f t="shared" si="6"/>
        <v>0</v>
      </c>
      <c r="V20">
        <f>VLOOKUP($D20,CLASS!$D$2:$W$403,19,FALSE)</f>
        <v>0</v>
      </c>
      <c r="W20" s="20">
        <f t="shared" si="7"/>
        <v>0</v>
      </c>
      <c r="X20"/>
      <c r="Y20"/>
      <c r="Z20" s="20">
        <f t="shared" si="8"/>
        <v>409</v>
      </c>
      <c r="AA20"/>
      <c r="AB20">
        <f t="shared" si="9"/>
        <v>65</v>
      </c>
      <c r="AC20">
        <f t="shared" si="10"/>
        <v>0</v>
      </c>
      <c r="AD20">
        <f t="shared" si="11"/>
        <v>91</v>
      </c>
      <c r="AE20">
        <f t="shared" si="12"/>
        <v>86</v>
      </c>
      <c r="AF20">
        <f t="shared" si="13"/>
        <v>91</v>
      </c>
      <c r="AG20">
        <f t="shared" si="14"/>
        <v>76</v>
      </c>
      <c r="AH20">
        <f t="shared" si="15"/>
        <v>0</v>
      </c>
      <c r="AI20">
        <f t="shared" si="16"/>
        <v>0</v>
      </c>
      <c r="AJ20" s="24">
        <f>SUMPRODUCT(LARGE(AB20:AI20, {1,2,3,4,5}))</f>
        <v>409</v>
      </c>
      <c r="AK20"/>
    </row>
    <row r="21" spans="1:51" x14ac:dyDescent="0.25">
      <c r="A21" s="4" t="s">
        <v>219</v>
      </c>
      <c r="B21" t="s">
        <v>135</v>
      </c>
      <c r="C21" t="s">
        <v>162</v>
      </c>
      <c r="D21">
        <v>118492</v>
      </c>
      <c r="E21" t="s">
        <v>15</v>
      </c>
      <c r="F21" t="s">
        <v>11</v>
      </c>
      <c r="G21">
        <f>VLOOKUP($D21,CLASS!$D$2:$W$403,4,FALSE)</f>
        <v>10</v>
      </c>
      <c r="H21">
        <f>VLOOKUP($D21,CLASS!$D$2:$W$403,5,FALSE)</f>
        <v>55</v>
      </c>
      <c r="I21" s="20">
        <f t="shared" si="0"/>
        <v>65</v>
      </c>
      <c r="J21">
        <f>VLOOKUP($D21,CLASS!$D$2:$W$403,7,FALSE)</f>
        <v>83</v>
      </c>
      <c r="K21" s="20">
        <f t="shared" si="1"/>
        <v>93</v>
      </c>
      <c r="L21">
        <f>VLOOKUP($D21,CLASS!$D$2:$W$403,9,FALSE)</f>
        <v>65</v>
      </c>
      <c r="M21" s="20">
        <f t="shared" si="2"/>
        <v>75</v>
      </c>
      <c r="N21">
        <f>VLOOKUP($D21,CLASS!$D$2:$W$403,11,FALSE)</f>
        <v>75</v>
      </c>
      <c r="O21" s="20">
        <f t="shared" si="3"/>
        <v>85</v>
      </c>
      <c r="P21">
        <f>VLOOKUP($D21,CLASS!$D$2:$W$403,13,FALSE)</f>
        <v>0</v>
      </c>
      <c r="Q21" s="20">
        <f t="shared" si="4"/>
        <v>0</v>
      </c>
      <c r="R21">
        <f>VLOOKUP($D21,CLASS!$D$2:$W$403,15,FALSE)</f>
        <v>71</v>
      </c>
      <c r="S21" s="20">
        <f t="shared" si="5"/>
        <v>81</v>
      </c>
      <c r="T21">
        <f>VLOOKUP($D21,CLASS!$D$2:$W$403,17,FALSE)</f>
        <v>0</v>
      </c>
      <c r="U21" s="20">
        <f t="shared" si="6"/>
        <v>0</v>
      </c>
      <c r="V21">
        <f>VLOOKUP($D21,CLASS!$D$2:$W$403,19,FALSE)</f>
        <v>0</v>
      </c>
      <c r="W21" s="20">
        <f t="shared" si="7"/>
        <v>0</v>
      </c>
      <c r="X21"/>
      <c r="Y21"/>
      <c r="Z21" s="20">
        <f t="shared" si="8"/>
        <v>399</v>
      </c>
      <c r="AA21"/>
      <c r="AB21">
        <f t="shared" si="9"/>
        <v>65</v>
      </c>
      <c r="AC21">
        <f t="shared" si="10"/>
        <v>93</v>
      </c>
      <c r="AD21">
        <f t="shared" si="11"/>
        <v>75</v>
      </c>
      <c r="AE21">
        <f t="shared" si="12"/>
        <v>85</v>
      </c>
      <c r="AF21">
        <f t="shared" si="13"/>
        <v>0</v>
      </c>
      <c r="AG21">
        <f t="shared" si="14"/>
        <v>81</v>
      </c>
      <c r="AH21">
        <f t="shared" si="15"/>
        <v>0</v>
      </c>
      <c r="AI21">
        <f t="shared" si="16"/>
        <v>0</v>
      </c>
      <c r="AJ21" s="24">
        <f>SUMPRODUCT(LARGE(AB21:AI21, {1,2,3,4,5}))</f>
        <v>399</v>
      </c>
      <c r="AK21"/>
    </row>
    <row r="22" spans="1:51" x14ac:dyDescent="0.25">
      <c r="A22" s="4" t="s">
        <v>219</v>
      </c>
      <c r="B22" t="s">
        <v>70</v>
      </c>
      <c r="C22" t="s">
        <v>199</v>
      </c>
      <c r="D22">
        <v>110595</v>
      </c>
      <c r="E22" t="s">
        <v>14</v>
      </c>
      <c r="F22" t="s">
        <v>11</v>
      </c>
      <c r="G22">
        <f>VLOOKUP($D22,CLASS!$D$2:$W$403,4,FALSE)</f>
        <v>5</v>
      </c>
      <c r="H22">
        <f>VLOOKUP($D22,CLASS!$D$2:$W$403,5,FALSE)</f>
        <v>60</v>
      </c>
      <c r="I22" s="20">
        <f t="shared" si="0"/>
        <v>65</v>
      </c>
      <c r="J22">
        <f>VLOOKUP($D22,CLASS!$D$2:$W$403,7,FALSE)</f>
        <v>83</v>
      </c>
      <c r="K22" s="20">
        <f t="shared" si="1"/>
        <v>88</v>
      </c>
      <c r="L22">
        <f>VLOOKUP($D22,CLASS!$D$2:$W$403,9,FALSE)</f>
        <v>75</v>
      </c>
      <c r="M22" s="20">
        <f t="shared" si="2"/>
        <v>80</v>
      </c>
      <c r="N22">
        <f>VLOOKUP($D22,CLASS!$D$2:$W$403,11,FALSE)</f>
        <v>0</v>
      </c>
      <c r="O22" s="20">
        <f t="shared" si="3"/>
        <v>0</v>
      </c>
      <c r="P22">
        <f>VLOOKUP($D22,CLASS!$D$2:$W$403,13,FALSE)</f>
        <v>68</v>
      </c>
      <c r="Q22" s="20">
        <f t="shared" si="4"/>
        <v>73</v>
      </c>
      <c r="R22">
        <f>VLOOKUP($D22,CLASS!$D$2:$W$403,15,FALSE)</f>
        <v>75</v>
      </c>
      <c r="S22" s="20">
        <f t="shared" si="5"/>
        <v>80</v>
      </c>
      <c r="T22">
        <f>VLOOKUP($D22,CLASS!$D$2:$W$403,17,FALSE)</f>
        <v>73</v>
      </c>
      <c r="U22" s="20">
        <f t="shared" si="6"/>
        <v>78</v>
      </c>
      <c r="V22">
        <f>VLOOKUP($D22,CLASS!$D$2:$W$403,19,FALSE)</f>
        <v>0</v>
      </c>
      <c r="W22" s="20">
        <f t="shared" si="7"/>
        <v>0</v>
      </c>
      <c r="X22"/>
      <c r="Y22"/>
      <c r="Z22" s="20">
        <f t="shared" si="8"/>
        <v>464</v>
      </c>
      <c r="AA22"/>
      <c r="AB22">
        <f t="shared" si="9"/>
        <v>65</v>
      </c>
      <c r="AC22">
        <f t="shared" si="10"/>
        <v>88</v>
      </c>
      <c r="AD22">
        <f t="shared" si="11"/>
        <v>80</v>
      </c>
      <c r="AE22">
        <f t="shared" si="12"/>
        <v>0</v>
      </c>
      <c r="AF22">
        <f t="shared" si="13"/>
        <v>73</v>
      </c>
      <c r="AG22">
        <f t="shared" si="14"/>
        <v>80</v>
      </c>
      <c r="AH22">
        <f t="shared" si="15"/>
        <v>78</v>
      </c>
      <c r="AI22">
        <f t="shared" si="16"/>
        <v>0</v>
      </c>
      <c r="AJ22" s="24">
        <f>SUMPRODUCT(LARGE(AB22:AI22, {1,2,3,4,5}))</f>
        <v>399</v>
      </c>
      <c r="AK22"/>
    </row>
    <row r="23" spans="1:51" x14ac:dyDescent="0.25">
      <c r="A23" s="4" t="s">
        <v>219</v>
      </c>
      <c r="B23" t="s">
        <v>70</v>
      </c>
      <c r="C23" t="s">
        <v>217</v>
      </c>
      <c r="D23">
        <v>104205</v>
      </c>
      <c r="E23" t="s">
        <v>16</v>
      </c>
      <c r="F23" t="s">
        <v>46</v>
      </c>
      <c r="G23">
        <f>VLOOKUP($D23,CLASS!$D$2:$W$403,4,FALSE)</f>
        <v>15</v>
      </c>
      <c r="H23">
        <f>VLOOKUP($D23,CLASS!$D$2:$W$403,5,FALSE)</f>
        <v>50</v>
      </c>
      <c r="I23" s="20">
        <f t="shared" si="0"/>
        <v>65</v>
      </c>
      <c r="J23">
        <f>VLOOKUP($D23,CLASS!$D$2:$W$403,7,FALSE)</f>
        <v>66</v>
      </c>
      <c r="K23" s="20">
        <f t="shared" si="1"/>
        <v>81</v>
      </c>
      <c r="L23">
        <f>VLOOKUP($D23,CLASS!$D$2:$W$403,9,FALSE)</f>
        <v>0</v>
      </c>
      <c r="M23" s="20">
        <f t="shared" si="2"/>
        <v>0</v>
      </c>
      <c r="N23">
        <f>VLOOKUP($D23,CLASS!$D$2:$W$403,11,FALSE)</f>
        <v>64</v>
      </c>
      <c r="O23" s="20">
        <f t="shared" si="3"/>
        <v>79</v>
      </c>
      <c r="P23">
        <f>VLOOKUP($D23,CLASS!$D$2:$W$403,13,FALSE)</f>
        <v>65</v>
      </c>
      <c r="Q23" s="20">
        <f t="shared" si="4"/>
        <v>80</v>
      </c>
      <c r="R23">
        <f>VLOOKUP($D23,CLASS!$D$2:$W$403,15,FALSE)</f>
        <v>70</v>
      </c>
      <c r="S23" s="20">
        <f t="shared" si="5"/>
        <v>85</v>
      </c>
      <c r="T23">
        <f>VLOOKUP($D23,CLASS!$D$2:$W$403,17,FALSE)</f>
        <v>0</v>
      </c>
      <c r="U23" s="20">
        <f t="shared" si="6"/>
        <v>0</v>
      </c>
      <c r="V23">
        <f>VLOOKUP($D23,CLASS!$D$2:$W$403,19,FALSE)</f>
        <v>0</v>
      </c>
      <c r="W23" s="20">
        <f t="shared" si="7"/>
        <v>0</v>
      </c>
      <c r="X23"/>
      <c r="Y23"/>
      <c r="Z23" s="20">
        <f t="shared" si="8"/>
        <v>390</v>
      </c>
      <c r="AA23"/>
      <c r="AB23">
        <f t="shared" si="9"/>
        <v>65</v>
      </c>
      <c r="AC23">
        <f t="shared" si="10"/>
        <v>81</v>
      </c>
      <c r="AD23">
        <f t="shared" si="11"/>
        <v>0</v>
      </c>
      <c r="AE23">
        <f t="shared" si="12"/>
        <v>79</v>
      </c>
      <c r="AF23">
        <f t="shared" si="13"/>
        <v>80</v>
      </c>
      <c r="AG23">
        <f t="shared" si="14"/>
        <v>85</v>
      </c>
      <c r="AH23">
        <f t="shared" si="15"/>
        <v>0</v>
      </c>
      <c r="AI23">
        <f t="shared" si="16"/>
        <v>0</v>
      </c>
      <c r="AJ23" s="24">
        <f>SUMPRODUCT(LARGE(AB23:AI23, {1,2,3,4,5}))</f>
        <v>390</v>
      </c>
      <c r="AK23"/>
    </row>
    <row r="24" spans="1:51" x14ac:dyDescent="0.25">
      <c r="A24" s="4" t="s">
        <v>219</v>
      </c>
      <c r="B24" t="s">
        <v>468</v>
      </c>
      <c r="C24" t="s">
        <v>469</v>
      </c>
      <c r="D24">
        <v>27871</v>
      </c>
      <c r="E24" t="s">
        <v>10</v>
      </c>
      <c r="F24" t="s">
        <v>11</v>
      </c>
      <c r="G24">
        <f>VLOOKUP($D24,CLASS!$D$2:$W$403,4,FALSE)</f>
        <v>0</v>
      </c>
      <c r="H24">
        <f>VLOOKUP($D24,CLASS!$D$2:$W$403,5,FALSE)</f>
        <v>76</v>
      </c>
      <c r="I24" s="20">
        <f t="shared" si="0"/>
        <v>76</v>
      </c>
      <c r="J24">
        <f>VLOOKUP($D24,CLASS!$D$2:$W$403,7,FALSE)</f>
        <v>95</v>
      </c>
      <c r="K24" s="20">
        <f t="shared" si="1"/>
        <v>95</v>
      </c>
      <c r="L24">
        <f>VLOOKUP($D24,CLASS!$D$2:$W$403,9,FALSE)</f>
        <v>0</v>
      </c>
      <c r="M24" s="20">
        <f t="shared" si="2"/>
        <v>0</v>
      </c>
      <c r="N24">
        <f>VLOOKUP($D24,CLASS!$D$2:$W$403,11,FALSE)</f>
        <v>97</v>
      </c>
      <c r="O24" s="20">
        <f t="shared" si="3"/>
        <v>97</v>
      </c>
      <c r="P24">
        <f>VLOOKUP($D24,CLASS!$D$2:$W$403,13,FALSE)</f>
        <v>95</v>
      </c>
      <c r="Q24" s="20">
        <f t="shared" si="4"/>
        <v>95</v>
      </c>
      <c r="R24">
        <f>VLOOKUP($D24,CLASS!$D$2:$W$403,15,FALSE)</f>
        <v>0</v>
      </c>
      <c r="S24" s="20">
        <f t="shared" si="5"/>
        <v>0</v>
      </c>
      <c r="T24">
        <f>VLOOKUP($D24,CLASS!$D$2:$W$403,17,FALSE)</f>
        <v>0</v>
      </c>
      <c r="U24" s="20">
        <f t="shared" si="6"/>
        <v>0</v>
      </c>
      <c r="V24">
        <f>VLOOKUP($D24,CLASS!$D$2:$W$403,19,FALSE)</f>
        <v>0</v>
      </c>
      <c r="W24" s="20">
        <f t="shared" si="7"/>
        <v>0</v>
      </c>
      <c r="X24"/>
      <c r="Y24"/>
      <c r="Z24" s="20">
        <f t="shared" si="8"/>
        <v>363</v>
      </c>
      <c r="AA24"/>
      <c r="AB24">
        <f t="shared" si="9"/>
        <v>76</v>
      </c>
      <c r="AC24">
        <f t="shared" si="10"/>
        <v>95</v>
      </c>
      <c r="AD24">
        <f t="shared" si="11"/>
        <v>0</v>
      </c>
      <c r="AE24">
        <f t="shared" si="12"/>
        <v>97</v>
      </c>
      <c r="AF24">
        <f t="shared" si="13"/>
        <v>95</v>
      </c>
      <c r="AG24">
        <f t="shared" si="14"/>
        <v>0</v>
      </c>
      <c r="AH24">
        <f t="shared" si="15"/>
        <v>0</v>
      </c>
      <c r="AI24">
        <f t="shared" si="16"/>
        <v>0</v>
      </c>
      <c r="AJ24" s="24">
        <f>SUMPRODUCT(LARGE(AB24:AI24, {1,2,3,4,5}))</f>
        <v>363</v>
      </c>
      <c r="AK24"/>
    </row>
    <row r="25" spans="1:51" x14ac:dyDescent="0.25">
      <c r="A25" s="4" t="s">
        <v>219</v>
      </c>
      <c r="B25" t="s">
        <v>48</v>
      </c>
      <c r="C25" t="s">
        <v>181</v>
      </c>
      <c r="D25">
        <v>108393</v>
      </c>
      <c r="E25" t="s">
        <v>14</v>
      </c>
      <c r="F25" t="s">
        <v>11</v>
      </c>
      <c r="G25">
        <f>VLOOKUP($D25,CLASS!$D$2:$W$403,4,FALSE)</f>
        <v>5</v>
      </c>
      <c r="H25">
        <f>VLOOKUP($D25,CLASS!$D$2:$W$403,5,FALSE)</f>
        <v>0</v>
      </c>
      <c r="I25" s="20">
        <f t="shared" si="0"/>
        <v>0</v>
      </c>
      <c r="J25">
        <f>VLOOKUP($D25,CLASS!$D$2:$W$403,7,FALSE)</f>
        <v>0</v>
      </c>
      <c r="K25" s="20">
        <f t="shared" si="1"/>
        <v>0</v>
      </c>
      <c r="L25">
        <f>VLOOKUP($D25,CLASS!$D$2:$W$403,9,FALSE)</f>
        <v>0</v>
      </c>
      <c r="M25" s="20">
        <f t="shared" si="2"/>
        <v>0</v>
      </c>
      <c r="N25">
        <f>VLOOKUP($D25,CLASS!$D$2:$W$403,11,FALSE)</f>
        <v>84</v>
      </c>
      <c r="O25" s="20">
        <f t="shared" si="3"/>
        <v>89</v>
      </c>
      <c r="P25">
        <f>VLOOKUP($D25,CLASS!$D$2:$W$403,13,FALSE)</f>
        <v>88</v>
      </c>
      <c r="Q25" s="20">
        <f t="shared" si="4"/>
        <v>93</v>
      </c>
      <c r="R25">
        <f>VLOOKUP($D25,CLASS!$D$2:$W$403,15,FALSE)</f>
        <v>89</v>
      </c>
      <c r="S25" s="20">
        <f t="shared" si="5"/>
        <v>94</v>
      </c>
      <c r="T25">
        <f>VLOOKUP($D25,CLASS!$D$2:$W$403,17,FALSE)</f>
        <v>80</v>
      </c>
      <c r="U25" s="20">
        <f t="shared" si="6"/>
        <v>85</v>
      </c>
      <c r="V25">
        <f>VLOOKUP($D25,CLASS!$D$2:$W$403,19,FALSE)</f>
        <v>0</v>
      </c>
      <c r="W25" s="20">
        <f t="shared" si="7"/>
        <v>0</v>
      </c>
      <c r="X25"/>
      <c r="Y25"/>
      <c r="Z25" s="20">
        <f t="shared" si="8"/>
        <v>361</v>
      </c>
      <c r="AA25"/>
      <c r="AB25">
        <f t="shared" si="9"/>
        <v>0</v>
      </c>
      <c r="AC25">
        <f t="shared" si="10"/>
        <v>0</v>
      </c>
      <c r="AD25">
        <f t="shared" si="11"/>
        <v>0</v>
      </c>
      <c r="AE25">
        <f t="shared" si="12"/>
        <v>89</v>
      </c>
      <c r="AF25">
        <f t="shared" si="13"/>
        <v>93</v>
      </c>
      <c r="AG25">
        <f t="shared" si="14"/>
        <v>94</v>
      </c>
      <c r="AH25">
        <f t="shared" si="15"/>
        <v>85</v>
      </c>
      <c r="AI25">
        <f t="shared" si="16"/>
        <v>0</v>
      </c>
      <c r="AJ25" s="24">
        <f>SUMPRODUCT(LARGE(AB25:AI25, {1,2,3,4,5}))</f>
        <v>361</v>
      </c>
      <c r="AK25"/>
    </row>
    <row r="26" spans="1:51" x14ac:dyDescent="0.25">
      <c r="A26" s="4" t="s">
        <v>219</v>
      </c>
      <c r="B26" t="s">
        <v>116</v>
      </c>
      <c r="C26" t="s">
        <v>163</v>
      </c>
      <c r="D26">
        <v>95782</v>
      </c>
      <c r="E26" t="s">
        <v>14</v>
      </c>
      <c r="F26" t="s">
        <v>11</v>
      </c>
      <c r="G26">
        <f>VLOOKUP($D26,CLASS!$D$2:$W$403,4,FALSE)</f>
        <v>5</v>
      </c>
      <c r="H26">
        <f>VLOOKUP($D26,CLASS!$D$2:$W$403,5,FALSE)</f>
        <v>70</v>
      </c>
      <c r="I26" s="20">
        <f t="shared" si="0"/>
        <v>75</v>
      </c>
      <c r="J26">
        <f>VLOOKUP($D26,CLASS!$D$2:$W$403,7,FALSE)</f>
        <v>89</v>
      </c>
      <c r="K26" s="20">
        <f t="shared" si="1"/>
        <v>94</v>
      </c>
      <c r="L26">
        <f>VLOOKUP($D26,CLASS!$D$2:$W$403,9,FALSE)</f>
        <v>93</v>
      </c>
      <c r="M26" s="20">
        <f t="shared" si="2"/>
        <v>98</v>
      </c>
      <c r="N26">
        <f>VLOOKUP($D26,CLASS!$D$2:$W$403,11,FALSE)</f>
        <v>0</v>
      </c>
      <c r="O26" s="20">
        <f t="shared" si="3"/>
        <v>0</v>
      </c>
      <c r="P26">
        <f>VLOOKUP($D26,CLASS!$D$2:$W$403,13,FALSE)</f>
        <v>85</v>
      </c>
      <c r="Q26" s="20">
        <f t="shared" si="4"/>
        <v>90</v>
      </c>
      <c r="R26">
        <f>VLOOKUP($D26,CLASS!$D$2:$W$403,15,FALSE)</f>
        <v>0</v>
      </c>
      <c r="S26" s="20">
        <f t="shared" si="5"/>
        <v>0</v>
      </c>
      <c r="T26">
        <f>VLOOKUP($D26,CLASS!$D$2:$W$403,17,FALSE)</f>
        <v>0</v>
      </c>
      <c r="U26" s="20">
        <f t="shared" si="6"/>
        <v>0</v>
      </c>
      <c r="V26">
        <f>VLOOKUP($D26,CLASS!$D$2:$W$403,19,FALSE)</f>
        <v>0</v>
      </c>
      <c r="W26" s="20">
        <f t="shared" si="7"/>
        <v>0</v>
      </c>
      <c r="X26"/>
      <c r="Y26"/>
      <c r="Z26" s="20">
        <f t="shared" si="8"/>
        <v>357</v>
      </c>
      <c r="AA26"/>
      <c r="AB26">
        <f t="shared" si="9"/>
        <v>75</v>
      </c>
      <c r="AC26">
        <f t="shared" si="10"/>
        <v>94</v>
      </c>
      <c r="AD26">
        <f t="shared" si="11"/>
        <v>98</v>
      </c>
      <c r="AE26">
        <f t="shared" si="12"/>
        <v>0</v>
      </c>
      <c r="AF26">
        <f t="shared" si="13"/>
        <v>90</v>
      </c>
      <c r="AG26">
        <f t="shared" si="14"/>
        <v>0</v>
      </c>
      <c r="AH26">
        <f t="shared" si="15"/>
        <v>0</v>
      </c>
      <c r="AI26">
        <f t="shared" si="16"/>
        <v>0</v>
      </c>
      <c r="AJ26" s="24">
        <f>SUMPRODUCT(LARGE(AB26:AI26, {1,2,3,4,5}))</f>
        <v>357</v>
      </c>
      <c r="AK26"/>
    </row>
    <row r="27" spans="1:51" x14ac:dyDescent="0.25">
      <c r="A27" s="4" t="s">
        <v>219</v>
      </c>
      <c r="B27" t="s">
        <v>116</v>
      </c>
      <c r="C27" t="s">
        <v>203</v>
      </c>
      <c r="D27">
        <v>43085</v>
      </c>
      <c r="E27" t="s">
        <v>10</v>
      </c>
      <c r="F27" t="s">
        <v>11</v>
      </c>
      <c r="G27">
        <f>VLOOKUP($D27,CLASS!$D$2:$W$403,4,FALSE)</f>
        <v>0</v>
      </c>
      <c r="H27">
        <f>VLOOKUP($D27,CLASS!$D$2:$W$403,5,FALSE)</f>
        <v>80</v>
      </c>
      <c r="I27" s="20">
        <f t="shared" si="0"/>
        <v>80</v>
      </c>
      <c r="J27">
        <f>VLOOKUP($D27,CLASS!$D$2:$W$403,7,FALSE)</f>
        <v>96</v>
      </c>
      <c r="K27" s="20">
        <f t="shared" si="1"/>
        <v>96</v>
      </c>
      <c r="L27">
        <f>VLOOKUP($D27,CLASS!$D$2:$W$403,9,FALSE)</f>
        <v>0</v>
      </c>
      <c r="M27" s="20">
        <f t="shared" si="2"/>
        <v>0</v>
      </c>
      <c r="N27">
        <f>VLOOKUP($D27,CLASS!$D$2:$W$403,11,FALSE)</f>
        <v>91</v>
      </c>
      <c r="O27" s="20">
        <f t="shared" si="3"/>
        <v>91</v>
      </c>
      <c r="P27">
        <f>VLOOKUP($D27,CLASS!$D$2:$W$403,13,FALSE)</f>
        <v>0</v>
      </c>
      <c r="Q27" s="20">
        <f t="shared" si="4"/>
        <v>0</v>
      </c>
      <c r="R27">
        <f>VLOOKUP($D27,CLASS!$D$2:$W$403,15,FALSE)</f>
        <v>0</v>
      </c>
      <c r="S27" s="20">
        <f t="shared" si="5"/>
        <v>0</v>
      </c>
      <c r="T27">
        <f>VLOOKUP($D27,CLASS!$D$2:$W$403,17,FALSE)</f>
        <v>0</v>
      </c>
      <c r="U27" s="20">
        <f t="shared" si="6"/>
        <v>0</v>
      </c>
      <c r="V27">
        <f>VLOOKUP($D27,CLASS!$D$2:$W$403,19,FALSE)</f>
        <v>80</v>
      </c>
      <c r="W27" s="20">
        <f t="shared" si="7"/>
        <v>80</v>
      </c>
      <c r="X27"/>
      <c r="Y27"/>
      <c r="Z27" s="20">
        <f t="shared" si="8"/>
        <v>347</v>
      </c>
      <c r="AA27"/>
      <c r="AB27">
        <f t="shared" si="9"/>
        <v>80</v>
      </c>
      <c r="AC27">
        <f t="shared" si="10"/>
        <v>96</v>
      </c>
      <c r="AD27">
        <f t="shared" si="11"/>
        <v>0</v>
      </c>
      <c r="AE27">
        <f t="shared" si="12"/>
        <v>91</v>
      </c>
      <c r="AF27">
        <f t="shared" si="13"/>
        <v>0</v>
      </c>
      <c r="AG27">
        <f t="shared" si="14"/>
        <v>0</v>
      </c>
      <c r="AH27">
        <f t="shared" si="15"/>
        <v>0</v>
      </c>
      <c r="AI27">
        <f t="shared" si="16"/>
        <v>80</v>
      </c>
      <c r="AJ27" s="24">
        <f>SUMPRODUCT(LARGE(AB27:AI27, {1,2,3,4,5}))</f>
        <v>347</v>
      </c>
      <c r="AK27"/>
    </row>
    <row r="28" spans="1:51" x14ac:dyDescent="0.25">
      <c r="A28" s="4" t="s">
        <v>219</v>
      </c>
      <c r="B28" t="s">
        <v>206</v>
      </c>
      <c r="C28" t="s">
        <v>205</v>
      </c>
      <c r="D28">
        <v>107104</v>
      </c>
      <c r="E28" t="s">
        <v>10</v>
      </c>
      <c r="F28" t="s">
        <v>11</v>
      </c>
      <c r="G28">
        <f>VLOOKUP($D28,CLASS!$D$2:$W$403,4,FALSE)</f>
        <v>0</v>
      </c>
      <c r="H28">
        <f>VLOOKUP($D28,CLASS!$D$2:$W$403,5,FALSE)</f>
        <v>77</v>
      </c>
      <c r="I28" s="20">
        <f t="shared" si="0"/>
        <v>77</v>
      </c>
      <c r="J28">
        <f>VLOOKUP($D28,CLASS!$D$2:$W$403,7,FALSE)</f>
        <v>92</v>
      </c>
      <c r="K28" s="20">
        <f t="shared" si="1"/>
        <v>92</v>
      </c>
      <c r="L28">
        <f>VLOOKUP($D28,CLASS!$D$2:$W$403,9,FALSE)</f>
        <v>93</v>
      </c>
      <c r="M28" s="20">
        <f t="shared" si="2"/>
        <v>93</v>
      </c>
      <c r="N28">
        <f>VLOOKUP($D28,CLASS!$D$2:$W$403,11,FALSE)</f>
        <v>85</v>
      </c>
      <c r="O28" s="20">
        <f t="shared" si="3"/>
        <v>85</v>
      </c>
      <c r="P28">
        <f>VLOOKUP($D28,CLASS!$D$2:$W$403,13,FALSE)</f>
        <v>0</v>
      </c>
      <c r="Q28" s="20">
        <f t="shared" si="4"/>
        <v>0</v>
      </c>
      <c r="R28">
        <f>VLOOKUP($D28,CLASS!$D$2:$W$403,15,FALSE)</f>
        <v>0</v>
      </c>
      <c r="S28" s="20">
        <f t="shared" si="5"/>
        <v>0</v>
      </c>
      <c r="T28">
        <f>VLOOKUP($D28,CLASS!$D$2:$W$403,17,FALSE)</f>
        <v>0</v>
      </c>
      <c r="U28" s="20">
        <f t="shared" si="6"/>
        <v>0</v>
      </c>
      <c r="V28">
        <f>VLOOKUP($D28,CLASS!$D$2:$W$403,19,FALSE)</f>
        <v>0</v>
      </c>
      <c r="W28" s="20">
        <f t="shared" si="7"/>
        <v>0</v>
      </c>
      <c r="X28"/>
      <c r="Y28"/>
      <c r="Z28" s="20">
        <f t="shared" si="8"/>
        <v>347</v>
      </c>
      <c r="AA28"/>
      <c r="AB28">
        <f t="shared" si="9"/>
        <v>77</v>
      </c>
      <c r="AC28">
        <f t="shared" si="10"/>
        <v>92</v>
      </c>
      <c r="AD28">
        <f t="shared" si="11"/>
        <v>93</v>
      </c>
      <c r="AE28">
        <f t="shared" si="12"/>
        <v>85</v>
      </c>
      <c r="AF28">
        <f t="shared" si="13"/>
        <v>0</v>
      </c>
      <c r="AG28">
        <f t="shared" si="14"/>
        <v>0</v>
      </c>
      <c r="AH28">
        <f t="shared" si="15"/>
        <v>0</v>
      </c>
      <c r="AI28">
        <f t="shared" si="16"/>
        <v>0</v>
      </c>
      <c r="AJ28" s="24">
        <f>SUMPRODUCT(LARGE(AB28:AI28, {1,2,3,4,5}))</f>
        <v>347</v>
      </c>
      <c r="AK28"/>
    </row>
    <row r="29" spans="1:51" x14ac:dyDescent="0.25">
      <c r="A29" s="4" t="s">
        <v>219</v>
      </c>
      <c r="B29" t="s">
        <v>180</v>
      </c>
      <c r="C29" t="s">
        <v>176</v>
      </c>
      <c r="D29">
        <v>109250</v>
      </c>
      <c r="E29" t="s">
        <v>14</v>
      </c>
      <c r="F29" t="s">
        <v>11</v>
      </c>
      <c r="G29">
        <f>VLOOKUP($D29,CLASS!$D$2:$W$403,4,FALSE)</f>
        <v>5</v>
      </c>
      <c r="H29">
        <f>VLOOKUP($D29,CLASS!$D$2:$W$403,5,FALSE)</f>
        <v>72</v>
      </c>
      <c r="I29" s="20">
        <f t="shared" si="0"/>
        <v>77</v>
      </c>
      <c r="J29">
        <f>VLOOKUP($D29,CLASS!$D$2:$W$403,7,FALSE)</f>
        <v>86</v>
      </c>
      <c r="K29" s="20">
        <f t="shared" si="1"/>
        <v>91</v>
      </c>
      <c r="L29">
        <f>VLOOKUP($D29,CLASS!$D$2:$W$403,9,FALSE)</f>
        <v>0</v>
      </c>
      <c r="M29" s="20">
        <f t="shared" si="2"/>
        <v>0</v>
      </c>
      <c r="N29">
        <f>VLOOKUP($D29,CLASS!$D$2:$W$403,11,FALSE)</f>
        <v>81</v>
      </c>
      <c r="O29" s="20">
        <f t="shared" si="3"/>
        <v>86</v>
      </c>
      <c r="P29">
        <f>VLOOKUP($D29,CLASS!$D$2:$W$403,13,FALSE)</f>
        <v>86</v>
      </c>
      <c r="Q29" s="20">
        <f t="shared" si="4"/>
        <v>91</v>
      </c>
      <c r="R29">
        <f>VLOOKUP($D29,CLASS!$D$2:$W$403,15,FALSE)</f>
        <v>0</v>
      </c>
      <c r="S29" s="20">
        <f t="shared" si="5"/>
        <v>0</v>
      </c>
      <c r="T29">
        <f>VLOOKUP($D29,CLASS!$D$2:$W$403,17,FALSE)</f>
        <v>0</v>
      </c>
      <c r="U29" s="20">
        <f t="shared" si="6"/>
        <v>0</v>
      </c>
      <c r="V29">
        <f>VLOOKUP($D29,CLASS!$D$2:$W$403,19,FALSE)</f>
        <v>0</v>
      </c>
      <c r="W29" s="20">
        <f t="shared" si="7"/>
        <v>0</v>
      </c>
      <c r="X29"/>
      <c r="Y29"/>
      <c r="Z29" s="20">
        <f t="shared" si="8"/>
        <v>345</v>
      </c>
      <c r="AA29"/>
      <c r="AB29">
        <f t="shared" si="9"/>
        <v>77</v>
      </c>
      <c r="AC29">
        <f t="shared" si="10"/>
        <v>91</v>
      </c>
      <c r="AD29">
        <f t="shared" si="11"/>
        <v>0</v>
      </c>
      <c r="AE29">
        <f t="shared" si="12"/>
        <v>86</v>
      </c>
      <c r="AF29">
        <f t="shared" si="13"/>
        <v>91</v>
      </c>
      <c r="AG29">
        <f t="shared" si="14"/>
        <v>0</v>
      </c>
      <c r="AH29">
        <f t="shared" si="15"/>
        <v>0</v>
      </c>
      <c r="AI29">
        <f t="shared" si="16"/>
        <v>0</v>
      </c>
      <c r="AJ29" s="24">
        <f>SUMPRODUCT(LARGE(AB29:AI29, {1,2,3,4,5}))</f>
        <v>345</v>
      </c>
      <c r="AK29"/>
    </row>
    <row r="30" spans="1:51" x14ac:dyDescent="0.25">
      <c r="A30" s="4" t="s">
        <v>219</v>
      </c>
      <c r="B30" t="s">
        <v>215</v>
      </c>
      <c r="C30" t="s">
        <v>214</v>
      </c>
      <c r="D30">
        <v>108028</v>
      </c>
      <c r="E30" t="s">
        <v>10</v>
      </c>
      <c r="F30" t="s">
        <v>11</v>
      </c>
      <c r="G30">
        <f>VLOOKUP($D30,CLASS!$D$2:$W$403,4,FALSE)</f>
        <v>0</v>
      </c>
      <c r="H30">
        <f>VLOOKUP($D30,CLASS!$D$2:$W$403,5,FALSE)</f>
        <v>0</v>
      </c>
      <c r="I30" s="20">
        <f t="shared" si="0"/>
        <v>0</v>
      </c>
      <c r="J30">
        <f>VLOOKUP($D30,CLASS!$D$2:$W$403,7,FALSE)</f>
        <v>84</v>
      </c>
      <c r="K30" s="20">
        <f t="shared" si="1"/>
        <v>84</v>
      </c>
      <c r="L30">
        <f>VLOOKUP($D30,CLASS!$D$2:$W$403,9,FALSE)</f>
        <v>85</v>
      </c>
      <c r="M30" s="20">
        <f t="shared" si="2"/>
        <v>85</v>
      </c>
      <c r="N30">
        <f>VLOOKUP($D30,CLASS!$D$2:$W$403,11,FALSE)</f>
        <v>0</v>
      </c>
      <c r="O30" s="20">
        <f t="shared" si="3"/>
        <v>0</v>
      </c>
      <c r="P30">
        <f>VLOOKUP($D30,CLASS!$D$2:$W$403,13,FALSE)</f>
        <v>83</v>
      </c>
      <c r="Q30" s="20">
        <f t="shared" si="4"/>
        <v>83</v>
      </c>
      <c r="R30">
        <f>VLOOKUP($D30,CLASS!$D$2:$W$403,15,FALSE)</f>
        <v>82</v>
      </c>
      <c r="S30" s="20">
        <f t="shared" si="5"/>
        <v>82</v>
      </c>
      <c r="T30">
        <f>VLOOKUP($D30,CLASS!$D$2:$W$403,17,FALSE)</f>
        <v>0</v>
      </c>
      <c r="U30" s="20">
        <f t="shared" si="6"/>
        <v>0</v>
      </c>
      <c r="V30">
        <f>VLOOKUP($D30,CLASS!$D$2:$W$403,19,FALSE)</f>
        <v>0</v>
      </c>
      <c r="W30" s="20">
        <f t="shared" si="7"/>
        <v>0</v>
      </c>
      <c r="X30"/>
      <c r="Y30"/>
      <c r="Z30" s="20">
        <f t="shared" si="8"/>
        <v>334</v>
      </c>
      <c r="AA30"/>
      <c r="AB30">
        <f t="shared" si="9"/>
        <v>0</v>
      </c>
      <c r="AC30">
        <f t="shared" si="10"/>
        <v>84</v>
      </c>
      <c r="AD30">
        <f t="shared" si="11"/>
        <v>85</v>
      </c>
      <c r="AE30">
        <f t="shared" si="12"/>
        <v>0</v>
      </c>
      <c r="AF30">
        <f t="shared" si="13"/>
        <v>83</v>
      </c>
      <c r="AG30">
        <f t="shared" si="14"/>
        <v>82</v>
      </c>
      <c r="AH30">
        <f t="shared" si="15"/>
        <v>0</v>
      </c>
      <c r="AI30">
        <f t="shared" si="16"/>
        <v>0</v>
      </c>
      <c r="AJ30" s="24">
        <f>SUMPRODUCT(LARGE(AB30:AI30, {1,2,3,4,5}))</f>
        <v>334</v>
      </c>
      <c r="AK30"/>
    </row>
    <row r="31" spans="1:51" x14ac:dyDescent="0.25">
      <c r="A31" s="4" t="s">
        <v>219</v>
      </c>
      <c r="B31" t="s">
        <v>143</v>
      </c>
      <c r="C31" t="s">
        <v>218</v>
      </c>
      <c r="D31">
        <v>133052</v>
      </c>
      <c r="E31" t="s">
        <v>16</v>
      </c>
      <c r="F31" t="s">
        <v>11</v>
      </c>
      <c r="G31">
        <f>VLOOKUP($D31,CLASS!$D$2:$W$403,4,FALSE)</f>
        <v>15</v>
      </c>
      <c r="H31">
        <f>VLOOKUP($D31,CLASS!$D$2:$W$403,5,FALSE)</f>
        <v>48</v>
      </c>
      <c r="I31" s="20">
        <f t="shared" si="0"/>
        <v>63</v>
      </c>
      <c r="J31">
        <f>VLOOKUP($D31,CLASS!$D$2:$W$403,7,FALSE)</f>
        <v>74</v>
      </c>
      <c r="K31" s="20">
        <f t="shared" si="1"/>
        <v>89</v>
      </c>
      <c r="L31">
        <f>VLOOKUP($D31,CLASS!$D$2:$W$403,9,FALSE)</f>
        <v>0</v>
      </c>
      <c r="M31" s="20">
        <f t="shared" si="2"/>
        <v>0</v>
      </c>
      <c r="N31">
        <f>VLOOKUP($D31,CLASS!$D$2:$W$403,11,FALSE)</f>
        <v>65</v>
      </c>
      <c r="O31" s="20">
        <f t="shared" si="3"/>
        <v>80</v>
      </c>
      <c r="P31">
        <f>VLOOKUP($D31,CLASS!$D$2:$W$403,13,FALSE)</f>
        <v>80</v>
      </c>
      <c r="Q31" s="20">
        <f t="shared" si="4"/>
        <v>95</v>
      </c>
      <c r="R31">
        <f>VLOOKUP($D31,CLASS!$D$2:$W$403,15,FALSE)</f>
        <v>0</v>
      </c>
      <c r="S31" s="20">
        <f t="shared" si="5"/>
        <v>0</v>
      </c>
      <c r="T31">
        <f>VLOOKUP($D31,CLASS!$D$2:$W$403,17,FALSE)</f>
        <v>0</v>
      </c>
      <c r="U31" s="20">
        <f t="shared" si="6"/>
        <v>0</v>
      </c>
      <c r="V31">
        <f>VLOOKUP($D31,CLASS!$D$2:$W$403,19,FALSE)</f>
        <v>0</v>
      </c>
      <c r="W31" s="20">
        <f t="shared" si="7"/>
        <v>0</v>
      </c>
      <c r="X31"/>
      <c r="Y31"/>
      <c r="Z31" s="20">
        <f t="shared" si="8"/>
        <v>327</v>
      </c>
      <c r="AA31"/>
      <c r="AB31">
        <f t="shared" si="9"/>
        <v>63</v>
      </c>
      <c r="AC31">
        <f t="shared" si="10"/>
        <v>89</v>
      </c>
      <c r="AD31">
        <f t="shared" si="11"/>
        <v>0</v>
      </c>
      <c r="AE31">
        <f t="shared" si="12"/>
        <v>80</v>
      </c>
      <c r="AF31">
        <f t="shared" si="13"/>
        <v>95</v>
      </c>
      <c r="AG31">
        <f t="shared" si="14"/>
        <v>0</v>
      </c>
      <c r="AH31">
        <f t="shared" si="15"/>
        <v>0</v>
      </c>
      <c r="AI31">
        <f t="shared" si="16"/>
        <v>0</v>
      </c>
      <c r="AJ31" s="24">
        <f>SUMPRODUCT(LARGE(AB31:AI31, {1,2,3,4,5}))</f>
        <v>327</v>
      </c>
      <c r="AK31"/>
    </row>
    <row r="32" spans="1:51" x14ac:dyDescent="0.25">
      <c r="A32" s="4" t="s">
        <v>219</v>
      </c>
      <c r="B32" t="s">
        <v>58</v>
      </c>
      <c r="C32" t="s">
        <v>209</v>
      </c>
      <c r="D32">
        <v>129373</v>
      </c>
      <c r="E32" t="s">
        <v>16</v>
      </c>
      <c r="F32" t="s">
        <v>46</v>
      </c>
      <c r="G32">
        <f>VLOOKUP($D32,CLASS!$D$2:$W$403,4,FALSE)</f>
        <v>15</v>
      </c>
      <c r="H32">
        <f>VLOOKUP($D32,CLASS!$D$2:$W$403,5,FALSE)</f>
        <v>29</v>
      </c>
      <c r="I32" s="20">
        <f t="shared" si="0"/>
        <v>44</v>
      </c>
      <c r="J32">
        <f>VLOOKUP($D32,CLASS!$D$2:$W$403,7,FALSE)</f>
        <v>52</v>
      </c>
      <c r="K32" s="20">
        <f t="shared" si="1"/>
        <v>67</v>
      </c>
      <c r="L32">
        <f>VLOOKUP($D32,CLASS!$D$2:$W$403,9,FALSE)</f>
        <v>0</v>
      </c>
      <c r="M32" s="20">
        <f t="shared" si="2"/>
        <v>0</v>
      </c>
      <c r="N32">
        <f>VLOOKUP($D32,CLASS!$D$2:$W$403,11,FALSE)</f>
        <v>50</v>
      </c>
      <c r="O32" s="20">
        <f t="shared" si="3"/>
        <v>65</v>
      </c>
      <c r="P32">
        <f>VLOOKUP($D32,CLASS!$D$2:$W$403,13,FALSE)</f>
        <v>41</v>
      </c>
      <c r="Q32" s="20">
        <f t="shared" si="4"/>
        <v>56</v>
      </c>
      <c r="R32">
        <f>VLOOKUP($D32,CLASS!$D$2:$W$403,15,FALSE)</f>
        <v>49</v>
      </c>
      <c r="S32" s="20">
        <f t="shared" si="5"/>
        <v>64</v>
      </c>
      <c r="T32">
        <f>VLOOKUP($D32,CLASS!$D$2:$W$403,17,FALSE)</f>
        <v>0</v>
      </c>
      <c r="U32" s="20">
        <f t="shared" si="6"/>
        <v>0</v>
      </c>
      <c r="V32">
        <f>VLOOKUP($D32,CLASS!$D$2:$W$403,19,FALSE)</f>
        <v>0</v>
      </c>
      <c r="W32" s="20">
        <f t="shared" si="7"/>
        <v>0</v>
      </c>
      <c r="X32"/>
      <c r="Y32"/>
      <c r="Z32" s="20">
        <f t="shared" si="8"/>
        <v>296</v>
      </c>
      <c r="AA32"/>
      <c r="AB32">
        <f t="shared" si="9"/>
        <v>44</v>
      </c>
      <c r="AC32">
        <f t="shared" si="10"/>
        <v>67</v>
      </c>
      <c r="AD32">
        <f t="shared" si="11"/>
        <v>0</v>
      </c>
      <c r="AE32">
        <f t="shared" si="12"/>
        <v>65</v>
      </c>
      <c r="AF32">
        <f t="shared" si="13"/>
        <v>56</v>
      </c>
      <c r="AG32">
        <f t="shared" si="14"/>
        <v>64</v>
      </c>
      <c r="AH32">
        <f t="shared" si="15"/>
        <v>0</v>
      </c>
      <c r="AI32">
        <f t="shared" si="16"/>
        <v>0</v>
      </c>
      <c r="AJ32" s="24">
        <f>SUMPRODUCT(LARGE(AB32:AI32, {1,2,3,4,5}))</f>
        <v>296</v>
      </c>
      <c r="AK32"/>
    </row>
    <row r="33" spans="1:37" x14ac:dyDescent="0.25">
      <c r="A33" s="4" t="s">
        <v>219</v>
      </c>
      <c r="B33" t="s">
        <v>177</v>
      </c>
      <c r="C33" t="s">
        <v>176</v>
      </c>
      <c r="D33">
        <v>98171</v>
      </c>
      <c r="E33" t="s">
        <v>10</v>
      </c>
      <c r="F33" t="s">
        <v>11</v>
      </c>
      <c r="G33">
        <f>VLOOKUP($D33,CLASS!$D$2:$W$403,4,FALSE)</f>
        <v>0</v>
      </c>
      <c r="H33">
        <f>VLOOKUP($D33,CLASS!$D$2:$W$403,5,FALSE)</f>
        <v>73</v>
      </c>
      <c r="I33" s="20">
        <f t="shared" si="0"/>
        <v>73</v>
      </c>
      <c r="J33">
        <f>VLOOKUP($D33,CLASS!$D$2:$W$403,7,FALSE)</f>
        <v>98</v>
      </c>
      <c r="K33" s="20">
        <f t="shared" si="1"/>
        <v>98</v>
      </c>
      <c r="L33">
        <f>VLOOKUP($D33,CLASS!$D$2:$W$403,9,FALSE)</f>
        <v>94</v>
      </c>
      <c r="M33" s="20">
        <f t="shared" si="2"/>
        <v>94</v>
      </c>
      <c r="N33">
        <f>VLOOKUP($D33,CLASS!$D$2:$W$403,11,FALSE)</f>
        <v>0</v>
      </c>
      <c r="O33" s="20">
        <f t="shared" si="3"/>
        <v>0</v>
      </c>
      <c r="P33">
        <f>VLOOKUP($D33,CLASS!$D$2:$W$403,13,FALSE)</f>
        <v>0</v>
      </c>
      <c r="Q33" s="20">
        <f t="shared" si="4"/>
        <v>0</v>
      </c>
      <c r="R33">
        <f>VLOOKUP($D33,CLASS!$D$2:$W$403,15,FALSE)</f>
        <v>0</v>
      </c>
      <c r="S33" s="20">
        <f t="shared" si="5"/>
        <v>0</v>
      </c>
      <c r="T33">
        <f>VLOOKUP($D33,CLASS!$D$2:$W$403,17,FALSE)</f>
        <v>83</v>
      </c>
      <c r="U33" s="20">
        <f t="shared" si="6"/>
        <v>83</v>
      </c>
      <c r="V33">
        <f>VLOOKUP($D33,CLASS!$D$2:$W$403,19,FALSE)</f>
        <v>0</v>
      </c>
      <c r="W33" s="20">
        <f t="shared" si="7"/>
        <v>0</v>
      </c>
      <c r="X33"/>
      <c r="Y33"/>
      <c r="Z33" s="20">
        <f t="shared" si="8"/>
        <v>348</v>
      </c>
      <c r="AA33"/>
      <c r="AB33">
        <f t="shared" si="9"/>
        <v>73</v>
      </c>
      <c r="AC33">
        <f t="shared" si="10"/>
        <v>98</v>
      </c>
      <c r="AD33">
        <f t="shared" si="11"/>
        <v>94</v>
      </c>
      <c r="AE33">
        <f t="shared" si="12"/>
        <v>0</v>
      </c>
      <c r="AF33">
        <f t="shared" si="13"/>
        <v>0</v>
      </c>
      <c r="AG33">
        <f t="shared" si="14"/>
        <v>0</v>
      </c>
      <c r="AH33">
        <f t="shared" si="15"/>
        <v>83</v>
      </c>
      <c r="AI33">
        <f t="shared" si="16"/>
        <v>0</v>
      </c>
      <c r="AJ33" s="24">
        <f>SUMPRODUCT(LARGE(AB33:AI33, {1,2,3,4,5}))</f>
        <v>348</v>
      </c>
      <c r="AK33"/>
    </row>
    <row r="34" spans="1:37" x14ac:dyDescent="0.25">
      <c r="A34" s="4" t="s">
        <v>219</v>
      </c>
      <c r="B34" t="s">
        <v>189</v>
      </c>
      <c r="C34" t="s">
        <v>188</v>
      </c>
      <c r="D34">
        <v>83083</v>
      </c>
      <c r="E34" t="s">
        <v>10</v>
      </c>
      <c r="F34" t="s">
        <v>11</v>
      </c>
      <c r="G34">
        <f>VLOOKUP($D34,CLASS!$D$2:$W$403,4,FALSE)</f>
        <v>0</v>
      </c>
      <c r="H34">
        <f>VLOOKUP($D34,CLASS!$D$2:$W$403,5,FALSE)</f>
        <v>86</v>
      </c>
      <c r="I34" s="20">
        <f t="shared" si="0"/>
        <v>86</v>
      </c>
      <c r="J34">
        <f>VLOOKUP($D34,CLASS!$D$2:$W$403,7,FALSE)</f>
        <v>92</v>
      </c>
      <c r="K34" s="20">
        <f t="shared" si="1"/>
        <v>92</v>
      </c>
      <c r="L34">
        <f>VLOOKUP($D34,CLASS!$D$2:$W$403,9,FALSE)</f>
        <v>0</v>
      </c>
      <c r="M34" s="20">
        <f t="shared" si="2"/>
        <v>0</v>
      </c>
      <c r="N34">
        <f>VLOOKUP($D34,CLASS!$D$2:$W$403,11,FALSE)</f>
        <v>0</v>
      </c>
      <c r="O34" s="20">
        <f t="shared" si="3"/>
        <v>0</v>
      </c>
      <c r="P34">
        <f>VLOOKUP($D34,CLASS!$D$2:$W$403,13,FALSE)</f>
        <v>87</v>
      </c>
      <c r="Q34" s="20">
        <f t="shared" si="4"/>
        <v>87</v>
      </c>
      <c r="R34">
        <f>VLOOKUP($D34,CLASS!$D$2:$W$403,15,FALSE)</f>
        <v>0</v>
      </c>
      <c r="S34" s="20">
        <f t="shared" si="5"/>
        <v>0</v>
      </c>
      <c r="T34">
        <f>VLOOKUP($D34,CLASS!$D$2:$W$403,17,FALSE)</f>
        <v>0</v>
      </c>
      <c r="U34" s="20">
        <f t="shared" si="6"/>
        <v>0</v>
      </c>
      <c r="V34">
        <f>VLOOKUP($D34,CLASS!$D$2:$W$403,19,FALSE)</f>
        <v>0</v>
      </c>
      <c r="W34" s="20">
        <f t="shared" si="7"/>
        <v>0</v>
      </c>
      <c r="X34"/>
      <c r="Y34"/>
      <c r="Z34" s="20">
        <f t="shared" si="8"/>
        <v>265</v>
      </c>
      <c r="AA34"/>
      <c r="AB34">
        <f t="shared" si="9"/>
        <v>86</v>
      </c>
      <c r="AC34">
        <f t="shared" si="10"/>
        <v>92</v>
      </c>
      <c r="AD34">
        <f t="shared" si="11"/>
        <v>0</v>
      </c>
      <c r="AE34">
        <f t="shared" si="12"/>
        <v>0</v>
      </c>
      <c r="AF34">
        <f t="shared" si="13"/>
        <v>87</v>
      </c>
      <c r="AG34">
        <f t="shared" si="14"/>
        <v>0</v>
      </c>
      <c r="AH34">
        <f t="shared" si="15"/>
        <v>0</v>
      </c>
      <c r="AI34">
        <f t="shared" si="16"/>
        <v>0</v>
      </c>
      <c r="AJ34" s="24">
        <f>SUMPRODUCT(LARGE(AB34:AI34, {1,2,3,4,5}))</f>
        <v>265</v>
      </c>
      <c r="AK34"/>
    </row>
    <row r="35" spans="1:37" x14ac:dyDescent="0.25">
      <c r="A35" s="4" t="s">
        <v>219</v>
      </c>
      <c r="B35" t="s">
        <v>92</v>
      </c>
      <c r="C35" t="s">
        <v>179</v>
      </c>
      <c r="D35">
        <v>94109</v>
      </c>
      <c r="E35" t="s">
        <v>14</v>
      </c>
      <c r="F35" t="s">
        <v>11</v>
      </c>
      <c r="G35">
        <f>VLOOKUP($D35,CLASS!$D$2:$W$403,4,FALSE)</f>
        <v>5</v>
      </c>
      <c r="H35">
        <f>VLOOKUP($D35,CLASS!$D$2:$W$403,5,FALSE)</f>
        <v>71</v>
      </c>
      <c r="I35" s="20">
        <f t="shared" si="0"/>
        <v>76</v>
      </c>
      <c r="J35">
        <f>VLOOKUP($D35,CLASS!$D$2:$W$403,7,FALSE)</f>
        <v>78</v>
      </c>
      <c r="K35" s="20">
        <f t="shared" si="1"/>
        <v>83</v>
      </c>
      <c r="L35">
        <f>VLOOKUP($D35,CLASS!$D$2:$W$403,9,FALSE)</f>
        <v>0</v>
      </c>
      <c r="M35" s="20">
        <f t="shared" si="2"/>
        <v>0</v>
      </c>
      <c r="N35">
        <f>VLOOKUP($D35,CLASS!$D$2:$W$403,11,FALSE)</f>
        <v>81</v>
      </c>
      <c r="O35" s="20">
        <f t="shared" si="3"/>
        <v>86</v>
      </c>
      <c r="P35">
        <f>VLOOKUP($D35,CLASS!$D$2:$W$403,13,FALSE)</f>
        <v>0</v>
      </c>
      <c r="Q35" s="20">
        <f t="shared" si="4"/>
        <v>0</v>
      </c>
      <c r="R35">
        <f>VLOOKUP($D35,CLASS!$D$2:$W$403,15,FALSE)</f>
        <v>0</v>
      </c>
      <c r="S35" s="20">
        <f t="shared" si="5"/>
        <v>0</v>
      </c>
      <c r="T35">
        <f>VLOOKUP($D35,CLASS!$D$2:$W$403,17,FALSE)</f>
        <v>0</v>
      </c>
      <c r="U35" s="20">
        <f t="shared" si="6"/>
        <v>0</v>
      </c>
      <c r="V35">
        <f>VLOOKUP($D35,CLASS!$D$2:$W$403,19,FALSE)</f>
        <v>0</v>
      </c>
      <c r="W35" s="20">
        <f t="shared" si="7"/>
        <v>0</v>
      </c>
      <c r="X35"/>
      <c r="Y35"/>
      <c r="Z35" s="20">
        <f t="shared" si="8"/>
        <v>245</v>
      </c>
      <c r="AA35"/>
      <c r="AB35">
        <f t="shared" si="9"/>
        <v>76</v>
      </c>
      <c r="AC35">
        <f t="shared" si="10"/>
        <v>83</v>
      </c>
      <c r="AD35">
        <f t="shared" si="11"/>
        <v>0</v>
      </c>
      <c r="AE35">
        <f t="shared" si="12"/>
        <v>86</v>
      </c>
      <c r="AF35">
        <f t="shared" si="13"/>
        <v>0</v>
      </c>
      <c r="AG35">
        <f t="shared" si="14"/>
        <v>0</v>
      </c>
      <c r="AH35">
        <f t="shared" si="15"/>
        <v>0</v>
      </c>
      <c r="AI35">
        <f t="shared" si="16"/>
        <v>0</v>
      </c>
      <c r="AJ35" s="24">
        <f>SUMPRODUCT(LARGE(AB35:AI35, {1,2,3,4,5}))</f>
        <v>245</v>
      </c>
      <c r="AK35"/>
    </row>
    <row r="36" spans="1:37" x14ac:dyDescent="0.25">
      <c r="A36" s="4" t="s">
        <v>219</v>
      </c>
      <c r="B36" t="s">
        <v>62</v>
      </c>
      <c r="C36" t="s">
        <v>196</v>
      </c>
      <c r="D36">
        <v>106527</v>
      </c>
      <c r="E36" t="s">
        <v>14</v>
      </c>
      <c r="F36" t="s">
        <v>11</v>
      </c>
      <c r="G36">
        <f>VLOOKUP($D36,CLASS!$D$2:$W$403,4,FALSE)</f>
        <v>5</v>
      </c>
      <c r="H36">
        <f>VLOOKUP($D36,CLASS!$D$2:$W$403,5,FALSE)</f>
        <v>65</v>
      </c>
      <c r="I36" s="20">
        <f t="shared" si="0"/>
        <v>70</v>
      </c>
      <c r="J36">
        <f>VLOOKUP($D36,CLASS!$D$2:$W$403,7,FALSE)</f>
        <v>79</v>
      </c>
      <c r="K36" s="20">
        <f t="shared" si="1"/>
        <v>84</v>
      </c>
      <c r="L36">
        <f>VLOOKUP($D36,CLASS!$D$2:$W$403,9,FALSE)</f>
        <v>0</v>
      </c>
      <c r="M36" s="20">
        <f t="shared" si="2"/>
        <v>0</v>
      </c>
      <c r="N36">
        <f>VLOOKUP($D36,CLASS!$D$2:$W$403,11,FALSE)</f>
        <v>0</v>
      </c>
      <c r="O36" s="20">
        <f t="shared" si="3"/>
        <v>0</v>
      </c>
      <c r="P36">
        <f>VLOOKUP($D36,CLASS!$D$2:$W$403,13,FALSE)</f>
        <v>76</v>
      </c>
      <c r="Q36" s="20">
        <f t="shared" si="4"/>
        <v>81</v>
      </c>
      <c r="R36">
        <f>VLOOKUP($D36,CLASS!$D$2:$W$403,15,FALSE)</f>
        <v>0</v>
      </c>
      <c r="S36" s="20">
        <f t="shared" si="5"/>
        <v>0</v>
      </c>
      <c r="T36">
        <f>VLOOKUP($D36,CLASS!$D$2:$W$403,17,FALSE)</f>
        <v>0</v>
      </c>
      <c r="U36" s="20">
        <f t="shared" si="6"/>
        <v>0</v>
      </c>
      <c r="V36">
        <f>VLOOKUP($D36,CLASS!$D$2:$W$403,19,FALSE)</f>
        <v>0</v>
      </c>
      <c r="W36" s="20">
        <f t="shared" si="7"/>
        <v>0</v>
      </c>
      <c r="X36"/>
      <c r="Y36"/>
      <c r="Z36" s="20">
        <f t="shared" si="8"/>
        <v>235</v>
      </c>
      <c r="AA36"/>
      <c r="AB36">
        <f t="shared" si="9"/>
        <v>70</v>
      </c>
      <c r="AC36">
        <f t="shared" si="10"/>
        <v>84</v>
      </c>
      <c r="AD36">
        <f t="shared" si="11"/>
        <v>0</v>
      </c>
      <c r="AE36">
        <f t="shared" si="12"/>
        <v>0</v>
      </c>
      <c r="AF36">
        <f t="shared" si="13"/>
        <v>81</v>
      </c>
      <c r="AG36">
        <f t="shared" si="14"/>
        <v>0</v>
      </c>
      <c r="AH36">
        <f t="shared" si="15"/>
        <v>0</v>
      </c>
      <c r="AI36">
        <f t="shared" si="16"/>
        <v>0</v>
      </c>
      <c r="AJ36" s="24">
        <f>SUMPRODUCT(LARGE(AB36:AI36, {1,2,3,4,5}))</f>
        <v>235</v>
      </c>
      <c r="AK36"/>
    </row>
    <row r="37" spans="1:37" x14ac:dyDescent="0.25">
      <c r="A37" s="4" t="s">
        <v>219</v>
      </c>
      <c r="B37" t="s">
        <v>161</v>
      </c>
      <c r="C37" t="s">
        <v>178</v>
      </c>
      <c r="D37">
        <v>87651</v>
      </c>
      <c r="E37" t="s">
        <v>15</v>
      </c>
      <c r="F37" t="s">
        <v>11</v>
      </c>
      <c r="G37">
        <f>VLOOKUP($D37,CLASS!$D$2:$W$403,4,FALSE)</f>
        <v>10</v>
      </c>
      <c r="H37">
        <f>VLOOKUP($D37,CLASS!$D$2:$W$403,5,FALSE)</f>
        <v>48</v>
      </c>
      <c r="I37" s="20">
        <f t="shared" si="0"/>
        <v>58</v>
      </c>
      <c r="J37">
        <f>VLOOKUP($D37,CLASS!$D$2:$W$403,7,FALSE)</f>
        <v>0</v>
      </c>
      <c r="K37" s="20">
        <f t="shared" si="1"/>
        <v>0</v>
      </c>
      <c r="L37">
        <f>VLOOKUP($D37,CLASS!$D$2:$W$403,9,FALSE)</f>
        <v>0</v>
      </c>
      <c r="M37" s="20">
        <f t="shared" si="2"/>
        <v>0</v>
      </c>
      <c r="N37">
        <f>VLOOKUP($D37,CLASS!$D$2:$W$403,11,FALSE)</f>
        <v>79</v>
      </c>
      <c r="O37" s="20">
        <f t="shared" si="3"/>
        <v>89</v>
      </c>
      <c r="P37">
        <f>VLOOKUP($D37,CLASS!$D$2:$W$403,13,FALSE)</f>
        <v>0</v>
      </c>
      <c r="Q37" s="20">
        <f t="shared" si="4"/>
        <v>0</v>
      </c>
      <c r="R37">
        <f>VLOOKUP($D37,CLASS!$D$2:$W$403,15,FALSE)</f>
        <v>71</v>
      </c>
      <c r="S37" s="20">
        <f t="shared" si="5"/>
        <v>81</v>
      </c>
      <c r="T37">
        <f>VLOOKUP($D37,CLASS!$D$2:$W$403,17,FALSE)</f>
        <v>0</v>
      </c>
      <c r="U37" s="20">
        <f t="shared" si="6"/>
        <v>0</v>
      </c>
      <c r="V37">
        <f>VLOOKUP($D37,CLASS!$D$2:$W$403,19,FALSE)</f>
        <v>0</v>
      </c>
      <c r="W37" s="20">
        <f t="shared" si="7"/>
        <v>0</v>
      </c>
      <c r="X37"/>
      <c r="Y37"/>
      <c r="Z37" s="20">
        <f t="shared" si="8"/>
        <v>228</v>
      </c>
      <c r="AA37"/>
      <c r="AB37">
        <f t="shared" si="9"/>
        <v>58</v>
      </c>
      <c r="AC37">
        <f t="shared" si="10"/>
        <v>0</v>
      </c>
      <c r="AD37">
        <f t="shared" si="11"/>
        <v>0</v>
      </c>
      <c r="AE37">
        <f t="shared" si="12"/>
        <v>89</v>
      </c>
      <c r="AF37">
        <f t="shared" si="13"/>
        <v>0</v>
      </c>
      <c r="AG37">
        <f t="shared" si="14"/>
        <v>81</v>
      </c>
      <c r="AH37">
        <f t="shared" si="15"/>
        <v>0</v>
      </c>
      <c r="AI37">
        <f t="shared" si="16"/>
        <v>0</v>
      </c>
      <c r="AJ37" s="24">
        <f>SUMPRODUCT(LARGE(AB37:AI37, {1,2,3,4,5}))</f>
        <v>228</v>
      </c>
      <c r="AK37"/>
    </row>
    <row r="38" spans="1:37" x14ac:dyDescent="0.25">
      <c r="A38" s="4" t="s">
        <v>219</v>
      </c>
      <c r="B38" t="s">
        <v>198</v>
      </c>
      <c r="C38" t="s">
        <v>197</v>
      </c>
      <c r="D38">
        <v>66730</v>
      </c>
      <c r="E38" t="s">
        <v>16</v>
      </c>
      <c r="F38" t="s">
        <v>46</v>
      </c>
      <c r="G38">
        <f>VLOOKUP($D38,CLASS!$D$2:$W$403,4,FALSE)</f>
        <v>15</v>
      </c>
      <c r="H38">
        <f>VLOOKUP($D38,CLASS!$D$2:$W$403,5,FALSE)</f>
        <v>0</v>
      </c>
      <c r="I38" s="20">
        <f t="shared" si="0"/>
        <v>0</v>
      </c>
      <c r="J38">
        <f>VLOOKUP($D38,CLASS!$D$2:$W$403,7,FALSE)</f>
        <v>0</v>
      </c>
      <c r="K38" s="20">
        <f t="shared" si="1"/>
        <v>0</v>
      </c>
      <c r="L38">
        <f>VLOOKUP($D38,CLASS!$D$2:$W$403,9,FALSE)</f>
        <v>74</v>
      </c>
      <c r="M38" s="20">
        <f t="shared" si="2"/>
        <v>89</v>
      </c>
      <c r="N38">
        <f>VLOOKUP($D38,CLASS!$D$2:$W$403,11,FALSE)</f>
        <v>0</v>
      </c>
      <c r="O38" s="20">
        <f t="shared" si="3"/>
        <v>0</v>
      </c>
      <c r="P38">
        <f>VLOOKUP($D38,CLASS!$D$2:$W$403,13,FALSE)</f>
        <v>0</v>
      </c>
      <c r="Q38" s="20">
        <f t="shared" si="4"/>
        <v>0</v>
      </c>
      <c r="R38">
        <f>VLOOKUP($D38,CLASS!$D$2:$W$403,15,FALSE)</f>
        <v>0</v>
      </c>
      <c r="S38" s="20">
        <f t="shared" si="5"/>
        <v>0</v>
      </c>
      <c r="T38">
        <f>VLOOKUP($D38,CLASS!$D$2:$W$403,17,FALSE)</f>
        <v>69</v>
      </c>
      <c r="U38" s="20">
        <f t="shared" si="6"/>
        <v>84</v>
      </c>
      <c r="V38">
        <f>VLOOKUP($D38,CLASS!$D$2:$W$403,19,FALSE)</f>
        <v>0</v>
      </c>
      <c r="W38" s="20">
        <f t="shared" si="7"/>
        <v>0</v>
      </c>
      <c r="X38"/>
      <c r="Y38"/>
      <c r="Z38" s="20">
        <f t="shared" si="8"/>
        <v>173</v>
      </c>
      <c r="AA38"/>
      <c r="AB38">
        <f t="shared" si="9"/>
        <v>0</v>
      </c>
      <c r="AC38">
        <f t="shared" si="10"/>
        <v>0</v>
      </c>
      <c r="AD38">
        <f t="shared" si="11"/>
        <v>89</v>
      </c>
      <c r="AE38">
        <f t="shared" si="12"/>
        <v>0</v>
      </c>
      <c r="AF38">
        <f t="shared" si="13"/>
        <v>0</v>
      </c>
      <c r="AG38">
        <f t="shared" si="14"/>
        <v>0</v>
      </c>
      <c r="AH38">
        <f t="shared" si="15"/>
        <v>84</v>
      </c>
      <c r="AI38">
        <f t="shared" si="16"/>
        <v>0</v>
      </c>
      <c r="AJ38" s="24">
        <f>SUMPRODUCT(LARGE(AB38:AI38, {1,2,3,4,5}))</f>
        <v>173</v>
      </c>
      <c r="AK38"/>
    </row>
    <row r="39" spans="1:37" x14ac:dyDescent="0.25">
      <c r="A39" s="4" t="s">
        <v>219</v>
      </c>
      <c r="B39" t="s">
        <v>96</v>
      </c>
      <c r="C39" t="s">
        <v>185</v>
      </c>
      <c r="D39">
        <v>129298</v>
      </c>
      <c r="E39" t="s">
        <v>14</v>
      </c>
      <c r="F39" t="s">
        <v>11</v>
      </c>
      <c r="G39">
        <f>VLOOKUP($D39,CLASS!$D$2:$W$403,4,FALSE)</f>
        <v>5</v>
      </c>
      <c r="H39">
        <f>VLOOKUP($D39,CLASS!$D$2:$W$403,5,FALSE)</f>
        <v>69</v>
      </c>
      <c r="I39" s="20">
        <f t="shared" si="0"/>
        <v>74</v>
      </c>
      <c r="J39">
        <f>VLOOKUP($D39,CLASS!$D$2:$W$403,7,FALSE)</f>
        <v>0</v>
      </c>
      <c r="K39" s="20">
        <f t="shared" si="1"/>
        <v>0</v>
      </c>
      <c r="L39">
        <f>VLOOKUP($D39,CLASS!$D$2:$W$403,9,FALSE)</f>
        <v>0</v>
      </c>
      <c r="M39" s="20">
        <f t="shared" si="2"/>
        <v>0</v>
      </c>
      <c r="N39">
        <f>VLOOKUP($D39,CLASS!$D$2:$W$403,11,FALSE)</f>
        <v>0</v>
      </c>
      <c r="O39" s="20">
        <f t="shared" si="3"/>
        <v>0</v>
      </c>
      <c r="P39">
        <f>VLOOKUP($D39,CLASS!$D$2:$W$403,13,FALSE)</f>
        <v>76</v>
      </c>
      <c r="Q39" s="20">
        <f t="shared" si="4"/>
        <v>81</v>
      </c>
      <c r="R39">
        <f>VLOOKUP($D39,CLASS!$D$2:$W$403,15,FALSE)</f>
        <v>0</v>
      </c>
      <c r="S39" s="20">
        <f t="shared" si="5"/>
        <v>0</v>
      </c>
      <c r="T39">
        <f>VLOOKUP($D39,CLASS!$D$2:$W$403,17,FALSE)</f>
        <v>0</v>
      </c>
      <c r="U39" s="20">
        <f t="shared" si="6"/>
        <v>0</v>
      </c>
      <c r="V39">
        <f>VLOOKUP($D39,CLASS!$D$2:$W$403,19,FALSE)</f>
        <v>0</v>
      </c>
      <c r="W39" s="20">
        <f t="shared" si="7"/>
        <v>0</v>
      </c>
      <c r="X39"/>
      <c r="Y39"/>
      <c r="Z39" s="20">
        <f t="shared" si="8"/>
        <v>155</v>
      </c>
      <c r="AA39"/>
      <c r="AB39">
        <f t="shared" si="9"/>
        <v>74</v>
      </c>
      <c r="AC39">
        <f t="shared" si="10"/>
        <v>0</v>
      </c>
      <c r="AD39">
        <f t="shared" si="11"/>
        <v>0</v>
      </c>
      <c r="AE39">
        <f t="shared" si="12"/>
        <v>0</v>
      </c>
      <c r="AF39">
        <f t="shared" si="13"/>
        <v>81</v>
      </c>
      <c r="AG39">
        <f t="shared" si="14"/>
        <v>0</v>
      </c>
      <c r="AH39">
        <f t="shared" si="15"/>
        <v>0</v>
      </c>
      <c r="AI39">
        <f t="shared" si="16"/>
        <v>0</v>
      </c>
      <c r="AJ39" s="24">
        <f>SUMPRODUCT(LARGE(AB39:AI39, {1,2,3,4,5}))</f>
        <v>155</v>
      </c>
      <c r="AK39"/>
    </row>
    <row r="40" spans="1:37" x14ac:dyDescent="0.25">
      <c r="A40" s="4" t="s">
        <v>219</v>
      </c>
      <c r="B40" t="s">
        <v>216</v>
      </c>
      <c r="C40" t="s">
        <v>214</v>
      </c>
      <c r="D40">
        <v>125906</v>
      </c>
      <c r="E40" t="s">
        <v>14</v>
      </c>
      <c r="F40" t="s">
        <v>98</v>
      </c>
      <c r="G40">
        <f>VLOOKUP($D40,CLASS!$D$2:$W$403,4,FALSE)</f>
        <v>5</v>
      </c>
      <c r="H40">
        <f>VLOOKUP($D40,CLASS!$D$2:$W$403,5,FALSE)</f>
        <v>0</v>
      </c>
      <c r="I40" s="20">
        <f t="shared" si="0"/>
        <v>0</v>
      </c>
      <c r="J40">
        <f>VLOOKUP($D40,CLASS!$D$2:$W$403,7,FALSE)</f>
        <v>81</v>
      </c>
      <c r="K40" s="20">
        <f t="shared" si="1"/>
        <v>86</v>
      </c>
      <c r="L40">
        <f>VLOOKUP($D40,CLASS!$D$2:$W$403,9,FALSE)</f>
        <v>0</v>
      </c>
      <c r="M40" s="20">
        <f t="shared" si="2"/>
        <v>0</v>
      </c>
      <c r="N40">
        <f>VLOOKUP($D40,CLASS!$D$2:$W$403,11,FALSE)</f>
        <v>0</v>
      </c>
      <c r="O40" s="20">
        <f t="shared" si="3"/>
        <v>0</v>
      </c>
      <c r="P40">
        <f>VLOOKUP($D40,CLASS!$D$2:$W$403,13,FALSE)</f>
        <v>0</v>
      </c>
      <c r="Q40" s="20">
        <f t="shared" si="4"/>
        <v>0</v>
      </c>
      <c r="R40">
        <f>VLOOKUP($D40,CLASS!$D$2:$W$403,15,FALSE)</f>
        <v>0</v>
      </c>
      <c r="S40" s="20">
        <f t="shared" si="5"/>
        <v>0</v>
      </c>
      <c r="T40">
        <f>VLOOKUP($D40,CLASS!$D$2:$W$403,17,FALSE)</f>
        <v>0</v>
      </c>
      <c r="U40" s="20">
        <f t="shared" si="6"/>
        <v>0</v>
      </c>
      <c r="V40">
        <f>VLOOKUP($D40,CLASS!$D$2:$W$403,19,FALSE)</f>
        <v>0</v>
      </c>
      <c r="W40" s="20">
        <f t="shared" si="7"/>
        <v>0</v>
      </c>
      <c r="X40"/>
      <c r="Y40"/>
      <c r="Z40" s="20">
        <f t="shared" si="8"/>
        <v>86</v>
      </c>
      <c r="AA40"/>
      <c r="AB40">
        <f t="shared" si="9"/>
        <v>0</v>
      </c>
      <c r="AC40">
        <f t="shared" si="10"/>
        <v>86</v>
      </c>
      <c r="AD40">
        <f t="shared" si="11"/>
        <v>0</v>
      </c>
      <c r="AE40">
        <f t="shared" si="12"/>
        <v>0</v>
      </c>
      <c r="AF40">
        <f t="shared" si="13"/>
        <v>0</v>
      </c>
      <c r="AG40">
        <f t="shared" si="14"/>
        <v>0</v>
      </c>
      <c r="AH40">
        <f t="shared" si="15"/>
        <v>0</v>
      </c>
      <c r="AI40">
        <f t="shared" si="16"/>
        <v>0</v>
      </c>
      <c r="AJ40" s="24">
        <f>SUMPRODUCT(LARGE(AB40:AI40, {1,2,3,4,5}))</f>
        <v>86</v>
      </c>
      <c r="AK40"/>
    </row>
    <row r="41" spans="1:37" x14ac:dyDescent="0.25">
      <c r="A41" s="4" t="s">
        <v>219</v>
      </c>
      <c r="B41" t="s">
        <v>150</v>
      </c>
      <c r="C41" t="s">
        <v>211</v>
      </c>
      <c r="D41">
        <v>127428</v>
      </c>
      <c r="E41" t="s">
        <v>14</v>
      </c>
      <c r="F41" t="s">
        <v>11</v>
      </c>
      <c r="G41">
        <f>VLOOKUP($D41,CLASS!$D$2:$W$403,4,FALSE)</f>
        <v>5</v>
      </c>
      <c r="H41">
        <f>VLOOKUP($D41,CLASS!$D$2:$W$403,5,FALSE)</f>
        <v>0</v>
      </c>
      <c r="I41" s="20">
        <f t="shared" si="0"/>
        <v>0</v>
      </c>
      <c r="J41">
        <f>VLOOKUP($D41,CLASS!$D$2:$W$403,7,FALSE)</f>
        <v>0</v>
      </c>
      <c r="K41" s="20">
        <f t="shared" si="1"/>
        <v>0</v>
      </c>
      <c r="L41">
        <f>VLOOKUP($D41,CLASS!$D$2:$W$403,9,FALSE)</f>
        <v>0</v>
      </c>
      <c r="M41" s="20">
        <f t="shared" si="2"/>
        <v>0</v>
      </c>
      <c r="N41">
        <f>VLOOKUP($D41,CLASS!$D$2:$W$403,11,FALSE)</f>
        <v>0</v>
      </c>
      <c r="O41" s="20">
        <f t="shared" si="3"/>
        <v>0</v>
      </c>
      <c r="P41">
        <f>VLOOKUP($D41,CLASS!$D$2:$W$403,13,FALSE)</f>
        <v>81</v>
      </c>
      <c r="Q41" s="20">
        <f t="shared" si="4"/>
        <v>86</v>
      </c>
      <c r="R41">
        <f>VLOOKUP($D41,CLASS!$D$2:$W$403,15,FALSE)</f>
        <v>0</v>
      </c>
      <c r="S41" s="20">
        <f t="shared" si="5"/>
        <v>0</v>
      </c>
      <c r="T41">
        <f>VLOOKUP($D41,CLASS!$D$2:$W$403,17,FALSE)</f>
        <v>0</v>
      </c>
      <c r="U41" s="20">
        <f t="shared" si="6"/>
        <v>0</v>
      </c>
      <c r="V41">
        <f>VLOOKUP($D41,CLASS!$D$2:$W$403,19,FALSE)</f>
        <v>0</v>
      </c>
      <c r="W41" s="20">
        <f t="shared" si="7"/>
        <v>0</v>
      </c>
      <c r="X41"/>
      <c r="Y41"/>
      <c r="Z41" s="20">
        <f t="shared" si="8"/>
        <v>86</v>
      </c>
      <c r="AA41"/>
      <c r="AB41">
        <f t="shared" si="9"/>
        <v>0</v>
      </c>
      <c r="AC41">
        <f t="shared" si="10"/>
        <v>0</v>
      </c>
      <c r="AD41">
        <f t="shared" si="11"/>
        <v>0</v>
      </c>
      <c r="AE41">
        <f t="shared" si="12"/>
        <v>0</v>
      </c>
      <c r="AF41">
        <f t="shared" si="13"/>
        <v>86</v>
      </c>
      <c r="AG41">
        <f t="shared" si="14"/>
        <v>0</v>
      </c>
      <c r="AH41">
        <f t="shared" si="15"/>
        <v>0</v>
      </c>
      <c r="AI41">
        <f t="shared" si="16"/>
        <v>0</v>
      </c>
      <c r="AJ41" s="24">
        <f>SUMPRODUCT(LARGE(AB41:AI41, {1,2,3,4,5}))</f>
        <v>86</v>
      </c>
      <c r="AK41"/>
    </row>
    <row r="42" spans="1:37" x14ac:dyDescent="0.25">
      <c r="A42" s="4" t="s">
        <v>219</v>
      </c>
      <c r="B42" t="s">
        <v>111</v>
      </c>
      <c r="C42" t="s">
        <v>88</v>
      </c>
      <c r="D42">
        <v>125607</v>
      </c>
      <c r="E42" t="s">
        <v>10</v>
      </c>
      <c r="F42" t="s">
        <v>11</v>
      </c>
      <c r="G42">
        <f>VLOOKUP($D42,CLASS!$D$2:$W$403,4,FALSE)</f>
        <v>0</v>
      </c>
      <c r="H42">
        <f>VLOOKUP($D42,CLASS!$D$2:$W$403,5,FALSE)</f>
        <v>0</v>
      </c>
      <c r="I42" s="20">
        <f t="shared" si="0"/>
        <v>0</v>
      </c>
      <c r="J42">
        <f>VLOOKUP($D42,CLASS!$D$2:$W$403,7,FALSE)</f>
        <v>0</v>
      </c>
      <c r="K42" s="20">
        <f t="shared" si="1"/>
        <v>0</v>
      </c>
      <c r="L42">
        <f>VLOOKUP($D42,CLASS!$D$2:$W$403,9,FALSE)</f>
        <v>0</v>
      </c>
      <c r="M42" s="20">
        <f t="shared" si="2"/>
        <v>0</v>
      </c>
      <c r="N42">
        <f>VLOOKUP($D42,CLASS!$D$2:$W$403,11,FALSE)</f>
        <v>0</v>
      </c>
      <c r="O42" s="20">
        <f t="shared" si="3"/>
        <v>0</v>
      </c>
      <c r="P42">
        <f>VLOOKUP($D42,CLASS!$D$2:$W$403,13,FALSE)</f>
        <v>0</v>
      </c>
      <c r="Q42" s="20">
        <f t="shared" si="4"/>
        <v>0</v>
      </c>
      <c r="R42">
        <f>VLOOKUP($D42,CLASS!$D$2:$W$403,15,FALSE)</f>
        <v>0</v>
      </c>
      <c r="S42" s="20">
        <f t="shared" si="5"/>
        <v>0</v>
      </c>
      <c r="T42">
        <f>VLOOKUP($D42,CLASS!$D$2:$W$403,17,FALSE)</f>
        <v>83</v>
      </c>
      <c r="U42" s="20">
        <f t="shared" si="6"/>
        <v>83</v>
      </c>
      <c r="V42">
        <f>VLOOKUP($D42,CLASS!$D$2:$W$403,19,FALSE)</f>
        <v>0</v>
      </c>
      <c r="W42" s="20">
        <f t="shared" si="7"/>
        <v>0</v>
      </c>
      <c r="X42"/>
      <c r="Y42"/>
      <c r="Z42" s="20">
        <f t="shared" si="8"/>
        <v>83</v>
      </c>
      <c r="AA42"/>
      <c r="AB42">
        <f t="shared" si="9"/>
        <v>0</v>
      </c>
      <c r="AC42">
        <f t="shared" si="10"/>
        <v>0</v>
      </c>
      <c r="AD42">
        <f t="shared" si="11"/>
        <v>0</v>
      </c>
      <c r="AE42">
        <f t="shared" si="12"/>
        <v>0</v>
      </c>
      <c r="AF42">
        <f t="shared" si="13"/>
        <v>0</v>
      </c>
      <c r="AG42">
        <f t="shared" si="14"/>
        <v>0</v>
      </c>
      <c r="AH42">
        <f t="shared" si="15"/>
        <v>83</v>
      </c>
      <c r="AI42">
        <f t="shared" si="16"/>
        <v>0</v>
      </c>
      <c r="AJ42" s="24">
        <f>SUMPRODUCT(LARGE(AB42:AI42, {1,2,3,4,5}))</f>
        <v>83</v>
      </c>
      <c r="AK42"/>
    </row>
    <row r="43" spans="1:37" x14ac:dyDescent="0.25">
      <c r="A43" s="4" t="s">
        <v>219</v>
      </c>
      <c r="B43" t="s">
        <v>177</v>
      </c>
      <c r="C43" t="s">
        <v>186</v>
      </c>
      <c r="D43">
        <v>83204</v>
      </c>
      <c r="E43" t="s">
        <v>10</v>
      </c>
      <c r="F43" t="s">
        <v>11</v>
      </c>
      <c r="G43">
        <f>VLOOKUP($D43,CLASS!$D$2:$W$403,4,FALSE)</f>
        <v>0</v>
      </c>
      <c r="H43">
        <f>VLOOKUP($D43,CLASS!$D$2:$W$403,5,FALSE)</f>
        <v>0</v>
      </c>
      <c r="I43" s="20">
        <f t="shared" si="0"/>
        <v>0</v>
      </c>
      <c r="J43">
        <f>VLOOKUP($D43,CLASS!$D$2:$W$403,7,FALSE)</f>
        <v>0</v>
      </c>
      <c r="K43" s="20">
        <f t="shared" si="1"/>
        <v>0</v>
      </c>
      <c r="L43">
        <f>VLOOKUP($D43,CLASS!$D$2:$W$403,9,FALSE)</f>
        <v>80</v>
      </c>
      <c r="M43" s="20">
        <f t="shared" si="2"/>
        <v>80</v>
      </c>
      <c r="N43">
        <f>VLOOKUP($D43,CLASS!$D$2:$W$403,11,FALSE)</f>
        <v>0</v>
      </c>
      <c r="O43" s="20">
        <f t="shared" si="3"/>
        <v>0</v>
      </c>
      <c r="P43">
        <f>VLOOKUP($D43,CLASS!$D$2:$W$403,13,FALSE)</f>
        <v>0</v>
      </c>
      <c r="Q43" s="20">
        <f t="shared" si="4"/>
        <v>0</v>
      </c>
      <c r="R43">
        <f>VLOOKUP($D43,CLASS!$D$2:$W$403,15,FALSE)</f>
        <v>0</v>
      </c>
      <c r="S43" s="20">
        <f t="shared" si="5"/>
        <v>0</v>
      </c>
      <c r="T43">
        <f>VLOOKUP($D43,CLASS!$D$2:$W$403,17,FALSE)</f>
        <v>0</v>
      </c>
      <c r="U43" s="20">
        <f t="shared" si="6"/>
        <v>0</v>
      </c>
      <c r="V43">
        <f>VLOOKUP($D43,CLASS!$D$2:$W$403,19,FALSE)</f>
        <v>0</v>
      </c>
      <c r="W43" s="20">
        <f t="shared" si="7"/>
        <v>0</v>
      </c>
      <c r="X43"/>
      <c r="Y43"/>
      <c r="Z43" s="20">
        <f t="shared" si="8"/>
        <v>80</v>
      </c>
      <c r="AA43"/>
      <c r="AB43">
        <f t="shared" si="9"/>
        <v>0</v>
      </c>
      <c r="AC43">
        <f t="shared" si="10"/>
        <v>0</v>
      </c>
      <c r="AD43">
        <f t="shared" si="11"/>
        <v>80</v>
      </c>
      <c r="AE43">
        <f t="shared" si="12"/>
        <v>0</v>
      </c>
      <c r="AF43">
        <f t="shared" si="13"/>
        <v>0</v>
      </c>
      <c r="AG43">
        <f t="shared" si="14"/>
        <v>0</v>
      </c>
      <c r="AH43">
        <f t="shared" si="15"/>
        <v>0</v>
      </c>
      <c r="AI43">
        <f t="shared" si="16"/>
        <v>0</v>
      </c>
      <c r="AJ43" s="24">
        <f>SUMPRODUCT(LARGE(AB43:AI43, {1,2,3,4,5}))</f>
        <v>80</v>
      </c>
      <c r="AK43"/>
    </row>
    <row r="44" spans="1:37" x14ac:dyDescent="0.25">
      <c r="A44" s="4" t="s">
        <v>219</v>
      </c>
      <c r="B44" t="s">
        <v>183</v>
      </c>
      <c r="C44" t="s">
        <v>182</v>
      </c>
      <c r="D44">
        <v>66061</v>
      </c>
      <c r="E44" t="s">
        <v>14</v>
      </c>
      <c r="F44" t="s">
        <v>11</v>
      </c>
      <c r="G44">
        <f>VLOOKUP($D44,CLASS!$D$2:$W$403,4,FALSE)</f>
        <v>5</v>
      </c>
      <c r="H44">
        <f>VLOOKUP($D44,CLASS!$D$2:$W$403,5,FALSE)</f>
        <v>72</v>
      </c>
      <c r="I44" s="20">
        <f t="shared" si="0"/>
        <v>77</v>
      </c>
      <c r="J44">
        <f>VLOOKUP($D44,CLASS!$D$2:$W$403,7,FALSE)</f>
        <v>0</v>
      </c>
      <c r="K44" s="20">
        <f t="shared" si="1"/>
        <v>0</v>
      </c>
      <c r="L44">
        <f>VLOOKUP($D44,CLASS!$D$2:$W$403,9,FALSE)</f>
        <v>0</v>
      </c>
      <c r="M44" s="20">
        <f t="shared" si="2"/>
        <v>0</v>
      </c>
      <c r="N44">
        <f>VLOOKUP($D44,CLASS!$D$2:$W$403,11,FALSE)</f>
        <v>0</v>
      </c>
      <c r="O44" s="20">
        <f t="shared" si="3"/>
        <v>0</v>
      </c>
      <c r="P44">
        <f>VLOOKUP($D44,CLASS!$D$2:$W$403,13,FALSE)</f>
        <v>0</v>
      </c>
      <c r="Q44" s="20">
        <f t="shared" si="4"/>
        <v>0</v>
      </c>
      <c r="R44">
        <f>VLOOKUP($D44,CLASS!$D$2:$W$403,15,FALSE)</f>
        <v>0</v>
      </c>
      <c r="S44" s="20">
        <f t="shared" si="5"/>
        <v>0</v>
      </c>
      <c r="T44">
        <f>VLOOKUP($D44,CLASS!$D$2:$W$403,17,FALSE)</f>
        <v>0</v>
      </c>
      <c r="U44" s="20">
        <f t="shared" si="6"/>
        <v>0</v>
      </c>
      <c r="V44">
        <f>VLOOKUP($D44,CLASS!$D$2:$W$403,19,FALSE)</f>
        <v>0</v>
      </c>
      <c r="W44" s="20">
        <f t="shared" si="7"/>
        <v>0</v>
      </c>
      <c r="X44"/>
      <c r="Y44"/>
      <c r="Z44" s="20">
        <f t="shared" si="8"/>
        <v>77</v>
      </c>
      <c r="AA44"/>
      <c r="AB44">
        <f t="shared" si="9"/>
        <v>77</v>
      </c>
      <c r="AC44">
        <f t="shared" si="10"/>
        <v>0</v>
      </c>
      <c r="AD44">
        <f t="shared" si="11"/>
        <v>0</v>
      </c>
      <c r="AE44">
        <f t="shared" si="12"/>
        <v>0</v>
      </c>
      <c r="AF44">
        <f t="shared" si="13"/>
        <v>0</v>
      </c>
      <c r="AG44">
        <f t="shared" si="14"/>
        <v>0</v>
      </c>
      <c r="AH44">
        <f t="shared" si="15"/>
        <v>0</v>
      </c>
      <c r="AI44">
        <f t="shared" si="16"/>
        <v>0</v>
      </c>
      <c r="AJ44" s="24">
        <f>SUMPRODUCT(LARGE(AB44:AI44, {1,2,3,4,5}))</f>
        <v>77</v>
      </c>
      <c r="AK44"/>
    </row>
    <row r="45" spans="1:37" x14ac:dyDescent="0.25">
      <c r="A45" s="4" t="s">
        <v>219</v>
      </c>
      <c r="B45" t="s">
        <v>51</v>
      </c>
      <c r="C45" t="s">
        <v>184</v>
      </c>
      <c r="D45">
        <v>108719</v>
      </c>
      <c r="E45" t="s">
        <v>14</v>
      </c>
      <c r="F45" t="s">
        <v>11</v>
      </c>
      <c r="G45">
        <f>VLOOKUP($D45,CLASS!$D$2:$W$403,4,FALSE)</f>
        <v>5</v>
      </c>
      <c r="H45">
        <f>VLOOKUP($D45,CLASS!$D$2:$W$403,5,FALSE)</f>
        <v>71</v>
      </c>
      <c r="I45" s="20">
        <f t="shared" si="0"/>
        <v>76</v>
      </c>
      <c r="J45">
        <f>VLOOKUP($D45,CLASS!$D$2:$W$403,7,FALSE)</f>
        <v>0</v>
      </c>
      <c r="K45" s="20">
        <f t="shared" si="1"/>
        <v>0</v>
      </c>
      <c r="L45">
        <f>VLOOKUP($D45,CLASS!$D$2:$W$403,9,FALSE)</f>
        <v>0</v>
      </c>
      <c r="M45" s="20">
        <f t="shared" si="2"/>
        <v>0</v>
      </c>
      <c r="N45">
        <f>VLOOKUP($D45,CLASS!$D$2:$W$403,11,FALSE)</f>
        <v>0</v>
      </c>
      <c r="O45" s="20">
        <f t="shared" si="3"/>
        <v>0</v>
      </c>
      <c r="P45">
        <f>VLOOKUP($D45,CLASS!$D$2:$W$403,13,FALSE)</f>
        <v>0</v>
      </c>
      <c r="Q45" s="20">
        <f t="shared" si="4"/>
        <v>0</v>
      </c>
      <c r="R45">
        <f>VLOOKUP($D45,CLASS!$D$2:$W$403,15,FALSE)</f>
        <v>0</v>
      </c>
      <c r="S45" s="20">
        <f t="shared" si="5"/>
        <v>0</v>
      </c>
      <c r="T45">
        <f>VLOOKUP($D45,CLASS!$D$2:$W$403,17,FALSE)</f>
        <v>0</v>
      </c>
      <c r="U45" s="20">
        <f t="shared" si="6"/>
        <v>0</v>
      </c>
      <c r="V45">
        <f>VLOOKUP($D45,CLASS!$D$2:$W$403,19,FALSE)</f>
        <v>0</v>
      </c>
      <c r="W45" s="20">
        <f t="shared" si="7"/>
        <v>0</v>
      </c>
      <c r="X45"/>
      <c r="Y45"/>
      <c r="Z45" s="20">
        <f t="shared" si="8"/>
        <v>76</v>
      </c>
      <c r="AA45"/>
      <c r="AB45">
        <f t="shared" si="9"/>
        <v>76</v>
      </c>
      <c r="AC45">
        <f t="shared" si="10"/>
        <v>0</v>
      </c>
      <c r="AD45">
        <f t="shared" si="11"/>
        <v>0</v>
      </c>
      <c r="AE45">
        <f t="shared" si="12"/>
        <v>0</v>
      </c>
      <c r="AF45">
        <f t="shared" si="13"/>
        <v>0</v>
      </c>
      <c r="AG45">
        <f t="shared" si="14"/>
        <v>0</v>
      </c>
      <c r="AH45">
        <f t="shared" si="15"/>
        <v>0</v>
      </c>
      <c r="AI45">
        <f t="shared" si="16"/>
        <v>0</v>
      </c>
      <c r="AJ45" s="24">
        <f>SUMPRODUCT(LARGE(AB45:AI45, {1,2,3,4,5}))</f>
        <v>76</v>
      </c>
      <c r="AK45"/>
    </row>
    <row r="46" spans="1:37" x14ac:dyDescent="0.25">
      <c r="A46" s="4" t="s">
        <v>219</v>
      </c>
      <c r="B46" t="s">
        <v>51</v>
      </c>
      <c r="C46" t="s">
        <v>200</v>
      </c>
      <c r="D46">
        <v>104514</v>
      </c>
      <c r="E46" t="s">
        <v>15</v>
      </c>
      <c r="F46" t="s">
        <v>46</v>
      </c>
      <c r="G46">
        <f>VLOOKUP($D46,CLASS!$D$2:$W$403,4,FALSE)</f>
        <v>10</v>
      </c>
      <c r="H46">
        <f>VLOOKUP($D46,CLASS!$D$2:$W$403,5,FALSE)</f>
        <v>58</v>
      </c>
      <c r="I46" s="20">
        <f t="shared" si="0"/>
        <v>68</v>
      </c>
      <c r="J46">
        <f>VLOOKUP($D46,CLASS!$D$2:$W$403,7,FALSE)</f>
        <v>0</v>
      </c>
      <c r="K46" s="20">
        <f t="shared" si="1"/>
        <v>0</v>
      </c>
      <c r="L46">
        <f>VLOOKUP($D46,CLASS!$D$2:$W$403,9,FALSE)</f>
        <v>0</v>
      </c>
      <c r="M46" s="20">
        <f t="shared" si="2"/>
        <v>0</v>
      </c>
      <c r="N46">
        <f>VLOOKUP($D46,CLASS!$D$2:$W$403,11,FALSE)</f>
        <v>0</v>
      </c>
      <c r="O46" s="20">
        <f t="shared" si="3"/>
        <v>0</v>
      </c>
      <c r="P46">
        <f>VLOOKUP($D46,CLASS!$D$2:$W$403,13,FALSE)</f>
        <v>0</v>
      </c>
      <c r="Q46" s="20">
        <f t="shared" si="4"/>
        <v>0</v>
      </c>
      <c r="R46">
        <f>VLOOKUP($D46,CLASS!$D$2:$W$403,15,FALSE)</f>
        <v>0</v>
      </c>
      <c r="S46" s="20">
        <f t="shared" si="5"/>
        <v>0</v>
      </c>
      <c r="T46">
        <f>VLOOKUP($D46,CLASS!$D$2:$W$403,17,FALSE)</f>
        <v>0</v>
      </c>
      <c r="U46" s="20">
        <f t="shared" si="6"/>
        <v>0</v>
      </c>
      <c r="V46">
        <f>VLOOKUP($D46,CLASS!$D$2:$W$403,19,FALSE)</f>
        <v>0</v>
      </c>
      <c r="W46" s="20">
        <f t="shared" si="7"/>
        <v>0</v>
      </c>
      <c r="X46"/>
      <c r="Y46"/>
      <c r="Z46" s="20">
        <f t="shared" si="8"/>
        <v>68</v>
      </c>
      <c r="AA46"/>
      <c r="AB46">
        <f t="shared" si="9"/>
        <v>68</v>
      </c>
      <c r="AC46">
        <f t="shared" si="10"/>
        <v>0</v>
      </c>
      <c r="AD46">
        <f t="shared" si="11"/>
        <v>0</v>
      </c>
      <c r="AE46">
        <f t="shared" si="12"/>
        <v>0</v>
      </c>
      <c r="AF46">
        <f t="shared" si="13"/>
        <v>0</v>
      </c>
      <c r="AG46">
        <f t="shared" si="14"/>
        <v>0</v>
      </c>
      <c r="AH46">
        <f t="shared" si="15"/>
        <v>0</v>
      </c>
      <c r="AI46">
        <f t="shared" si="16"/>
        <v>0</v>
      </c>
      <c r="AJ46" s="24">
        <f>SUMPRODUCT(LARGE(AB46:AI46, {1,2,3,4,5}))</f>
        <v>68</v>
      </c>
      <c r="AK46"/>
    </row>
    <row r="47" spans="1:37" x14ac:dyDescent="0.25">
      <c r="A47" s="4" t="s">
        <v>219</v>
      </c>
      <c r="B47" t="s">
        <v>147</v>
      </c>
      <c r="C47" t="s">
        <v>181</v>
      </c>
      <c r="D47">
        <v>89641</v>
      </c>
      <c r="E47" t="s">
        <v>10</v>
      </c>
      <c r="F47" t="s">
        <v>11</v>
      </c>
      <c r="G47">
        <f>VLOOKUP($D47,CLASS!$D$2:$W$403,4,FALSE)</f>
        <v>0</v>
      </c>
      <c r="H47">
        <f>VLOOKUP($D47,CLASS!$D$2:$W$403,5,FALSE)</f>
        <v>0</v>
      </c>
      <c r="I47" s="20">
        <f t="shared" si="0"/>
        <v>0</v>
      </c>
      <c r="J47">
        <f>VLOOKUP($D47,CLASS!$D$2:$W$403,7,FALSE)</f>
        <v>0</v>
      </c>
      <c r="K47" s="20">
        <f t="shared" si="1"/>
        <v>0</v>
      </c>
      <c r="L47">
        <f>VLOOKUP($D47,CLASS!$D$2:$W$403,9,FALSE)</f>
        <v>0</v>
      </c>
      <c r="M47" s="20">
        <f t="shared" si="2"/>
        <v>0</v>
      </c>
      <c r="N47">
        <f>VLOOKUP($D47,CLASS!$D$2:$W$403,11,FALSE)</f>
        <v>0</v>
      </c>
      <c r="O47" s="20">
        <f t="shared" si="3"/>
        <v>0</v>
      </c>
      <c r="P47">
        <f>VLOOKUP($D47,CLASS!$D$2:$W$403,13,FALSE)</f>
        <v>0</v>
      </c>
      <c r="Q47" s="20">
        <f t="shared" si="4"/>
        <v>0</v>
      </c>
      <c r="R47">
        <f>VLOOKUP($D47,CLASS!$D$2:$W$403,15,FALSE)</f>
        <v>0</v>
      </c>
      <c r="S47" s="20">
        <f t="shared" si="5"/>
        <v>0</v>
      </c>
      <c r="T47">
        <f>VLOOKUP($D47,CLASS!$D$2:$W$403,17,FALSE)</f>
        <v>0</v>
      </c>
      <c r="U47" s="20">
        <f t="shared" si="6"/>
        <v>0</v>
      </c>
      <c r="V47">
        <f>VLOOKUP($D47,CLASS!$D$2:$W$403,19,FALSE)</f>
        <v>0</v>
      </c>
      <c r="W47" s="20">
        <f t="shared" si="7"/>
        <v>0</v>
      </c>
      <c r="X47"/>
      <c r="Y47"/>
      <c r="Z47" s="20">
        <f t="shared" si="8"/>
        <v>0</v>
      </c>
      <c r="AA47"/>
      <c r="AB47">
        <f t="shared" si="9"/>
        <v>0</v>
      </c>
      <c r="AC47">
        <f t="shared" si="10"/>
        <v>0</v>
      </c>
      <c r="AD47">
        <f t="shared" si="11"/>
        <v>0</v>
      </c>
      <c r="AE47">
        <f t="shared" si="12"/>
        <v>0</v>
      </c>
      <c r="AF47">
        <f t="shared" si="13"/>
        <v>0</v>
      </c>
      <c r="AG47">
        <f t="shared" si="14"/>
        <v>0</v>
      </c>
      <c r="AH47">
        <f t="shared" si="15"/>
        <v>0</v>
      </c>
      <c r="AI47">
        <f t="shared" si="16"/>
        <v>0</v>
      </c>
      <c r="AJ47" s="24">
        <f>SUMPRODUCT(LARGE(AB47:AI47, {1,2,3,4,5}))</f>
        <v>0</v>
      </c>
      <c r="AK47"/>
    </row>
    <row r="48" spans="1:37" x14ac:dyDescent="0.25">
      <c r="A48" s="4" t="s">
        <v>219</v>
      </c>
      <c r="B48" t="s">
        <v>94</v>
      </c>
      <c r="C48" t="s">
        <v>210</v>
      </c>
      <c r="D48">
        <v>126678</v>
      </c>
      <c r="E48" t="s">
        <v>14</v>
      </c>
      <c r="F48" t="s">
        <v>11</v>
      </c>
      <c r="G48">
        <f>VLOOKUP($D48,CLASS!$D$2:$W$403,4,FALSE)</f>
        <v>5</v>
      </c>
      <c r="H48">
        <f>VLOOKUP($D48,CLASS!$D$2:$W$403,5,FALSE)</f>
        <v>0</v>
      </c>
      <c r="I48" s="20">
        <f t="shared" si="0"/>
        <v>0</v>
      </c>
      <c r="J48">
        <f>VLOOKUP($D48,CLASS!$D$2:$W$403,7,FALSE)</f>
        <v>0</v>
      </c>
      <c r="K48" s="20">
        <f t="shared" si="1"/>
        <v>0</v>
      </c>
      <c r="L48">
        <f>VLOOKUP($D48,CLASS!$D$2:$W$403,9,FALSE)</f>
        <v>0</v>
      </c>
      <c r="M48" s="20">
        <f t="shared" si="2"/>
        <v>0</v>
      </c>
      <c r="N48">
        <f>VLOOKUP($D48,CLASS!$D$2:$W$403,11,FALSE)</f>
        <v>0</v>
      </c>
      <c r="O48" s="20">
        <f t="shared" si="3"/>
        <v>0</v>
      </c>
      <c r="P48">
        <f>VLOOKUP($D48,CLASS!$D$2:$W$403,13,FALSE)</f>
        <v>0</v>
      </c>
      <c r="Q48" s="20">
        <f t="shared" si="4"/>
        <v>0</v>
      </c>
      <c r="R48">
        <f>VLOOKUP($D48,CLASS!$D$2:$W$403,15,FALSE)</f>
        <v>0</v>
      </c>
      <c r="S48" s="20">
        <f t="shared" si="5"/>
        <v>0</v>
      </c>
      <c r="T48">
        <f>VLOOKUP($D48,CLASS!$D$2:$W$403,17,FALSE)</f>
        <v>0</v>
      </c>
      <c r="U48" s="20">
        <f t="shared" si="6"/>
        <v>0</v>
      </c>
      <c r="V48">
        <f>VLOOKUP($D48,CLASS!$D$2:$W$403,19,FALSE)</f>
        <v>0</v>
      </c>
      <c r="W48" s="20">
        <f t="shared" si="7"/>
        <v>0</v>
      </c>
      <c r="X48"/>
      <c r="Y48"/>
      <c r="Z48" s="20">
        <f t="shared" si="8"/>
        <v>0</v>
      </c>
      <c r="AA48"/>
      <c r="AB48">
        <f t="shared" si="9"/>
        <v>0</v>
      </c>
      <c r="AC48">
        <f t="shared" si="10"/>
        <v>0</v>
      </c>
      <c r="AD48">
        <f t="shared" si="11"/>
        <v>0</v>
      </c>
      <c r="AE48">
        <f t="shared" si="12"/>
        <v>0</v>
      </c>
      <c r="AF48">
        <f t="shared" si="13"/>
        <v>0</v>
      </c>
      <c r="AG48">
        <f t="shared" si="14"/>
        <v>0</v>
      </c>
      <c r="AH48">
        <f t="shared" si="15"/>
        <v>0</v>
      </c>
      <c r="AI48">
        <f t="shared" si="16"/>
        <v>0</v>
      </c>
      <c r="AJ48" s="24">
        <f>SUMPRODUCT(LARGE(AB48:AI48, {1,2,3,4,5}))</f>
        <v>0</v>
      </c>
      <c r="AK48"/>
    </row>
    <row r="49" spans="1:37" x14ac:dyDescent="0.25">
      <c r="A49" s="4" t="s">
        <v>219</v>
      </c>
      <c r="B49" t="s">
        <v>70</v>
      </c>
      <c r="C49" t="s">
        <v>187</v>
      </c>
      <c r="D49">
        <v>118317</v>
      </c>
      <c r="E49" t="s">
        <v>15</v>
      </c>
      <c r="F49" t="s">
        <v>11</v>
      </c>
      <c r="G49">
        <f>VLOOKUP($D49,CLASS!$D$2:$W$403,4,FALSE)</f>
        <v>10</v>
      </c>
      <c r="H49">
        <f>VLOOKUP($D49,CLASS!$D$2:$W$403,5,FALSE)</f>
        <v>0</v>
      </c>
      <c r="I49" s="20">
        <f t="shared" si="0"/>
        <v>0</v>
      </c>
      <c r="J49">
        <f>VLOOKUP($D49,CLASS!$D$2:$W$403,7,FALSE)</f>
        <v>0</v>
      </c>
      <c r="K49" s="20">
        <f t="shared" si="1"/>
        <v>0</v>
      </c>
      <c r="L49">
        <f>VLOOKUP($D49,CLASS!$D$2:$W$403,9,FALSE)</f>
        <v>0</v>
      </c>
      <c r="M49" s="20">
        <f t="shared" si="2"/>
        <v>0</v>
      </c>
      <c r="N49">
        <f>VLOOKUP($D49,CLASS!$D$2:$W$403,11,FALSE)</f>
        <v>0</v>
      </c>
      <c r="O49" s="20">
        <f t="shared" si="3"/>
        <v>0</v>
      </c>
      <c r="P49">
        <f>VLOOKUP($D49,CLASS!$D$2:$W$403,13,FALSE)</f>
        <v>0</v>
      </c>
      <c r="Q49" s="20">
        <f t="shared" si="4"/>
        <v>0</v>
      </c>
      <c r="R49">
        <f>VLOOKUP($D49,CLASS!$D$2:$W$403,15,FALSE)</f>
        <v>0</v>
      </c>
      <c r="S49" s="20">
        <f t="shared" si="5"/>
        <v>0</v>
      </c>
      <c r="T49">
        <f>VLOOKUP($D49,CLASS!$D$2:$W$403,17,FALSE)</f>
        <v>0</v>
      </c>
      <c r="U49" s="20">
        <f t="shared" si="6"/>
        <v>0</v>
      </c>
      <c r="V49">
        <f>VLOOKUP($D49,CLASS!$D$2:$W$403,19,FALSE)</f>
        <v>0</v>
      </c>
      <c r="W49" s="20">
        <f t="shared" si="7"/>
        <v>0</v>
      </c>
      <c r="X49"/>
      <c r="Y49"/>
      <c r="Z49" s="20">
        <f t="shared" si="8"/>
        <v>0</v>
      </c>
      <c r="AA49"/>
      <c r="AB49">
        <f t="shared" si="9"/>
        <v>0</v>
      </c>
      <c r="AC49">
        <f t="shared" si="10"/>
        <v>0</v>
      </c>
      <c r="AD49">
        <f t="shared" si="11"/>
        <v>0</v>
      </c>
      <c r="AE49">
        <f t="shared" si="12"/>
        <v>0</v>
      </c>
      <c r="AF49">
        <f t="shared" si="13"/>
        <v>0</v>
      </c>
      <c r="AG49">
        <f t="shared" si="14"/>
        <v>0</v>
      </c>
      <c r="AH49">
        <f t="shared" si="15"/>
        <v>0</v>
      </c>
      <c r="AI49">
        <f t="shared" si="16"/>
        <v>0</v>
      </c>
      <c r="AJ49" s="24">
        <f>SUMPRODUCT(LARGE(AB49:AI49, {1,2,3,4,5}))</f>
        <v>0</v>
      </c>
      <c r="AK49"/>
    </row>
    <row r="50" spans="1:37" x14ac:dyDescent="0.25">
      <c r="A50" s="4" t="s">
        <v>219</v>
      </c>
      <c r="B50" t="s">
        <v>127</v>
      </c>
      <c r="C50" t="s">
        <v>201</v>
      </c>
      <c r="D50">
        <v>61189</v>
      </c>
      <c r="E50" t="s">
        <v>10</v>
      </c>
      <c r="F50" t="s">
        <v>11</v>
      </c>
      <c r="G50">
        <f>VLOOKUP($D50,CLASS!$D$2:$W$403,4,FALSE)</f>
        <v>0</v>
      </c>
      <c r="H50">
        <f>VLOOKUP($D50,CLASS!$D$2:$W$403,5,FALSE)</f>
        <v>0</v>
      </c>
      <c r="I50" s="20">
        <f t="shared" si="0"/>
        <v>0</v>
      </c>
      <c r="J50">
        <f>VLOOKUP($D50,CLASS!$D$2:$W$403,7,FALSE)</f>
        <v>0</v>
      </c>
      <c r="K50" s="20">
        <f t="shared" si="1"/>
        <v>0</v>
      </c>
      <c r="L50">
        <f>VLOOKUP($D50,CLASS!$D$2:$W$403,9,FALSE)</f>
        <v>0</v>
      </c>
      <c r="M50" s="20">
        <f t="shared" si="2"/>
        <v>0</v>
      </c>
      <c r="N50">
        <f>VLOOKUP($D50,CLASS!$D$2:$W$403,11,FALSE)</f>
        <v>0</v>
      </c>
      <c r="O50" s="20">
        <f t="shared" si="3"/>
        <v>0</v>
      </c>
      <c r="P50">
        <f>VLOOKUP($D50,CLASS!$D$2:$W$403,13,FALSE)</f>
        <v>0</v>
      </c>
      <c r="Q50" s="20">
        <f t="shared" si="4"/>
        <v>0</v>
      </c>
      <c r="R50">
        <f>VLOOKUP($D50,CLASS!$D$2:$W$403,15,FALSE)</f>
        <v>0</v>
      </c>
      <c r="S50" s="20">
        <f t="shared" si="5"/>
        <v>0</v>
      </c>
      <c r="T50">
        <f>VLOOKUP($D50,CLASS!$D$2:$W$403,17,FALSE)</f>
        <v>0</v>
      </c>
      <c r="U50" s="20">
        <f t="shared" si="6"/>
        <v>0</v>
      </c>
      <c r="V50">
        <f>VLOOKUP($D50,CLASS!$D$2:$W$403,19,FALSE)</f>
        <v>0</v>
      </c>
      <c r="W50" s="20">
        <f t="shared" si="7"/>
        <v>0</v>
      </c>
      <c r="X50"/>
      <c r="Y50"/>
      <c r="Z50" s="20">
        <f t="shared" si="8"/>
        <v>0</v>
      </c>
      <c r="AA50"/>
      <c r="AB50">
        <f t="shared" si="9"/>
        <v>0</v>
      </c>
      <c r="AC50">
        <f t="shared" si="10"/>
        <v>0</v>
      </c>
      <c r="AD50">
        <f t="shared" si="11"/>
        <v>0</v>
      </c>
      <c r="AE50">
        <f t="shared" si="12"/>
        <v>0</v>
      </c>
      <c r="AF50">
        <f t="shared" si="13"/>
        <v>0</v>
      </c>
      <c r="AG50">
        <f t="shared" si="14"/>
        <v>0</v>
      </c>
      <c r="AH50">
        <f t="shared" si="15"/>
        <v>0</v>
      </c>
      <c r="AI50">
        <f t="shared" si="16"/>
        <v>0</v>
      </c>
      <c r="AJ50" s="24">
        <f>SUMPRODUCT(LARGE(AB50:AI50, {1,2,3,4,5}))</f>
        <v>0</v>
      </c>
      <c r="AK50"/>
    </row>
    <row r="51" spans="1:37" x14ac:dyDescent="0.25">
      <c r="A51" s="4" t="s">
        <v>219</v>
      </c>
      <c r="B51" t="s">
        <v>202</v>
      </c>
      <c r="C51" t="s">
        <v>201</v>
      </c>
      <c r="D51">
        <v>101497</v>
      </c>
      <c r="E51" t="s">
        <v>10</v>
      </c>
      <c r="F51" t="s">
        <v>11</v>
      </c>
      <c r="G51">
        <f>VLOOKUP($D51,CLASS!$D$2:$W$403,4,FALSE)</f>
        <v>0</v>
      </c>
      <c r="H51">
        <f>VLOOKUP($D51,CLASS!$D$2:$W$403,5,FALSE)</f>
        <v>0</v>
      </c>
      <c r="I51" s="20">
        <f t="shared" si="0"/>
        <v>0</v>
      </c>
      <c r="J51">
        <f>VLOOKUP($D51,CLASS!$D$2:$W$403,7,FALSE)</f>
        <v>0</v>
      </c>
      <c r="K51" s="20">
        <f t="shared" si="1"/>
        <v>0</v>
      </c>
      <c r="L51">
        <f>VLOOKUP($D51,CLASS!$D$2:$W$403,9,FALSE)</f>
        <v>0</v>
      </c>
      <c r="M51" s="20">
        <f t="shared" si="2"/>
        <v>0</v>
      </c>
      <c r="N51">
        <f>VLOOKUP($D51,CLASS!$D$2:$W$403,11,FALSE)</f>
        <v>0</v>
      </c>
      <c r="O51" s="20">
        <f t="shared" si="3"/>
        <v>0</v>
      </c>
      <c r="P51">
        <f>VLOOKUP($D51,CLASS!$D$2:$W$403,13,FALSE)</f>
        <v>0</v>
      </c>
      <c r="Q51" s="20">
        <f t="shared" si="4"/>
        <v>0</v>
      </c>
      <c r="R51">
        <f>VLOOKUP($D51,CLASS!$D$2:$W$403,15,FALSE)</f>
        <v>0</v>
      </c>
      <c r="S51" s="20">
        <f t="shared" si="5"/>
        <v>0</v>
      </c>
      <c r="T51">
        <f>VLOOKUP($D51,CLASS!$D$2:$W$403,17,FALSE)</f>
        <v>0</v>
      </c>
      <c r="U51" s="20">
        <f t="shared" si="6"/>
        <v>0</v>
      </c>
      <c r="V51">
        <f>VLOOKUP($D51,CLASS!$D$2:$W$403,19,FALSE)</f>
        <v>0</v>
      </c>
      <c r="W51" s="20">
        <f t="shared" si="7"/>
        <v>0</v>
      </c>
      <c r="X51"/>
      <c r="Y51"/>
      <c r="Z51" s="20">
        <f t="shared" si="8"/>
        <v>0</v>
      </c>
      <c r="AA51"/>
      <c r="AB51">
        <f t="shared" si="9"/>
        <v>0</v>
      </c>
      <c r="AC51">
        <f t="shared" si="10"/>
        <v>0</v>
      </c>
      <c r="AD51">
        <f t="shared" si="11"/>
        <v>0</v>
      </c>
      <c r="AE51">
        <f t="shared" si="12"/>
        <v>0</v>
      </c>
      <c r="AF51">
        <f t="shared" si="13"/>
        <v>0</v>
      </c>
      <c r="AG51">
        <f t="shared" si="14"/>
        <v>0</v>
      </c>
      <c r="AH51">
        <f t="shared" si="15"/>
        <v>0</v>
      </c>
      <c r="AI51">
        <f t="shared" si="16"/>
        <v>0</v>
      </c>
      <c r="AJ51" s="24">
        <f>SUMPRODUCT(LARGE(AB51:AI51, {1,2,3,4,5}))</f>
        <v>0</v>
      </c>
      <c r="AK51"/>
    </row>
    <row r="52" spans="1:37" x14ac:dyDescent="0.25">
      <c r="A52" s="4" t="s">
        <v>6</v>
      </c>
      <c r="B52" t="s">
        <v>92</v>
      </c>
      <c r="C52" t="s">
        <v>91</v>
      </c>
      <c r="D52">
        <v>133056</v>
      </c>
      <c r="E52" t="s">
        <v>15</v>
      </c>
      <c r="F52" t="s">
        <v>11</v>
      </c>
      <c r="G52">
        <f>VLOOKUP($D52,CLASS!$D$2:$W$403,4,FALSE)</f>
        <v>10</v>
      </c>
      <c r="H52">
        <f>VLOOKUP($D52,CLASS!$D$2:$W$403,5,FALSE)</f>
        <v>59</v>
      </c>
      <c r="I52" s="20">
        <f t="shared" si="0"/>
        <v>69</v>
      </c>
      <c r="J52">
        <f>VLOOKUP($D52,CLASS!$D$2:$W$403,7,FALSE)</f>
        <v>87</v>
      </c>
      <c r="K52" s="20">
        <f t="shared" si="1"/>
        <v>97</v>
      </c>
      <c r="L52">
        <f>VLOOKUP($D52,CLASS!$D$2:$W$403,9,FALSE)</f>
        <v>83</v>
      </c>
      <c r="M52" s="20">
        <f t="shared" si="2"/>
        <v>93</v>
      </c>
      <c r="N52">
        <f>VLOOKUP($D52,CLASS!$D$2:$W$403,11,FALSE)</f>
        <v>76</v>
      </c>
      <c r="O52" s="20">
        <f t="shared" si="3"/>
        <v>86</v>
      </c>
      <c r="P52">
        <f>VLOOKUP($D52,CLASS!$D$2:$W$403,13,FALSE)</f>
        <v>81</v>
      </c>
      <c r="Q52" s="20">
        <f t="shared" si="4"/>
        <v>91</v>
      </c>
      <c r="R52">
        <f>VLOOKUP($D52,CLASS!$D$2:$W$403,15,FALSE)</f>
        <v>77</v>
      </c>
      <c r="S52" s="20">
        <f t="shared" si="5"/>
        <v>87</v>
      </c>
      <c r="T52">
        <f>VLOOKUP($D52,CLASS!$D$2:$W$403,17,FALSE)</f>
        <v>75</v>
      </c>
      <c r="U52" s="20">
        <f t="shared" si="6"/>
        <v>85</v>
      </c>
      <c r="V52">
        <f>VLOOKUP($D52,CLASS!$D$2:$W$403,19,FALSE)</f>
        <v>78</v>
      </c>
      <c r="W52" s="20">
        <f t="shared" si="7"/>
        <v>88</v>
      </c>
      <c r="X52"/>
      <c r="Y52"/>
      <c r="Z52" s="20">
        <f t="shared" si="8"/>
        <v>696</v>
      </c>
      <c r="AA52"/>
      <c r="AB52">
        <f t="shared" si="9"/>
        <v>69</v>
      </c>
      <c r="AC52">
        <f t="shared" si="10"/>
        <v>97</v>
      </c>
      <c r="AD52">
        <f t="shared" si="11"/>
        <v>93</v>
      </c>
      <c r="AE52">
        <f t="shared" si="12"/>
        <v>86</v>
      </c>
      <c r="AF52">
        <f t="shared" si="13"/>
        <v>91</v>
      </c>
      <c r="AG52">
        <f t="shared" si="14"/>
        <v>87</v>
      </c>
      <c r="AH52">
        <f t="shared" si="15"/>
        <v>85</v>
      </c>
      <c r="AI52">
        <f t="shared" si="16"/>
        <v>88</v>
      </c>
      <c r="AJ52" s="24">
        <f>SUMPRODUCT(LARGE(AB52:AI52, {1,2,3,4,5}))</f>
        <v>456</v>
      </c>
    </row>
    <row r="53" spans="1:37" x14ac:dyDescent="0.25">
      <c r="A53" s="4" t="s">
        <v>6</v>
      </c>
      <c r="B53" t="s">
        <v>54</v>
      </c>
      <c r="C53" t="s">
        <v>53</v>
      </c>
      <c r="D53">
        <v>130689</v>
      </c>
      <c r="E53" t="s">
        <v>14</v>
      </c>
      <c r="F53" t="s">
        <v>52</v>
      </c>
      <c r="G53">
        <f>VLOOKUP($D53,CLASS!$D$2:$W$403,4,FALSE)</f>
        <v>5</v>
      </c>
      <c r="H53">
        <f>VLOOKUP($D53,CLASS!$D$2:$W$403,5,FALSE)</f>
        <v>57</v>
      </c>
      <c r="I53" s="20">
        <f t="shared" si="0"/>
        <v>62</v>
      </c>
      <c r="J53">
        <f>VLOOKUP($D53,CLASS!$D$2:$W$403,7,FALSE)</f>
        <v>86</v>
      </c>
      <c r="K53" s="20">
        <f t="shared" si="1"/>
        <v>91</v>
      </c>
      <c r="L53">
        <f>VLOOKUP($D53,CLASS!$D$2:$W$403,9,FALSE)</f>
        <v>88</v>
      </c>
      <c r="M53" s="20">
        <f t="shared" si="2"/>
        <v>93</v>
      </c>
      <c r="N53">
        <f>VLOOKUP($D53,CLASS!$D$2:$W$403,11,FALSE)</f>
        <v>84</v>
      </c>
      <c r="O53" s="20">
        <f t="shared" si="3"/>
        <v>89</v>
      </c>
      <c r="P53">
        <f>VLOOKUP($D53,CLASS!$D$2:$W$403,13,FALSE)</f>
        <v>84</v>
      </c>
      <c r="Q53" s="20">
        <f t="shared" si="4"/>
        <v>89</v>
      </c>
      <c r="R53">
        <f>VLOOKUP($D53,CLASS!$D$2:$W$403,15,FALSE)</f>
        <v>0</v>
      </c>
      <c r="S53" s="20">
        <f t="shared" si="5"/>
        <v>0</v>
      </c>
      <c r="T53">
        <f>VLOOKUP($D53,CLASS!$D$2:$W$403,17,FALSE)</f>
        <v>81</v>
      </c>
      <c r="U53" s="20">
        <f t="shared" si="6"/>
        <v>86</v>
      </c>
      <c r="V53">
        <f>VLOOKUP($D53,CLASS!$D$2:$W$403,19,FALSE)</f>
        <v>0</v>
      </c>
      <c r="W53" s="20">
        <f t="shared" si="7"/>
        <v>0</v>
      </c>
      <c r="X53"/>
      <c r="Y53"/>
      <c r="Z53" s="20">
        <f t="shared" si="8"/>
        <v>510</v>
      </c>
      <c r="AA53"/>
      <c r="AB53">
        <f t="shared" si="9"/>
        <v>62</v>
      </c>
      <c r="AC53">
        <f t="shared" si="10"/>
        <v>91</v>
      </c>
      <c r="AD53">
        <f t="shared" si="11"/>
        <v>93</v>
      </c>
      <c r="AE53">
        <f t="shared" si="12"/>
        <v>89</v>
      </c>
      <c r="AF53">
        <f t="shared" si="13"/>
        <v>89</v>
      </c>
      <c r="AG53">
        <f t="shared" si="14"/>
        <v>0</v>
      </c>
      <c r="AH53">
        <f t="shared" si="15"/>
        <v>86</v>
      </c>
      <c r="AI53">
        <f t="shared" si="16"/>
        <v>0</v>
      </c>
      <c r="AJ53" s="24">
        <f>SUMPRODUCT(LARGE(AB53:AI53, {1,2,3,4,5}))</f>
        <v>448</v>
      </c>
      <c r="AK53" s="8"/>
    </row>
    <row r="54" spans="1:37" x14ac:dyDescent="0.25">
      <c r="A54" s="4" t="s">
        <v>6</v>
      </c>
      <c r="B54" t="s">
        <v>62</v>
      </c>
      <c r="C54" t="s">
        <v>61</v>
      </c>
      <c r="D54">
        <v>52659</v>
      </c>
      <c r="E54" t="s">
        <v>16</v>
      </c>
      <c r="F54" t="s">
        <v>11</v>
      </c>
      <c r="G54">
        <f>VLOOKUP($D54,CLASS!$D$2:$W$403,4,FALSE)</f>
        <v>15</v>
      </c>
      <c r="H54">
        <f>VLOOKUP($D54,CLASS!$D$2:$W$403,5,FALSE)</f>
        <v>58</v>
      </c>
      <c r="I54" s="20">
        <f t="shared" si="0"/>
        <v>73</v>
      </c>
      <c r="J54">
        <f>VLOOKUP($D54,CLASS!$D$2:$W$403,7,FALSE)</f>
        <v>0</v>
      </c>
      <c r="K54" s="20">
        <f t="shared" si="1"/>
        <v>0</v>
      </c>
      <c r="L54">
        <f>VLOOKUP($D54,CLASS!$D$2:$W$403,9,FALSE)</f>
        <v>84</v>
      </c>
      <c r="M54" s="20">
        <f t="shared" si="2"/>
        <v>99</v>
      </c>
      <c r="N54">
        <f>VLOOKUP($D54,CLASS!$D$2:$W$403,11,FALSE)</f>
        <v>78</v>
      </c>
      <c r="O54" s="20">
        <f t="shared" si="3"/>
        <v>93</v>
      </c>
      <c r="P54">
        <f>VLOOKUP($D54,CLASS!$D$2:$W$403,13,FALSE)</f>
        <v>0</v>
      </c>
      <c r="Q54" s="20">
        <f t="shared" si="4"/>
        <v>0</v>
      </c>
      <c r="R54">
        <f>VLOOKUP($D54,CLASS!$D$2:$W$403,15,FALSE)</f>
        <v>0</v>
      </c>
      <c r="S54" s="20">
        <f t="shared" si="5"/>
        <v>0</v>
      </c>
      <c r="T54">
        <f>VLOOKUP($D54,CLASS!$D$2:$W$403,17,FALSE)</f>
        <v>76</v>
      </c>
      <c r="U54" s="20">
        <f t="shared" si="6"/>
        <v>91</v>
      </c>
      <c r="V54">
        <f>VLOOKUP($D54,CLASS!$D$2:$W$403,19,FALSE)</f>
        <v>73</v>
      </c>
      <c r="W54" s="20">
        <f t="shared" si="7"/>
        <v>88</v>
      </c>
      <c r="X54"/>
      <c r="Y54"/>
      <c r="Z54" s="20">
        <f t="shared" si="8"/>
        <v>444</v>
      </c>
      <c r="AA54"/>
      <c r="AB54">
        <f t="shared" si="9"/>
        <v>73</v>
      </c>
      <c r="AC54">
        <f t="shared" si="10"/>
        <v>0</v>
      </c>
      <c r="AD54">
        <f t="shared" si="11"/>
        <v>99</v>
      </c>
      <c r="AE54">
        <f t="shared" si="12"/>
        <v>93</v>
      </c>
      <c r="AF54">
        <f t="shared" si="13"/>
        <v>0</v>
      </c>
      <c r="AG54">
        <f t="shared" si="14"/>
        <v>0</v>
      </c>
      <c r="AH54">
        <f t="shared" si="15"/>
        <v>91</v>
      </c>
      <c r="AI54">
        <f t="shared" si="16"/>
        <v>88</v>
      </c>
      <c r="AJ54" s="24">
        <f>SUMPRODUCT(LARGE(AB54:AI54, {1,2,3,4,5}))</f>
        <v>444</v>
      </c>
    </row>
    <row r="55" spans="1:37" x14ac:dyDescent="0.25">
      <c r="A55" s="4" t="s">
        <v>6</v>
      </c>
      <c r="B55" t="s">
        <v>48</v>
      </c>
      <c r="C55" t="s">
        <v>47</v>
      </c>
      <c r="D55">
        <v>12063</v>
      </c>
      <c r="E55" t="s">
        <v>15</v>
      </c>
      <c r="F55" t="s">
        <v>46</v>
      </c>
      <c r="G55">
        <f>VLOOKUP($D55,CLASS!$D$2:$W$403,4,FALSE)</f>
        <v>10</v>
      </c>
      <c r="H55">
        <f>VLOOKUP($D55,CLASS!$D$2:$W$403,5,FALSE)</f>
        <v>65</v>
      </c>
      <c r="I55" s="20">
        <f t="shared" si="0"/>
        <v>75</v>
      </c>
      <c r="J55">
        <f>VLOOKUP($D55,CLASS!$D$2:$W$403,7,FALSE)</f>
        <v>85</v>
      </c>
      <c r="K55" s="20">
        <f t="shared" si="1"/>
        <v>95</v>
      </c>
      <c r="L55">
        <f>VLOOKUP($D55,CLASS!$D$2:$W$403,9,FALSE)</f>
        <v>82</v>
      </c>
      <c r="M55" s="20">
        <f t="shared" si="2"/>
        <v>92</v>
      </c>
      <c r="N55">
        <f>VLOOKUP($D55,CLASS!$D$2:$W$403,11,FALSE)</f>
        <v>0</v>
      </c>
      <c r="O55" s="20">
        <f t="shared" si="3"/>
        <v>0</v>
      </c>
      <c r="P55">
        <f>VLOOKUP($D55,CLASS!$D$2:$W$403,13,FALSE)</f>
        <v>0</v>
      </c>
      <c r="Q55" s="20">
        <f t="shared" si="4"/>
        <v>0</v>
      </c>
      <c r="R55">
        <f>VLOOKUP($D55,CLASS!$D$2:$W$403,15,FALSE)</f>
        <v>82</v>
      </c>
      <c r="S55" s="20">
        <f t="shared" si="5"/>
        <v>92</v>
      </c>
      <c r="T55">
        <f>VLOOKUP($D55,CLASS!$D$2:$W$403,17,FALSE)</f>
        <v>74</v>
      </c>
      <c r="U55" s="20">
        <f t="shared" si="6"/>
        <v>84</v>
      </c>
      <c r="V55">
        <f>VLOOKUP($D55,CLASS!$D$2:$W$403,19,FALSE)</f>
        <v>0</v>
      </c>
      <c r="W55" s="20">
        <f t="shared" si="7"/>
        <v>0</v>
      </c>
      <c r="X55"/>
      <c r="Y55"/>
      <c r="Z55" s="20">
        <f t="shared" si="8"/>
        <v>438</v>
      </c>
      <c r="AA55"/>
      <c r="AB55">
        <f t="shared" si="9"/>
        <v>75</v>
      </c>
      <c r="AC55">
        <f t="shared" si="10"/>
        <v>95</v>
      </c>
      <c r="AD55">
        <f t="shared" si="11"/>
        <v>92</v>
      </c>
      <c r="AE55">
        <f t="shared" si="12"/>
        <v>0</v>
      </c>
      <c r="AF55">
        <f t="shared" si="13"/>
        <v>0</v>
      </c>
      <c r="AG55">
        <f t="shared" si="14"/>
        <v>92</v>
      </c>
      <c r="AH55">
        <f t="shared" si="15"/>
        <v>84</v>
      </c>
      <c r="AI55">
        <f t="shared" si="16"/>
        <v>0</v>
      </c>
      <c r="AJ55" s="24">
        <f>SUMPRODUCT(LARGE(AB55:AI55, {1,2,3,4,5}))</f>
        <v>438</v>
      </c>
    </row>
    <row r="56" spans="1:37" x14ac:dyDescent="0.25">
      <c r="A56" s="4" t="s">
        <v>6</v>
      </c>
      <c r="B56" t="s">
        <v>58</v>
      </c>
      <c r="C56" t="s">
        <v>57</v>
      </c>
      <c r="D56">
        <v>98867</v>
      </c>
      <c r="E56" t="s">
        <v>15</v>
      </c>
      <c r="F56" t="s">
        <v>11</v>
      </c>
      <c r="G56">
        <f>VLOOKUP($D56,CLASS!$D$2:$W$403,4,FALSE)</f>
        <v>10</v>
      </c>
      <c r="H56">
        <f>VLOOKUP($D56,CLASS!$D$2:$W$403,5,FALSE)</f>
        <v>52</v>
      </c>
      <c r="I56" s="20">
        <f t="shared" si="0"/>
        <v>62</v>
      </c>
      <c r="J56">
        <f>VLOOKUP($D56,CLASS!$D$2:$W$403,7,FALSE)</f>
        <v>86</v>
      </c>
      <c r="K56" s="20">
        <f t="shared" si="1"/>
        <v>96</v>
      </c>
      <c r="L56">
        <f>VLOOKUP($D56,CLASS!$D$2:$W$403,9,FALSE)</f>
        <v>68</v>
      </c>
      <c r="M56" s="20">
        <f t="shared" si="2"/>
        <v>78</v>
      </c>
      <c r="N56">
        <f>VLOOKUP($D56,CLASS!$D$2:$W$403,11,FALSE)</f>
        <v>71</v>
      </c>
      <c r="O56" s="20">
        <f t="shared" si="3"/>
        <v>81</v>
      </c>
      <c r="P56">
        <f>VLOOKUP($D56,CLASS!$D$2:$W$403,13,FALSE)</f>
        <v>72</v>
      </c>
      <c r="Q56" s="20">
        <f t="shared" si="4"/>
        <v>82</v>
      </c>
      <c r="R56">
        <f>VLOOKUP($D56,CLASS!$D$2:$W$403,15,FALSE)</f>
        <v>0</v>
      </c>
      <c r="S56" s="20">
        <f t="shared" si="5"/>
        <v>0</v>
      </c>
      <c r="T56">
        <f>VLOOKUP($D56,CLASS!$D$2:$W$403,17,FALSE)</f>
        <v>80</v>
      </c>
      <c r="U56" s="20">
        <f t="shared" si="6"/>
        <v>90</v>
      </c>
      <c r="V56">
        <f>VLOOKUP($D56,CLASS!$D$2:$W$403,19,FALSE)</f>
        <v>75</v>
      </c>
      <c r="W56" s="20">
        <f t="shared" si="7"/>
        <v>85</v>
      </c>
      <c r="X56"/>
      <c r="Y56"/>
      <c r="Z56" s="20">
        <f t="shared" si="8"/>
        <v>574</v>
      </c>
      <c r="AA56"/>
      <c r="AB56">
        <f t="shared" si="9"/>
        <v>62</v>
      </c>
      <c r="AC56">
        <f t="shared" si="10"/>
        <v>96</v>
      </c>
      <c r="AD56">
        <f t="shared" si="11"/>
        <v>78</v>
      </c>
      <c r="AE56">
        <f t="shared" si="12"/>
        <v>81</v>
      </c>
      <c r="AF56">
        <f t="shared" si="13"/>
        <v>82</v>
      </c>
      <c r="AG56">
        <f t="shared" si="14"/>
        <v>0</v>
      </c>
      <c r="AH56">
        <f t="shared" si="15"/>
        <v>90</v>
      </c>
      <c r="AI56">
        <f t="shared" si="16"/>
        <v>85</v>
      </c>
      <c r="AJ56" s="24">
        <f>SUMPRODUCT(LARGE(AB56:AI56, {1,2,3,4,5}))</f>
        <v>434</v>
      </c>
    </row>
    <row r="57" spans="1:37" x14ac:dyDescent="0.25">
      <c r="A57" s="4" t="s">
        <v>6</v>
      </c>
      <c r="B57" t="s">
        <v>83</v>
      </c>
      <c r="C57" t="s">
        <v>82</v>
      </c>
      <c r="D57">
        <v>125656</v>
      </c>
      <c r="E57" t="s">
        <v>16</v>
      </c>
      <c r="F57" t="s">
        <v>11</v>
      </c>
      <c r="G57">
        <f>VLOOKUP($D57,CLASS!$D$2:$W$403,4,FALSE)</f>
        <v>15</v>
      </c>
      <c r="H57">
        <f>VLOOKUP($D57,CLASS!$D$2:$W$403,5,FALSE)</f>
        <v>41</v>
      </c>
      <c r="I57" s="20">
        <f t="shared" si="0"/>
        <v>56</v>
      </c>
      <c r="J57">
        <f>VLOOKUP($D57,CLASS!$D$2:$W$403,7,FALSE)</f>
        <v>72</v>
      </c>
      <c r="K57" s="20">
        <f t="shared" si="1"/>
        <v>87</v>
      </c>
      <c r="L57">
        <f>VLOOKUP($D57,CLASS!$D$2:$W$403,9,FALSE)</f>
        <v>71</v>
      </c>
      <c r="M57" s="20">
        <f t="shared" si="2"/>
        <v>86</v>
      </c>
      <c r="N57">
        <f>VLOOKUP($D57,CLASS!$D$2:$W$403,11,FALSE)</f>
        <v>0</v>
      </c>
      <c r="O57" s="20">
        <f t="shared" si="3"/>
        <v>0</v>
      </c>
      <c r="P57">
        <f>VLOOKUP($D57,CLASS!$D$2:$W$403,13,FALSE)</f>
        <v>0</v>
      </c>
      <c r="Q57" s="20">
        <f t="shared" si="4"/>
        <v>0</v>
      </c>
      <c r="R57">
        <f>VLOOKUP($D57,CLASS!$D$2:$W$403,15,FALSE)</f>
        <v>0</v>
      </c>
      <c r="S57" s="20">
        <f t="shared" si="5"/>
        <v>0</v>
      </c>
      <c r="T57">
        <f>VLOOKUP($D57,CLASS!$D$2:$W$403,17,FALSE)</f>
        <v>70</v>
      </c>
      <c r="U57" s="20">
        <f t="shared" si="6"/>
        <v>85</v>
      </c>
      <c r="V57">
        <f>VLOOKUP($D57,CLASS!$D$2:$W$403,19,FALSE)</f>
        <v>66</v>
      </c>
      <c r="W57" s="20">
        <f t="shared" si="7"/>
        <v>81</v>
      </c>
      <c r="X57"/>
      <c r="Y57"/>
      <c r="Z57" s="20">
        <f t="shared" si="8"/>
        <v>395</v>
      </c>
      <c r="AA57"/>
      <c r="AB57">
        <f t="shared" si="9"/>
        <v>56</v>
      </c>
      <c r="AC57">
        <f t="shared" si="10"/>
        <v>87</v>
      </c>
      <c r="AD57">
        <f t="shared" si="11"/>
        <v>86</v>
      </c>
      <c r="AE57">
        <f t="shared" si="12"/>
        <v>0</v>
      </c>
      <c r="AF57">
        <f t="shared" si="13"/>
        <v>0</v>
      </c>
      <c r="AG57">
        <f t="shared" si="14"/>
        <v>0</v>
      </c>
      <c r="AH57">
        <f t="shared" si="15"/>
        <v>85</v>
      </c>
      <c r="AI57">
        <f t="shared" si="16"/>
        <v>81</v>
      </c>
      <c r="AJ57" s="24">
        <f>SUMPRODUCT(LARGE(AB57:AI57, {1,2,3,4,5}))</f>
        <v>395</v>
      </c>
    </row>
    <row r="58" spans="1:37" x14ac:dyDescent="0.25">
      <c r="A58" s="4" t="s">
        <v>6</v>
      </c>
      <c r="B58" t="s">
        <v>48</v>
      </c>
      <c r="C58" t="s">
        <v>49</v>
      </c>
      <c r="D58">
        <v>123217</v>
      </c>
      <c r="E58" t="s">
        <v>15</v>
      </c>
      <c r="F58" t="s">
        <v>11</v>
      </c>
      <c r="G58">
        <f>VLOOKUP($D58,CLASS!$D$2:$W$403,4,FALSE)</f>
        <v>10</v>
      </c>
      <c r="H58">
        <f>VLOOKUP($D58,CLASS!$D$2:$W$403,5,FALSE)</f>
        <v>48</v>
      </c>
      <c r="I58" s="20">
        <f t="shared" si="0"/>
        <v>58</v>
      </c>
      <c r="J58">
        <f>VLOOKUP($D58,CLASS!$D$2:$W$403,7,FALSE)</f>
        <v>64</v>
      </c>
      <c r="K58" s="20">
        <f t="shared" si="1"/>
        <v>74</v>
      </c>
      <c r="L58">
        <f>VLOOKUP($D58,CLASS!$D$2:$W$403,9,FALSE)</f>
        <v>0</v>
      </c>
      <c r="M58" s="20">
        <f t="shared" si="2"/>
        <v>0</v>
      </c>
      <c r="N58">
        <f>VLOOKUP($D58,CLASS!$D$2:$W$403,11,FALSE)</f>
        <v>66</v>
      </c>
      <c r="O58" s="20">
        <f t="shared" si="3"/>
        <v>76</v>
      </c>
      <c r="P58">
        <f>VLOOKUP($D58,CLASS!$D$2:$W$403,13,FALSE)</f>
        <v>76</v>
      </c>
      <c r="Q58" s="20">
        <f t="shared" si="4"/>
        <v>86</v>
      </c>
      <c r="R58">
        <f>VLOOKUP($D58,CLASS!$D$2:$W$403,15,FALSE)</f>
        <v>66</v>
      </c>
      <c r="S58" s="20">
        <f t="shared" si="5"/>
        <v>76</v>
      </c>
      <c r="T58">
        <f>VLOOKUP($D58,CLASS!$D$2:$W$403,17,FALSE)</f>
        <v>71</v>
      </c>
      <c r="U58" s="20">
        <f t="shared" si="6"/>
        <v>81</v>
      </c>
      <c r="V58">
        <f>VLOOKUP($D58,CLASS!$D$2:$W$403,19,FALSE)</f>
        <v>65</v>
      </c>
      <c r="W58" s="20">
        <f t="shared" si="7"/>
        <v>75</v>
      </c>
      <c r="X58"/>
      <c r="Y58"/>
      <c r="Z58" s="20">
        <f t="shared" si="8"/>
        <v>526</v>
      </c>
      <c r="AA58"/>
      <c r="AB58">
        <f t="shared" si="9"/>
        <v>58</v>
      </c>
      <c r="AC58">
        <f t="shared" si="10"/>
        <v>74</v>
      </c>
      <c r="AD58">
        <f t="shared" si="11"/>
        <v>0</v>
      </c>
      <c r="AE58">
        <f t="shared" si="12"/>
        <v>76</v>
      </c>
      <c r="AF58">
        <f t="shared" si="13"/>
        <v>86</v>
      </c>
      <c r="AG58">
        <f t="shared" si="14"/>
        <v>76</v>
      </c>
      <c r="AH58">
        <f t="shared" si="15"/>
        <v>81</v>
      </c>
      <c r="AI58">
        <f t="shared" si="16"/>
        <v>75</v>
      </c>
      <c r="AJ58" s="24">
        <f>SUMPRODUCT(LARGE(AB58:AI58, {1,2,3,4,5}))</f>
        <v>394</v>
      </c>
    </row>
    <row r="59" spans="1:37" x14ac:dyDescent="0.25">
      <c r="A59" s="4" t="s">
        <v>6</v>
      </c>
      <c r="B59" t="s">
        <v>60</v>
      </c>
      <c r="C59" t="s">
        <v>59</v>
      </c>
      <c r="D59">
        <v>127571</v>
      </c>
      <c r="E59" t="s">
        <v>16</v>
      </c>
      <c r="F59" t="s">
        <v>52</v>
      </c>
      <c r="G59">
        <f>VLOOKUP($D59,CLASS!$D$2:$W$403,4,FALSE)</f>
        <v>15</v>
      </c>
      <c r="H59">
        <f>VLOOKUP($D59,CLASS!$D$2:$W$403,5,FALSE)</f>
        <v>26</v>
      </c>
      <c r="I59" s="20">
        <f t="shared" si="0"/>
        <v>41</v>
      </c>
      <c r="J59">
        <f>VLOOKUP($D59,CLASS!$D$2:$W$403,7,FALSE)</f>
        <v>61</v>
      </c>
      <c r="K59" s="20">
        <f t="shared" si="1"/>
        <v>76</v>
      </c>
      <c r="L59">
        <f>VLOOKUP($D59,CLASS!$D$2:$W$403,9,FALSE)</f>
        <v>48</v>
      </c>
      <c r="M59" s="20">
        <f t="shared" si="2"/>
        <v>63</v>
      </c>
      <c r="N59">
        <f>VLOOKUP($D59,CLASS!$D$2:$W$403,11,FALSE)</f>
        <v>55</v>
      </c>
      <c r="O59" s="20">
        <f t="shared" si="3"/>
        <v>70</v>
      </c>
      <c r="P59">
        <f>VLOOKUP($D59,CLASS!$D$2:$W$403,13,FALSE)</f>
        <v>0</v>
      </c>
      <c r="Q59" s="20">
        <f t="shared" si="4"/>
        <v>0</v>
      </c>
      <c r="R59">
        <f>VLOOKUP($D59,CLASS!$D$2:$W$403,15,FALSE)</f>
        <v>0</v>
      </c>
      <c r="S59" s="20">
        <f t="shared" si="5"/>
        <v>0</v>
      </c>
      <c r="T59">
        <f>VLOOKUP($D59,CLASS!$D$2:$W$403,17,FALSE)</f>
        <v>56</v>
      </c>
      <c r="U59" s="20">
        <f t="shared" si="6"/>
        <v>71</v>
      </c>
      <c r="V59">
        <f>VLOOKUP($D59,CLASS!$D$2:$W$403,19,FALSE)</f>
        <v>0</v>
      </c>
      <c r="W59" s="20">
        <f t="shared" si="7"/>
        <v>0</v>
      </c>
      <c r="X59"/>
      <c r="Y59"/>
      <c r="Z59" s="20">
        <f t="shared" si="8"/>
        <v>321</v>
      </c>
      <c r="AA59"/>
      <c r="AB59">
        <f t="shared" si="9"/>
        <v>41</v>
      </c>
      <c r="AC59">
        <f t="shared" si="10"/>
        <v>76</v>
      </c>
      <c r="AD59">
        <f t="shared" si="11"/>
        <v>63</v>
      </c>
      <c r="AE59">
        <f t="shared" si="12"/>
        <v>70</v>
      </c>
      <c r="AF59">
        <f t="shared" si="13"/>
        <v>0</v>
      </c>
      <c r="AG59">
        <f t="shared" si="14"/>
        <v>0</v>
      </c>
      <c r="AH59">
        <f t="shared" si="15"/>
        <v>71</v>
      </c>
      <c r="AI59">
        <f t="shared" si="16"/>
        <v>0</v>
      </c>
      <c r="AJ59" s="24">
        <f>SUMPRODUCT(LARGE(AB59:AI59, {1,2,3,4,5}))</f>
        <v>321</v>
      </c>
    </row>
    <row r="60" spans="1:37" x14ac:dyDescent="0.25">
      <c r="A60" s="4" t="s">
        <v>6</v>
      </c>
      <c r="B60" t="s">
        <v>62</v>
      </c>
      <c r="C60" t="s">
        <v>76</v>
      </c>
      <c r="D60">
        <v>132416</v>
      </c>
      <c r="E60" t="s">
        <v>16</v>
      </c>
      <c r="F60" t="s">
        <v>11</v>
      </c>
      <c r="G60">
        <f>VLOOKUP($D60,CLASS!$D$2:$W$403,4,FALSE)</f>
        <v>15</v>
      </c>
      <c r="H60">
        <f>VLOOKUP($D60,CLASS!$D$2:$W$403,5,FALSE)</f>
        <v>47</v>
      </c>
      <c r="I60" s="20">
        <f t="shared" si="0"/>
        <v>62</v>
      </c>
      <c r="J60">
        <f>VLOOKUP($D60,CLASS!$D$2:$W$403,7,FALSE)</f>
        <v>80</v>
      </c>
      <c r="K60" s="20">
        <f t="shared" si="1"/>
        <v>95</v>
      </c>
      <c r="L60">
        <f>VLOOKUP($D60,CLASS!$D$2:$W$403,9,FALSE)</f>
        <v>59</v>
      </c>
      <c r="M60" s="20">
        <f t="shared" si="2"/>
        <v>74</v>
      </c>
      <c r="N60">
        <f>VLOOKUP($D60,CLASS!$D$2:$W$403,11,FALSE)</f>
        <v>0</v>
      </c>
      <c r="O60" s="20">
        <f t="shared" si="3"/>
        <v>0</v>
      </c>
      <c r="P60">
        <f>VLOOKUP($D60,CLASS!$D$2:$W$403,13,FALSE)</f>
        <v>0</v>
      </c>
      <c r="Q60" s="20">
        <f t="shared" si="4"/>
        <v>0</v>
      </c>
      <c r="R60">
        <f>VLOOKUP($D60,CLASS!$D$2:$W$403,15,FALSE)</f>
        <v>0</v>
      </c>
      <c r="S60" s="20">
        <f t="shared" si="5"/>
        <v>0</v>
      </c>
      <c r="T60">
        <f>VLOOKUP($D60,CLASS!$D$2:$W$403,17,FALSE)</f>
        <v>71</v>
      </c>
      <c r="U60" s="20">
        <f t="shared" si="6"/>
        <v>86</v>
      </c>
      <c r="V60">
        <f>VLOOKUP($D60,CLASS!$D$2:$W$403,19,FALSE)</f>
        <v>0</v>
      </c>
      <c r="W60" s="20">
        <f t="shared" si="7"/>
        <v>0</v>
      </c>
      <c r="X60"/>
      <c r="Y60"/>
      <c r="Z60" s="20">
        <f t="shared" si="8"/>
        <v>317</v>
      </c>
      <c r="AA60"/>
      <c r="AB60">
        <f t="shared" si="9"/>
        <v>62</v>
      </c>
      <c r="AC60">
        <f t="shared" si="10"/>
        <v>95</v>
      </c>
      <c r="AD60">
        <f t="shared" si="11"/>
        <v>74</v>
      </c>
      <c r="AE60">
        <f t="shared" si="12"/>
        <v>0</v>
      </c>
      <c r="AF60">
        <f t="shared" si="13"/>
        <v>0</v>
      </c>
      <c r="AG60">
        <f t="shared" si="14"/>
        <v>0</v>
      </c>
      <c r="AH60">
        <f t="shared" si="15"/>
        <v>86</v>
      </c>
      <c r="AI60">
        <f t="shared" si="16"/>
        <v>0</v>
      </c>
      <c r="AJ60" s="24">
        <f>SUMPRODUCT(LARGE(AB60:AI60, {1,2,3,4,5}))</f>
        <v>317</v>
      </c>
    </row>
    <row r="61" spans="1:37" x14ac:dyDescent="0.25">
      <c r="A61" s="4" t="s">
        <v>6</v>
      </c>
      <c r="B61" t="s">
        <v>79</v>
      </c>
      <c r="C61" t="s">
        <v>78</v>
      </c>
      <c r="D61">
        <v>133314</v>
      </c>
      <c r="E61" t="s">
        <v>71</v>
      </c>
      <c r="F61" t="s">
        <v>11</v>
      </c>
      <c r="G61">
        <f>VLOOKUP($D61,CLASS!$D$2:$W$403,4,FALSE)</f>
        <v>15</v>
      </c>
      <c r="H61">
        <f>VLOOKUP($D61,CLASS!$D$2:$W$403,5,FALSE)</f>
        <v>0</v>
      </c>
      <c r="I61" s="20">
        <f t="shared" si="0"/>
        <v>0</v>
      </c>
      <c r="J61">
        <f>VLOOKUP($D61,CLASS!$D$2:$W$403,7,FALSE)</f>
        <v>0</v>
      </c>
      <c r="K61" s="20">
        <f t="shared" si="1"/>
        <v>0</v>
      </c>
      <c r="L61">
        <f>VLOOKUP($D61,CLASS!$D$2:$W$403,9,FALSE)</f>
        <v>56</v>
      </c>
      <c r="M61" s="20">
        <f t="shared" si="2"/>
        <v>71</v>
      </c>
      <c r="N61">
        <f>VLOOKUP($D61,CLASS!$D$2:$W$403,11,FALSE)</f>
        <v>0</v>
      </c>
      <c r="O61" s="20">
        <f t="shared" si="3"/>
        <v>0</v>
      </c>
      <c r="P61">
        <f>VLOOKUP($D61,CLASS!$D$2:$W$403,13,FALSE)</f>
        <v>0</v>
      </c>
      <c r="Q61" s="20">
        <f t="shared" si="4"/>
        <v>0</v>
      </c>
      <c r="R61">
        <f>VLOOKUP($D61,CLASS!$D$2:$W$403,15,FALSE)</f>
        <v>53</v>
      </c>
      <c r="S61" s="20">
        <f t="shared" si="5"/>
        <v>68</v>
      </c>
      <c r="T61">
        <f>VLOOKUP($D61,CLASS!$D$2:$W$403,17,FALSE)</f>
        <v>70</v>
      </c>
      <c r="U61" s="20">
        <f t="shared" si="6"/>
        <v>85</v>
      </c>
      <c r="V61">
        <f>VLOOKUP($D61,CLASS!$D$2:$W$403,19,FALSE)</f>
        <v>51</v>
      </c>
      <c r="W61" s="20">
        <f t="shared" si="7"/>
        <v>66</v>
      </c>
      <c r="X61"/>
      <c r="Y61"/>
      <c r="Z61" s="20">
        <f t="shared" si="8"/>
        <v>290</v>
      </c>
      <c r="AA61"/>
      <c r="AB61">
        <f t="shared" si="9"/>
        <v>0</v>
      </c>
      <c r="AC61">
        <f t="shared" si="10"/>
        <v>0</v>
      </c>
      <c r="AD61">
        <f t="shared" si="11"/>
        <v>71</v>
      </c>
      <c r="AE61">
        <f t="shared" si="12"/>
        <v>0</v>
      </c>
      <c r="AF61">
        <f t="shared" si="13"/>
        <v>0</v>
      </c>
      <c r="AG61">
        <f t="shared" si="14"/>
        <v>68</v>
      </c>
      <c r="AH61">
        <f t="shared" si="15"/>
        <v>85</v>
      </c>
      <c r="AI61">
        <f t="shared" si="16"/>
        <v>66</v>
      </c>
      <c r="AJ61" s="24">
        <f>SUMPRODUCT(LARGE(AB61:AI61, {1,2,3,4,5}))</f>
        <v>290</v>
      </c>
    </row>
    <row r="62" spans="1:37" x14ac:dyDescent="0.25">
      <c r="A62" s="4" t="s">
        <v>6</v>
      </c>
      <c r="B62" t="s">
        <v>58</v>
      </c>
      <c r="C62" t="s">
        <v>77</v>
      </c>
      <c r="D62">
        <v>132415</v>
      </c>
      <c r="E62" t="s">
        <v>16</v>
      </c>
      <c r="F62" t="s">
        <v>11</v>
      </c>
      <c r="G62">
        <f>VLOOKUP($D62,CLASS!$D$2:$W$403,4,FALSE)</f>
        <v>15</v>
      </c>
      <c r="H62">
        <f>VLOOKUP($D62,CLASS!$D$2:$W$403,5,FALSE)</f>
        <v>40</v>
      </c>
      <c r="I62" s="20">
        <f t="shared" si="0"/>
        <v>55</v>
      </c>
      <c r="J62">
        <f>VLOOKUP($D62,CLASS!$D$2:$W$403,7,FALSE)</f>
        <v>67</v>
      </c>
      <c r="K62" s="20">
        <f t="shared" si="1"/>
        <v>82</v>
      </c>
      <c r="L62">
        <f>VLOOKUP($D62,CLASS!$D$2:$W$403,9,FALSE)</f>
        <v>66</v>
      </c>
      <c r="M62" s="20">
        <f t="shared" si="2"/>
        <v>81</v>
      </c>
      <c r="N62">
        <f>VLOOKUP($D62,CLASS!$D$2:$W$403,11,FALSE)</f>
        <v>0</v>
      </c>
      <c r="O62" s="20">
        <f t="shared" si="3"/>
        <v>0</v>
      </c>
      <c r="P62">
        <f>VLOOKUP($D62,CLASS!$D$2:$W$403,13,FALSE)</f>
        <v>0</v>
      </c>
      <c r="Q62" s="20">
        <f t="shared" si="4"/>
        <v>0</v>
      </c>
      <c r="R62">
        <f>VLOOKUP($D62,CLASS!$D$2:$W$403,15,FALSE)</f>
        <v>0</v>
      </c>
      <c r="S62" s="20">
        <f t="shared" si="5"/>
        <v>0</v>
      </c>
      <c r="T62">
        <f>VLOOKUP($D62,CLASS!$D$2:$W$403,17,FALSE)</f>
        <v>0</v>
      </c>
      <c r="U62" s="20">
        <f t="shared" si="6"/>
        <v>0</v>
      </c>
      <c r="V62">
        <f>VLOOKUP($D62,CLASS!$D$2:$W$403,19,FALSE)</f>
        <v>0</v>
      </c>
      <c r="W62" s="20">
        <f t="shared" si="7"/>
        <v>0</v>
      </c>
      <c r="X62"/>
      <c r="Y62"/>
      <c r="Z62" s="20">
        <f t="shared" si="8"/>
        <v>218</v>
      </c>
      <c r="AA62"/>
      <c r="AB62">
        <f t="shared" si="9"/>
        <v>55</v>
      </c>
      <c r="AC62">
        <f t="shared" si="10"/>
        <v>82</v>
      </c>
      <c r="AD62">
        <f t="shared" si="11"/>
        <v>81</v>
      </c>
      <c r="AE62">
        <f t="shared" si="12"/>
        <v>0</v>
      </c>
      <c r="AF62">
        <f t="shared" si="13"/>
        <v>0</v>
      </c>
      <c r="AG62">
        <f t="shared" si="14"/>
        <v>0</v>
      </c>
      <c r="AH62">
        <f t="shared" si="15"/>
        <v>0</v>
      </c>
      <c r="AI62">
        <f t="shared" si="16"/>
        <v>0</v>
      </c>
      <c r="AJ62" s="24">
        <f>SUMPRODUCT(LARGE(AB62:AI62, {1,2,3,4,5}))</f>
        <v>218</v>
      </c>
    </row>
    <row r="63" spans="1:37" x14ac:dyDescent="0.25">
      <c r="A63" s="4" t="s">
        <v>6</v>
      </c>
      <c r="B63" t="s">
        <v>64</v>
      </c>
      <c r="C63" t="s">
        <v>90</v>
      </c>
      <c r="D63">
        <v>133436</v>
      </c>
      <c r="E63" t="s">
        <v>71</v>
      </c>
      <c r="F63" t="s">
        <v>11</v>
      </c>
      <c r="G63">
        <f>VLOOKUP($D63,CLASS!$D$2:$W$403,4,FALSE)</f>
        <v>15</v>
      </c>
      <c r="H63">
        <f>VLOOKUP($D63,CLASS!$D$2:$W$403,5,FALSE)</f>
        <v>0</v>
      </c>
      <c r="I63" s="20">
        <f t="shared" si="0"/>
        <v>0</v>
      </c>
      <c r="J63">
        <f>VLOOKUP($D63,CLASS!$D$2:$W$403,7,FALSE)</f>
        <v>0</v>
      </c>
      <c r="K63" s="20">
        <f t="shared" si="1"/>
        <v>0</v>
      </c>
      <c r="L63">
        <f>VLOOKUP($D63,CLASS!$D$2:$W$403,9,FALSE)</f>
        <v>45</v>
      </c>
      <c r="M63" s="20">
        <f t="shared" si="2"/>
        <v>60</v>
      </c>
      <c r="N63">
        <f>VLOOKUP($D63,CLASS!$D$2:$W$403,11,FALSE)</f>
        <v>0</v>
      </c>
      <c r="O63" s="20">
        <f t="shared" si="3"/>
        <v>0</v>
      </c>
      <c r="P63">
        <f>VLOOKUP($D63,CLASS!$D$2:$W$403,13,FALSE)</f>
        <v>0</v>
      </c>
      <c r="Q63" s="20">
        <f t="shared" si="4"/>
        <v>0</v>
      </c>
      <c r="R63">
        <f>VLOOKUP($D63,CLASS!$D$2:$W$403,15,FALSE)</f>
        <v>0</v>
      </c>
      <c r="S63" s="20">
        <f t="shared" si="5"/>
        <v>0</v>
      </c>
      <c r="T63">
        <f>VLOOKUP($D63,CLASS!$D$2:$W$403,17,FALSE)</f>
        <v>78</v>
      </c>
      <c r="U63" s="20">
        <f t="shared" si="6"/>
        <v>93</v>
      </c>
      <c r="V63">
        <f>VLOOKUP($D63,CLASS!$D$2:$W$403,19,FALSE)</f>
        <v>46</v>
      </c>
      <c r="W63" s="20">
        <f t="shared" si="7"/>
        <v>61</v>
      </c>
      <c r="X63"/>
      <c r="Y63"/>
      <c r="Z63" s="20">
        <f t="shared" si="8"/>
        <v>214</v>
      </c>
      <c r="AA63"/>
      <c r="AB63">
        <f t="shared" si="9"/>
        <v>0</v>
      </c>
      <c r="AC63">
        <f t="shared" si="10"/>
        <v>0</v>
      </c>
      <c r="AD63">
        <f t="shared" si="11"/>
        <v>60</v>
      </c>
      <c r="AE63">
        <f t="shared" si="12"/>
        <v>0</v>
      </c>
      <c r="AF63">
        <f t="shared" si="13"/>
        <v>0</v>
      </c>
      <c r="AG63">
        <f t="shared" si="14"/>
        <v>0</v>
      </c>
      <c r="AH63">
        <f t="shared" si="15"/>
        <v>93</v>
      </c>
      <c r="AI63">
        <f t="shared" si="16"/>
        <v>61</v>
      </c>
      <c r="AJ63" s="24">
        <f>SUMPRODUCT(LARGE(AB63:AI63, {1,2,3,4,5}))</f>
        <v>214</v>
      </c>
    </row>
    <row r="64" spans="1:37" x14ac:dyDescent="0.25">
      <c r="A64" s="4" t="s">
        <v>6</v>
      </c>
      <c r="B64" t="s">
        <v>352</v>
      </c>
      <c r="C64" t="s">
        <v>316</v>
      </c>
      <c r="D64">
        <v>131694</v>
      </c>
      <c r="E64" t="s">
        <v>16</v>
      </c>
      <c r="F64" t="s">
        <v>11</v>
      </c>
      <c r="G64">
        <f>VLOOKUP($D64,CLASS!$D$2:$W$403,4,FALSE)</f>
        <v>15</v>
      </c>
      <c r="H64">
        <f>VLOOKUP($D64,CLASS!$D$2:$W$403,5,FALSE)</f>
        <v>42</v>
      </c>
      <c r="I64" s="20">
        <f t="shared" si="0"/>
        <v>57</v>
      </c>
      <c r="J64">
        <f>VLOOKUP($D64,CLASS!$D$2:$W$403,7,FALSE)</f>
        <v>59</v>
      </c>
      <c r="K64" s="20">
        <f t="shared" si="1"/>
        <v>74</v>
      </c>
      <c r="L64">
        <f>VLOOKUP($D64,CLASS!$D$2:$W$403,9,FALSE)</f>
        <v>61</v>
      </c>
      <c r="M64" s="20">
        <f t="shared" si="2"/>
        <v>76</v>
      </c>
      <c r="N64">
        <f>VLOOKUP($D64,CLASS!$D$2:$W$403,11,FALSE)</f>
        <v>0</v>
      </c>
      <c r="O64" s="20">
        <f t="shared" si="3"/>
        <v>0</v>
      </c>
      <c r="P64">
        <f>VLOOKUP($D64,CLASS!$D$2:$W$403,13,FALSE)</f>
        <v>0</v>
      </c>
      <c r="Q64" s="20">
        <f t="shared" si="4"/>
        <v>0</v>
      </c>
      <c r="R64">
        <f>VLOOKUP($D64,CLASS!$D$2:$W$403,15,FALSE)</f>
        <v>0</v>
      </c>
      <c r="S64" s="20">
        <f t="shared" si="5"/>
        <v>0</v>
      </c>
      <c r="T64">
        <f>VLOOKUP($D64,CLASS!$D$2:$W$403,17,FALSE)</f>
        <v>0</v>
      </c>
      <c r="U64" s="20">
        <f t="shared" si="6"/>
        <v>0</v>
      </c>
      <c r="V64">
        <f>VLOOKUP($D64,CLASS!$D$2:$W$403,19,FALSE)</f>
        <v>0</v>
      </c>
      <c r="W64" s="20">
        <f t="shared" si="7"/>
        <v>0</v>
      </c>
      <c r="X64"/>
      <c r="Y64"/>
      <c r="Z64" s="20">
        <f t="shared" si="8"/>
        <v>207</v>
      </c>
      <c r="AA64"/>
      <c r="AB64">
        <f t="shared" si="9"/>
        <v>57</v>
      </c>
      <c r="AC64">
        <f t="shared" si="10"/>
        <v>74</v>
      </c>
      <c r="AD64">
        <f t="shared" si="11"/>
        <v>76</v>
      </c>
      <c r="AE64">
        <f t="shared" si="12"/>
        <v>0</v>
      </c>
      <c r="AF64">
        <f t="shared" si="13"/>
        <v>0</v>
      </c>
      <c r="AG64">
        <f t="shared" si="14"/>
        <v>0</v>
      </c>
      <c r="AH64">
        <f t="shared" si="15"/>
        <v>0</v>
      </c>
      <c r="AI64">
        <f t="shared" si="16"/>
        <v>0</v>
      </c>
      <c r="AJ64" s="24">
        <f>SUMPRODUCT(LARGE(AB64:AI64, {1,2,3,4,5}))</f>
        <v>207</v>
      </c>
    </row>
    <row r="65" spans="1:37" x14ac:dyDescent="0.25">
      <c r="A65" s="4" t="s">
        <v>6</v>
      </c>
      <c r="B65" t="s">
        <v>68</v>
      </c>
      <c r="C65" t="s">
        <v>67</v>
      </c>
      <c r="D65">
        <v>128961</v>
      </c>
      <c r="E65" t="s">
        <v>10</v>
      </c>
      <c r="F65" t="s">
        <v>11</v>
      </c>
      <c r="G65">
        <f>VLOOKUP($D65,CLASS!$D$2:$W$403,4,FALSE)</f>
        <v>0</v>
      </c>
      <c r="H65">
        <f>VLOOKUP($D65,CLASS!$D$2:$W$403,5,FALSE)</f>
        <v>81</v>
      </c>
      <c r="I65" s="20">
        <f t="shared" si="0"/>
        <v>81</v>
      </c>
      <c r="J65">
        <f>VLOOKUP($D65,CLASS!$D$2:$W$403,7,FALSE)</f>
        <v>0</v>
      </c>
      <c r="K65" s="20">
        <f t="shared" si="1"/>
        <v>0</v>
      </c>
      <c r="L65">
        <f>VLOOKUP($D65,CLASS!$D$2:$W$403,9,FALSE)</f>
        <v>89</v>
      </c>
      <c r="M65" s="20">
        <f t="shared" si="2"/>
        <v>89</v>
      </c>
      <c r="N65">
        <f>VLOOKUP($D65,CLASS!$D$2:$W$403,11,FALSE)</f>
        <v>0</v>
      </c>
      <c r="O65" s="20">
        <f t="shared" si="3"/>
        <v>0</v>
      </c>
      <c r="P65">
        <f>VLOOKUP($D65,CLASS!$D$2:$W$403,13,FALSE)</f>
        <v>0</v>
      </c>
      <c r="Q65" s="20">
        <f t="shared" si="4"/>
        <v>0</v>
      </c>
      <c r="R65">
        <f>VLOOKUP($D65,CLASS!$D$2:$W$403,15,FALSE)</f>
        <v>0</v>
      </c>
      <c r="S65" s="20">
        <f t="shared" si="5"/>
        <v>0</v>
      </c>
      <c r="T65">
        <f>VLOOKUP($D65,CLASS!$D$2:$W$403,17,FALSE)</f>
        <v>0</v>
      </c>
      <c r="U65" s="20">
        <f t="shared" si="6"/>
        <v>0</v>
      </c>
      <c r="V65">
        <f>VLOOKUP($D65,CLASS!$D$2:$W$403,19,FALSE)</f>
        <v>0</v>
      </c>
      <c r="W65" s="20">
        <f t="shared" si="7"/>
        <v>0</v>
      </c>
      <c r="X65"/>
      <c r="Y65"/>
      <c r="Z65" s="20">
        <f t="shared" si="8"/>
        <v>170</v>
      </c>
      <c r="AA65"/>
      <c r="AB65">
        <f t="shared" si="9"/>
        <v>81</v>
      </c>
      <c r="AC65">
        <f t="shared" si="10"/>
        <v>0</v>
      </c>
      <c r="AD65">
        <f t="shared" si="11"/>
        <v>89</v>
      </c>
      <c r="AE65">
        <f t="shared" si="12"/>
        <v>0</v>
      </c>
      <c r="AF65">
        <f t="shared" si="13"/>
        <v>0</v>
      </c>
      <c r="AG65">
        <f t="shared" si="14"/>
        <v>0</v>
      </c>
      <c r="AH65">
        <f t="shared" si="15"/>
        <v>0</v>
      </c>
      <c r="AI65">
        <f t="shared" si="16"/>
        <v>0</v>
      </c>
      <c r="AJ65" s="24">
        <f>SUMPRODUCT(LARGE(AB65:AI65, {1,2,3,4,5}))</f>
        <v>170</v>
      </c>
    </row>
    <row r="66" spans="1:37" x14ac:dyDescent="0.25">
      <c r="A66" s="4" t="s">
        <v>6</v>
      </c>
      <c r="B66" t="s">
        <v>94</v>
      </c>
      <c r="C66" t="s">
        <v>93</v>
      </c>
      <c r="D66">
        <v>40028</v>
      </c>
      <c r="E66" t="s">
        <v>10</v>
      </c>
      <c r="F66" t="s">
        <v>11</v>
      </c>
      <c r="G66">
        <f>VLOOKUP($D66,CLASS!$D$2:$W$403,4,FALSE)</f>
        <v>0</v>
      </c>
      <c r="H66">
        <f>VLOOKUP($D66,CLASS!$D$2:$W$403,5,FALSE)</f>
        <v>0</v>
      </c>
      <c r="I66" s="20">
        <f t="shared" ref="I66:I129" si="17">IF(H66,G66+H66,0)</f>
        <v>0</v>
      </c>
      <c r="J66">
        <f>VLOOKUP($D66,CLASS!$D$2:$W$403,7,FALSE)</f>
        <v>68</v>
      </c>
      <c r="K66" s="20">
        <f t="shared" ref="K66:K129" si="18">IF(J66,J66+G66,0)</f>
        <v>68</v>
      </c>
      <c r="L66">
        <f>VLOOKUP($D66,CLASS!$D$2:$W$403,9,FALSE)</f>
        <v>0</v>
      </c>
      <c r="M66" s="20">
        <f t="shared" ref="M66:M129" si="19">IF(L66,L66+G66,0)</f>
        <v>0</v>
      </c>
      <c r="N66">
        <f>VLOOKUP($D66,CLASS!$D$2:$W$403,11,FALSE)</f>
        <v>0</v>
      </c>
      <c r="O66" s="20">
        <f t="shared" ref="O66:O129" si="20">IF(N66,G66+N66,0)</f>
        <v>0</v>
      </c>
      <c r="P66">
        <f>VLOOKUP($D66,CLASS!$D$2:$W$403,13,FALSE)</f>
        <v>0</v>
      </c>
      <c r="Q66" s="20">
        <f t="shared" ref="Q66:Q129" si="21">IF(P66,G66+P66,0)</f>
        <v>0</v>
      </c>
      <c r="R66">
        <f>VLOOKUP($D66,CLASS!$D$2:$W$403,15,FALSE)</f>
        <v>0</v>
      </c>
      <c r="S66" s="20">
        <f t="shared" ref="S66:S129" si="22">IF(R66,G66+R66,0)</f>
        <v>0</v>
      </c>
      <c r="T66">
        <f>VLOOKUP($D66,CLASS!$D$2:$W$403,17,FALSE)</f>
        <v>93</v>
      </c>
      <c r="U66" s="20">
        <f t="shared" ref="U66:U129" si="23">IF(T66,G66+T66,0)</f>
        <v>93</v>
      </c>
      <c r="V66">
        <f>VLOOKUP($D66,CLASS!$D$2:$W$403,19,FALSE)</f>
        <v>0</v>
      </c>
      <c r="W66" s="20">
        <f t="shared" ref="W66:W129" si="24">IF(V66,G66+V66,0)</f>
        <v>0</v>
      </c>
      <c r="X66"/>
      <c r="Y66"/>
      <c r="Z66" s="20">
        <f t="shared" ref="Z66:Z129" si="25">I66+K66+M66+O66+Q66+S66+U66+W66</f>
        <v>161</v>
      </c>
      <c r="AA66"/>
      <c r="AB66">
        <f t="shared" ref="AB66:AB129" si="26">I66</f>
        <v>0</v>
      </c>
      <c r="AC66">
        <f t="shared" ref="AC66:AC129" si="27">K66</f>
        <v>68</v>
      </c>
      <c r="AD66">
        <f t="shared" ref="AD66:AD129" si="28">M66</f>
        <v>0</v>
      </c>
      <c r="AE66">
        <f t="shared" ref="AE66:AE129" si="29">O66</f>
        <v>0</v>
      </c>
      <c r="AF66">
        <f t="shared" ref="AF66:AF129" si="30">Q66</f>
        <v>0</v>
      </c>
      <c r="AG66">
        <f t="shared" ref="AG66:AG129" si="31">S66</f>
        <v>0</v>
      </c>
      <c r="AH66">
        <f t="shared" ref="AH66:AH129" si="32">U66</f>
        <v>93</v>
      </c>
      <c r="AI66">
        <f t="shared" ref="AI66:AI129" si="33">W66</f>
        <v>0</v>
      </c>
      <c r="AJ66" s="24">
        <f>SUMPRODUCT(LARGE(AB66:AI66, {1,2,3,4,5}))</f>
        <v>161</v>
      </c>
    </row>
    <row r="67" spans="1:37" x14ac:dyDescent="0.25">
      <c r="A67" s="4" t="s">
        <v>6</v>
      </c>
      <c r="B67" t="s">
        <v>66</v>
      </c>
      <c r="C67" t="s">
        <v>65</v>
      </c>
      <c r="D67">
        <v>122662</v>
      </c>
      <c r="E67" t="s">
        <v>15</v>
      </c>
      <c r="F67" t="s">
        <v>11</v>
      </c>
      <c r="G67">
        <f>VLOOKUP($D67,CLASS!$D$2:$W$403,4,FALSE)</f>
        <v>10</v>
      </c>
      <c r="H67">
        <f>VLOOKUP($D67,CLASS!$D$2:$W$403,5,FALSE)</f>
        <v>0</v>
      </c>
      <c r="I67" s="20">
        <f t="shared" si="17"/>
        <v>0</v>
      </c>
      <c r="J67">
        <f>VLOOKUP($D67,CLASS!$D$2:$W$403,7,FALSE)</f>
        <v>0</v>
      </c>
      <c r="K67" s="20">
        <f t="shared" si="18"/>
        <v>0</v>
      </c>
      <c r="L67">
        <f>VLOOKUP($D67,CLASS!$D$2:$W$403,9,FALSE)</f>
        <v>0</v>
      </c>
      <c r="M67" s="20">
        <f t="shared" si="19"/>
        <v>0</v>
      </c>
      <c r="N67">
        <f>VLOOKUP($D67,CLASS!$D$2:$W$403,11,FALSE)</f>
        <v>68</v>
      </c>
      <c r="O67" s="20">
        <f t="shared" si="20"/>
        <v>78</v>
      </c>
      <c r="P67">
        <f>VLOOKUP($D67,CLASS!$D$2:$W$403,13,FALSE)</f>
        <v>0</v>
      </c>
      <c r="Q67" s="20">
        <f t="shared" si="21"/>
        <v>0</v>
      </c>
      <c r="R67">
        <f>VLOOKUP($D67,CLASS!$D$2:$W$403,15,FALSE)</f>
        <v>0</v>
      </c>
      <c r="S67" s="20">
        <f t="shared" si="22"/>
        <v>0</v>
      </c>
      <c r="T67">
        <f>VLOOKUP($D67,CLASS!$D$2:$W$403,17,FALSE)</f>
        <v>65</v>
      </c>
      <c r="U67" s="20">
        <f t="shared" si="23"/>
        <v>75</v>
      </c>
      <c r="V67">
        <f>VLOOKUP($D67,CLASS!$D$2:$W$403,19,FALSE)</f>
        <v>0</v>
      </c>
      <c r="W67" s="20">
        <f t="shared" si="24"/>
        <v>0</v>
      </c>
      <c r="X67"/>
      <c r="Y67"/>
      <c r="Z67" s="20">
        <f t="shared" si="25"/>
        <v>153</v>
      </c>
      <c r="AA67"/>
      <c r="AB67">
        <f t="shared" si="26"/>
        <v>0</v>
      </c>
      <c r="AC67">
        <f t="shared" si="27"/>
        <v>0</v>
      </c>
      <c r="AD67">
        <f t="shared" si="28"/>
        <v>0</v>
      </c>
      <c r="AE67">
        <f t="shared" si="29"/>
        <v>78</v>
      </c>
      <c r="AF67">
        <f t="shared" si="30"/>
        <v>0</v>
      </c>
      <c r="AG67">
        <f t="shared" si="31"/>
        <v>0</v>
      </c>
      <c r="AH67">
        <f t="shared" si="32"/>
        <v>75</v>
      </c>
      <c r="AI67">
        <f t="shared" si="33"/>
        <v>0</v>
      </c>
      <c r="AJ67" s="24">
        <f>SUMPRODUCT(LARGE(AB67:AI67, {1,2,3,4,5}))</f>
        <v>153</v>
      </c>
    </row>
    <row r="68" spans="1:37" x14ac:dyDescent="0.25">
      <c r="A68" s="4" t="s">
        <v>6</v>
      </c>
      <c r="B68" t="s">
        <v>48</v>
      </c>
      <c r="C68" t="s">
        <v>50</v>
      </c>
      <c r="D68">
        <v>130724</v>
      </c>
      <c r="E68" t="s">
        <v>15</v>
      </c>
      <c r="F68" t="s">
        <v>11</v>
      </c>
      <c r="G68">
        <f>VLOOKUP($D68,CLASS!$D$2:$W$403,4,FALSE)</f>
        <v>10</v>
      </c>
      <c r="H68">
        <f>VLOOKUP($D68,CLASS!$D$2:$W$403,5,FALSE)</f>
        <v>37</v>
      </c>
      <c r="I68" s="20">
        <f t="shared" si="17"/>
        <v>47</v>
      </c>
      <c r="J68">
        <f>VLOOKUP($D68,CLASS!$D$2:$W$403,7,FALSE)</f>
        <v>61</v>
      </c>
      <c r="K68" s="20">
        <f t="shared" si="18"/>
        <v>71</v>
      </c>
      <c r="L68">
        <f>VLOOKUP($D68,CLASS!$D$2:$W$403,9,FALSE)</f>
        <v>0</v>
      </c>
      <c r="M68" s="20">
        <f t="shared" si="19"/>
        <v>0</v>
      </c>
      <c r="N68">
        <f>VLOOKUP($D68,CLASS!$D$2:$W$403,11,FALSE)</f>
        <v>0</v>
      </c>
      <c r="O68" s="20">
        <f t="shared" si="20"/>
        <v>0</v>
      </c>
      <c r="P68">
        <f>VLOOKUP($D68,CLASS!$D$2:$W$403,13,FALSE)</f>
        <v>0</v>
      </c>
      <c r="Q68" s="20">
        <f t="shared" si="21"/>
        <v>0</v>
      </c>
      <c r="R68">
        <f>VLOOKUP($D68,CLASS!$D$2:$W$403,15,FALSE)</f>
        <v>0</v>
      </c>
      <c r="S68" s="20">
        <f t="shared" si="22"/>
        <v>0</v>
      </c>
      <c r="T68">
        <f>VLOOKUP($D68,CLASS!$D$2:$W$403,17,FALSE)</f>
        <v>0</v>
      </c>
      <c r="U68" s="20">
        <f t="shared" si="23"/>
        <v>0</v>
      </c>
      <c r="V68">
        <f>VLOOKUP($D68,CLASS!$D$2:$W$403,19,FALSE)</f>
        <v>0</v>
      </c>
      <c r="W68" s="20">
        <f t="shared" si="24"/>
        <v>0</v>
      </c>
      <c r="X68"/>
      <c r="Y68"/>
      <c r="Z68" s="20">
        <f t="shared" si="25"/>
        <v>118</v>
      </c>
      <c r="AA68"/>
      <c r="AB68">
        <f t="shared" si="26"/>
        <v>47</v>
      </c>
      <c r="AC68">
        <f t="shared" si="27"/>
        <v>71</v>
      </c>
      <c r="AD68">
        <f t="shared" si="28"/>
        <v>0</v>
      </c>
      <c r="AE68">
        <f t="shared" si="29"/>
        <v>0</v>
      </c>
      <c r="AF68">
        <f t="shared" si="30"/>
        <v>0</v>
      </c>
      <c r="AG68">
        <f t="shared" si="31"/>
        <v>0</v>
      </c>
      <c r="AH68">
        <f t="shared" si="32"/>
        <v>0</v>
      </c>
      <c r="AI68">
        <f t="shared" si="33"/>
        <v>0</v>
      </c>
      <c r="AJ68" s="24">
        <f>SUMPRODUCT(LARGE(AB68:AI68, {1,2,3,4,5}))</f>
        <v>118</v>
      </c>
    </row>
    <row r="69" spans="1:37" x14ac:dyDescent="0.25">
      <c r="A69" s="4" t="s">
        <v>6</v>
      </c>
      <c r="B69" t="s">
        <v>85</v>
      </c>
      <c r="C69" t="s">
        <v>84</v>
      </c>
      <c r="D69">
        <v>133213</v>
      </c>
      <c r="E69" t="s">
        <v>71</v>
      </c>
      <c r="F69" t="s">
        <v>52</v>
      </c>
      <c r="G69">
        <f>VLOOKUP($D69,CLASS!$D$2:$W$403,4,FALSE)</f>
        <v>15</v>
      </c>
      <c r="H69">
        <f>VLOOKUP($D69,CLASS!$D$2:$W$403,5,FALSE)</f>
        <v>18</v>
      </c>
      <c r="I69" s="20">
        <f t="shared" si="17"/>
        <v>33</v>
      </c>
      <c r="J69">
        <f>VLOOKUP($D69,CLASS!$D$2:$W$403,7,FALSE)</f>
        <v>0</v>
      </c>
      <c r="K69" s="20">
        <f t="shared" si="18"/>
        <v>0</v>
      </c>
      <c r="L69">
        <f>VLOOKUP($D69,CLASS!$D$2:$W$403,9,FALSE)</f>
        <v>0</v>
      </c>
      <c r="M69" s="20">
        <f t="shared" si="19"/>
        <v>0</v>
      </c>
      <c r="N69">
        <f>VLOOKUP($D69,CLASS!$D$2:$W$403,11,FALSE)</f>
        <v>0</v>
      </c>
      <c r="O69" s="20">
        <f t="shared" si="20"/>
        <v>0</v>
      </c>
      <c r="P69">
        <f>VLOOKUP($D69,CLASS!$D$2:$W$403,13,FALSE)</f>
        <v>0</v>
      </c>
      <c r="Q69" s="20">
        <f t="shared" si="21"/>
        <v>0</v>
      </c>
      <c r="R69">
        <f>VLOOKUP($D69,CLASS!$D$2:$W$403,15,FALSE)</f>
        <v>0</v>
      </c>
      <c r="S69" s="20">
        <f t="shared" si="22"/>
        <v>0</v>
      </c>
      <c r="T69">
        <f>VLOOKUP($D69,CLASS!$D$2:$W$403,17,FALSE)</f>
        <v>52</v>
      </c>
      <c r="U69" s="20">
        <f t="shared" si="23"/>
        <v>67</v>
      </c>
      <c r="V69">
        <f>VLOOKUP($D69,CLASS!$D$2:$W$403,19,FALSE)</f>
        <v>0</v>
      </c>
      <c r="W69" s="20">
        <f t="shared" si="24"/>
        <v>0</v>
      </c>
      <c r="X69"/>
      <c r="Y69"/>
      <c r="Z69" s="20">
        <f t="shared" si="25"/>
        <v>100</v>
      </c>
      <c r="AA69"/>
      <c r="AB69">
        <f t="shared" si="26"/>
        <v>33</v>
      </c>
      <c r="AC69">
        <f t="shared" si="27"/>
        <v>0</v>
      </c>
      <c r="AD69">
        <f t="shared" si="28"/>
        <v>0</v>
      </c>
      <c r="AE69">
        <f t="shared" si="29"/>
        <v>0</v>
      </c>
      <c r="AF69">
        <f t="shared" si="30"/>
        <v>0</v>
      </c>
      <c r="AG69">
        <f t="shared" si="31"/>
        <v>0</v>
      </c>
      <c r="AH69">
        <f t="shared" si="32"/>
        <v>67</v>
      </c>
      <c r="AI69">
        <f t="shared" si="33"/>
        <v>0</v>
      </c>
      <c r="AJ69" s="24">
        <f>SUMPRODUCT(LARGE(AB69:AI69, {1,2,3,4,5}))</f>
        <v>100</v>
      </c>
    </row>
    <row r="70" spans="1:37" x14ac:dyDescent="0.25">
      <c r="A70" s="4" t="s">
        <v>6</v>
      </c>
      <c r="B70" t="s">
        <v>135</v>
      </c>
      <c r="C70" t="s">
        <v>84</v>
      </c>
      <c r="D70">
        <v>133212</v>
      </c>
      <c r="E70" t="s">
        <v>71</v>
      </c>
      <c r="F70" t="s">
        <v>11</v>
      </c>
      <c r="G70">
        <f>VLOOKUP($D70,CLASS!$D$2:$W$403,4,FALSE)</f>
        <v>15</v>
      </c>
      <c r="H70">
        <f>VLOOKUP($D70,CLASS!$D$2:$W$403,5,FALSE)</f>
        <v>10</v>
      </c>
      <c r="I70" s="20">
        <f t="shared" si="17"/>
        <v>25</v>
      </c>
      <c r="J70">
        <f>VLOOKUP($D70,CLASS!$D$2:$W$403,7,FALSE)</f>
        <v>0</v>
      </c>
      <c r="K70" s="20">
        <f t="shared" si="18"/>
        <v>0</v>
      </c>
      <c r="L70">
        <f>VLOOKUP($D70,CLASS!$D$2:$W$403,9,FALSE)</f>
        <v>0</v>
      </c>
      <c r="M70" s="20">
        <f t="shared" si="19"/>
        <v>0</v>
      </c>
      <c r="N70">
        <f>VLOOKUP($D70,CLASS!$D$2:$W$403,11,FALSE)</f>
        <v>0</v>
      </c>
      <c r="O70" s="20">
        <f t="shared" si="20"/>
        <v>0</v>
      </c>
      <c r="P70">
        <f>VLOOKUP($D70,CLASS!$D$2:$W$403,13,FALSE)</f>
        <v>0</v>
      </c>
      <c r="Q70" s="20">
        <f t="shared" si="21"/>
        <v>0</v>
      </c>
      <c r="R70">
        <f>VLOOKUP($D70,CLASS!$D$2:$W$403,15,FALSE)</f>
        <v>0</v>
      </c>
      <c r="S70" s="20">
        <f t="shared" si="22"/>
        <v>0</v>
      </c>
      <c r="T70">
        <f>VLOOKUP($D70,CLASS!$D$2:$W$403,17,FALSE)</f>
        <v>58</v>
      </c>
      <c r="U70" s="20">
        <f t="shared" si="23"/>
        <v>73</v>
      </c>
      <c r="V70">
        <f>VLOOKUP($D70,CLASS!$D$2:$W$403,19,FALSE)</f>
        <v>0</v>
      </c>
      <c r="W70" s="20">
        <f t="shared" si="24"/>
        <v>0</v>
      </c>
      <c r="X70"/>
      <c r="Y70"/>
      <c r="Z70" s="20">
        <f t="shared" si="25"/>
        <v>98</v>
      </c>
      <c r="AA70"/>
      <c r="AB70">
        <f t="shared" si="26"/>
        <v>25</v>
      </c>
      <c r="AC70">
        <f t="shared" si="27"/>
        <v>0</v>
      </c>
      <c r="AD70">
        <f t="shared" si="28"/>
        <v>0</v>
      </c>
      <c r="AE70">
        <f t="shared" si="29"/>
        <v>0</v>
      </c>
      <c r="AF70">
        <f t="shared" si="30"/>
        <v>0</v>
      </c>
      <c r="AG70">
        <f t="shared" si="31"/>
        <v>0</v>
      </c>
      <c r="AH70">
        <f t="shared" si="32"/>
        <v>73</v>
      </c>
      <c r="AI70">
        <f t="shared" si="33"/>
        <v>0</v>
      </c>
      <c r="AJ70" s="24">
        <f>SUMPRODUCT(LARGE(AB70:AI70, {1,2,3,4,5}))</f>
        <v>98</v>
      </c>
    </row>
    <row r="71" spans="1:37" x14ac:dyDescent="0.25">
      <c r="A71" s="4" t="s">
        <v>6</v>
      </c>
      <c r="B71" t="s">
        <v>89</v>
      </c>
      <c r="C71" t="s">
        <v>88</v>
      </c>
      <c r="D71">
        <v>122607</v>
      </c>
      <c r="E71" t="s">
        <v>15</v>
      </c>
      <c r="F71" t="s">
        <v>11</v>
      </c>
      <c r="G71">
        <f>VLOOKUP($D71,CLASS!$D$2:$W$403,4,FALSE)</f>
        <v>10</v>
      </c>
      <c r="H71">
        <f>VLOOKUP($D71,CLASS!$D$2:$W$403,5,FALSE)</f>
        <v>0</v>
      </c>
      <c r="I71" s="20">
        <f t="shared" si="17"/>
        <v>0</v>
      </c>
      <c r="J71">
        <f>VLOOKUP($D71,CLASS!$D$2:$W$403,7,FALSE)</f>
        <v>0</v>
      </c>
      <c r="K71" s="20">
        <f t="shared" si="18"/>
        <v>0</v>
      </c>
      <c r="L71">
        <f>VLOOKUP($D71,CLASS!$D$2:$W$403,9,FALSE)</f>
        <v>0</v>
      </c>
      <c r="M71" s="20">
        <f t="shared" si="19"/>
        <v>0</v>
      </c>
      <c r="N71">
        <f>VLOOKUP($D71,CLASS!$D$2:$W$403,11,FALSE)</f>
        <v>0</v>
      </c>
      <c r="O71" s="20">
        <f t="shared" si="20"/>
        <v>0</v>
      </c>
      <c r="P71">
        <f>VLOOKUP($D71,CLASS!$D$2:$W$403,13,FALSE)</f>
        <v>0</v>
      </c>
      <c r="Q71" s="20">
        <f t="shared" si="21"/>
        <v>0</v>
      </c>
      <c r="R71">
        <f>VLOOKUP($D71,CLASS!$D$2:$W$403,15,FALSE)</f>
        <v>0</v>
      </c>
      <c r="S71" s="20">
        <f t="shared" si="22"/>
        <v>0</v>
      </c>
      <c r="T71">
        <f>VLOOKUP($D71,CLASS!$D$2:$W$403,17,FALSE)</f>
        <v>76</v>
      </c>
      <c r="U71" s="20">
        <f t="shared" si="23"/>
        <v>86</v>
      </c>
      <c r="V71">
        <f>VLOOKUP($D71,CLASS!$D$2:$W$403,19,FALSE)</f>
        <v>0</v>
      </c>
      <c r="W71" s="20">
        <f t="shared" si="24"/>
        <v>0</v>
      </c>
      <c r="X71"/>
      <c r="Y71"/>
      <c r="Z71" s="20">
        <f t="shared" si="25"/>
        <v>86</v>
      </c>
      <c r="AA71"/>
      <c r="AB71">
        <f t="shared" si="26"/>
        <v>0</v>
      </c>
      <c r="AC71">
        <f t="shared" si="27"/>
        <v>0</v>
      </c>
      <c r="AD71">
        <f t="shared" si="28"/>
        <v>0</v>
      </c>
      <c r="AE71">
        <f t="shared" si="29"/>
        <v>0</v>
      </c>
      <c r="AF71">
        <f t="shared" si="30"/>
        <v>0</v>
      </c>
      <c r="AG71">
        <f t="shared" si="31"/>
        <v>0</v>
      </c>
      <c r="AH71">
        <f t="shared" si="32"/>
        <v>86</v>
      </c>
      <c r="AI71">
        <f t="shared" si="33"/>
        <v>0</v>
      </c>
      <c r="AJ71" s="24">
        <f>SUMPRODUCT(LARGE(AB71:AI71, {1,2,3,4,5}))</f>
        <v>86</v>
      </c>
    </row>
    <row r="72" spans="1:37" x14ac:dyDescent="0.25">
      <c r="A72" s="4" t="s">
        <v>6</v>
      </c>
      <c r="B72" t="s">
        <v>64</v>
      </c>
      <c r="C72" t="s">
        <v>63</v>
      </c>
      <c r="D72">
        <v>101339</v>
      </c>
      <c r="E72" t="s">
        <v>16</v>
      </c>
      <c r="F72" t="s">
        <v>11</v>
      </c>
      <c r="G72">
        <f>VLOOKUP($D72,CLASS!$D$2:$W$403,4,FALSE)</f>
        <v>15</v>
      </c>
      <c r="H72">
        <f>VLOOKUP($D72,CLASS!$D$2:$W$403,5,FALSE)</f>
        <v>0</v>
      </c>
      <c r="I72" s="20">
        <f t="shared" si="17"/>
        <v>0</v>
      </c>
      <c r="J72">
        <f>VLOOKUP($D72,CLASS!$D$2:$W$403,7,FALSE)</f>
        <v>0</v>
      </c>
      <c r="K72" s="20">
        <f t="shared" si="18"/>
        <v>0</v>
      </c>
      <c r="L72">
        <f>VLOOKUP($D72,CLASS!$D$2:$W$403,9,FALSE)</f>
        <v>62</v>
      </c>
      <c r="M72" s="20">
        <f t="shared" si="19"/>
        <v>77</v>
      </c>
      <c r="N72">
        <f>VLOOKUP($D72,CLASS!$D$2:$W$403,11,FALSE)</f>
        <v>0</v>
      </c>
      <c r="O72" s="20">
        <f t="shared" si="20"/>
        <v>0</v>
      </c>
      <c r="P72">
        <f>VLOOKUP($D72,CLASS!$D$2:$W$403,13,FALSE)</f>
        <v>0</v>
      </c>
      <c r="Q72" s="20">
        <f t="shared" si="21"/>
        <v>0</v>
      </c>
      <c r="R72">
        <f>VLOOKUP($D72,CLASS!$D$2:$W$403,15,FALSE)</f>
        <v>0</v>
      </c>
      <c r="S72" s="20">
        <f t="shared" si="22"/>
        <v>0</v>
      </c>
      <c r="T72">
        <f>VLOOKUP($D72,CLASS!$D$2:$W$403,17,FALSE)</f>
        <v>0</v>
      </c>
      <c r="U72" s="20">
        <f t="shared" si="23"/>
        <v>0</v>
      </c>
      <c r="V72">
        <f>VLOOKUP($D72,CLASS!$D$2:$W$403,19,FALSE)</f>
        <v>0</v>
      </c>
      <c r="W72" s="20">
        <f t="shared" si="24"/>
        <v>0</v>
      </c>
      <c r="X72"/>
      <c r="Y72"/>
      <c r="Z72" s="20">
        <f t="shared" si="25"/>
        <v>77</v>
      </c>
      <c r="AA72"/>
      <c r="AB72">
        <f t="shared" si="26"/>
        <v>0</v>
      </c>
      <c r="AC72">
        <f t="shared" si="27"/>
        <v>0</v>
      </c>
      <c r="AD72">
        <f t="shared" si="28"/>
        <v>77</v>
      </c>
      <c r="AE72">
        <f t="shared" si="29"/>
        <v>0</v>
      </c>
      <c r="AF72">
        <f t="shared" si="30"/>
        <v>0</v>
      </c>
      <c r="AG72">
        <f t="shared" si="31"/>
        <v>0</v>
      </c>
      <c r="AH72">
        <f t="shared" si="32"/>
        <v>0</v>
      </c>
      <c r="AI72">
        <f t="shared" si="33"/>
        <v>0</v>
      </c>
      <c r="AJ72" s="24">
        <f>SUMPRODUCT(LARGE(AB72:AI72, {1,2,3,4,5}))</f>
        <v>77</v>
      </c>
    </row>
    <row r="73" spans="1:37" x14ac:dyDescent="0.25">
      <c r="A73" s="4" t="s">
        <v>6</v>
      </c>
      <c r="B73" t="s">
        <v>488</v>
      </c>
      <c r="C73" t="s">
        <v>316</v>
      </c>
      <c r="D73">
        <v>131693</v>
      </c>
      <c r="E73" t="s">
        <v>16</v>
      </c>
      <c r="F73" t="s">
        <v>489</v>
      </c>
      <c r="G73">
        <f>VLOOKUP($D73,CLASS!$D$2:$W$403,4,FALSE)</f>
        <v>15</v>
      </c>
      <c r="H73">
        <f>VLOOKUP($D73,CLASS!$D$2:$W$403,5,FALSE)</f>
        <v>4</v>
      </c>
      <c r="I73" s="20">
        <f t="shared" si="17"/>
        <v>19</v>
      </c>
      <c r="J73">
        <f>VLOOKUP($D73,CLASS!$D$2:$W$403,7,FALSE)</f>
        <v>0</v>
      </c>
      <c r="K73" s="20">
        <f t="shared" si="18"/>
        <v>0</v>
      </c>
      <c r="L73">
        <f>VLOOKUP($D73,CLASS!$D$2:$W$403,9,FALSE)</f>
        <v>43</v>
      </c>
      <c r="M73" s="20">
        <f t="shared" si="19"/>
        <v>58</v>
      </c>
      <c r="N73">
        <f>VLOOKUP($D73,CLASS!$D$2:$W$403,11,FALSE)</f>
        <v>0</v>
      </c>
      <c r="O73" s="20">
        <f t="shared" si="20"/>
        <v>0</v>
      </c>
      <c r="P73">
        <f>VLOOKUP($D73,CLASS!$D$2:$W$403,13,FALSE)</f>
        <v>0</v>
      </c>
      <c r="Q73" s="20">
        <f t="shared" si="21"/>
        <v>0</v>
      </c>
      <c r="R73">
        <f>VLOOKUP($D73,CLASS!$D$2:$W$403,15,FALSE)</f>
        <v>0</v>
      </c>
      <c r="S73" s="20">
        <f t="shared" si="22"/>
        <v>0</v>
      </c>
      <c r="T73">
        <f>VLOOKUP($D73,CLASS!$D$2:$W$403,17,FALSE)</f>
        <v>0</v>
      </c>
      <c r="U73" s="20">
        <f t="shared" si="23"/>
        <v>0</v>
      </c>
      <c r="V73">
        <f>VLOOKUP($D73,CLASS!$D$2:$W$403,19,FALSE)</f>
        <v>0</v>
      </c>
      <c r="W73" s="20">
        <f t="shared" si="24"/>
        <v>0</v>
      </c>
      <c r="X73"/>
      <c r="Y73"/>
      <c r="Z73" s="20">
        <f t="shared" si="25"/>
        <v>77</v>
      </c>
      <c r="AA73"/>
      <c r="AB73">
        <f t="shared" si="26"/>
        <v>19</v>
      </c>
      <c r="AC73">
        <f t="shared" si="27"/>
        <v>0</v>
      </c>
      <c r="AD73">
        <f t="shared" si="28"/>
        <v>58</v>
      </c>
      <c r="AE73">
        <f t="shared" si="29"/>
        <v>0</v>
      </c>
      <c r="AF73">
        <f t="shared" si="30"/>
        <v>0</v>
      </c>
      <c r="AG73">
        <f t="shared" si="31"/>
        <v>0</v>
      </c>
      <c r="AH73">
        <f t="shared" si="32"/>
        <v>0</v>
      </c>
      <c r="AI73">
        <f t="shared" si="33"/>
        <v>0</v>
      </c>
      <c r="AJ73" s="24">
        <f>SUMPRODUCT(LARGE(AB73:AI73, {1,2,3,4,5}))</f>
        <v>77</v>
      </c>
      <c r="AK73"/>
    </row>
    <row r="74" spans="1:37" x14ac:dyDescent="0.25">
      <c r="A74" s="4" t="s">
        <v>6</v>
      </c>
      <c r="B74" t="s">
        <v>56</v>
      </c>
      <c r="C74" t="s">
        <v>55</v>
      </c>
      <c r="D74">
        <v>62297</v>
      </c>
      <c r="E74" t="s">
        <v>15</v>
      </c>
      <c r="F74" t="s">
        <v>11</v>
      </c>
      <c r="G74">
        <f>VLOOKUP($D74,CLASS!$D$2:$W$403,4,FALSE)</f>
        <v>10</v>
      </c>
      <c r="H74">
        <f>VLOOKUP($D74,CLASS!$D$2:$W$403,5,FALSE)</f>
        <v>0</v>
      </c>
      <c r="I74" s="20">
        <f t="shared" si="17"/>
        <v>0</v>
      </c>
      <c r="J74">
        <f>VLOOKUP($D74,CLASS!$D$2:$W$403,7,FALSE)</f>
        <v>0</v>
      </c>
      <c r="K74" s="20">
        <f t="shared" si="18"/>
        <v>0</v>
      </c>
      <c r="L74">
        <f>VLOOKUP($D74,CLASS!$D$2:$W$403,9,FALSE)</f>
        <v>0</v>
      </c>
      <c r="M74" s="20">
        <f t="shared" si="19"/>
        <v>0</v>
      </c>
      <c r="N74">
        <f>VLOOKUP($D74,CLASS!$D$2:$W$403,11,FALSE)</f>
        <v>0</v>
      </c>
      <c r="O74" s="20">
        <f t="shared" si="20"/>
        <v>0</v>
      </c>
      <c r="P74">
        <f>VLOOKUP($D74,CLASS!$D$2:$W$403,13,FALSE)</f>
        <v>0</v>
      </c>
      <c r="Q74" s="20">
        <f t="shared" si="21"/>
        <v>0</v>
      </c>
      <c r="R74">
        <f>VLOOKUP($D74,CLASS!$D$2:$W$403,15,FALSE)</f>
        <v>63</v>
      </c>
      <c r="S74" s="20">
        <f t="shared" si="22"/>
        <v>73</v>
      </c>
      <c r="T74">
        <f>VLOOKUP($D74,CLASS!$D$2:$W$403,17,FALSE)</f>
        <v>0</v>
      </c>
      <c r="U74" s="20">
        <f t="shared" si="23"/>
        <v>0</v>
      </c>
      <c r="V74">
        <f>VLOOKUP($D74,CLASS!$D$2:$W$403,19,FALSE)</f>
        <v>0</v>
      </c>
      <c r="W74" s="20">
        <f t="shared" si="24"/>
        <v>0</v>
      </c>
      <c r="X74"/>
      <c r="Y74"/>
      <c r="Z74" s="20">
        <f t="shared" si="25"/>
        <v>73</v>
      </c>
      <c r="AA74"/>
      <c r="AB74">
        <f t="shared" si="26"/>
        <v>0</v>
      </c>
      <c r="AC74">
        <f t="shared" si="27"/>
        <v>0</v>
      </c>
      <c r="AD74">
        <f t="shared" si="28"/>
        <v>0</v>
      </c>
      <c r="AE74">
        <f t="shared" si="29"/>
        <v>0</v>
      </c>
      <c r="AF74">
        <f t="shared" si="30"/>
        <v>0</v>
      </c>
      <c r="AG74">
        <f t="shared" si="31"/>
        <v>73</v>
      </c>
      <c r="AH74">
        <f t="shared" si="32"/>
        <v>0</v>
      </c>
      <c r="AI74">
        <f t="shared" si="33"/>
        <v>0</v>
      </c>
      <c r="AJ74" s="24">
        <f>SUMPRODUCT(LARGE(AB74:AI74, {1,2,3,4,5}))</f>
        <v>73</v>
      </c>
    </row>
    <row r="75" spans="1:37" x14ac:dyDescent="0.25">
      <c r="A75" s="4" t="s">
        <v>6</v>
      </c>
      <c r="B75" t="s">
        <v>202</v>
      </c>
      <c r="C75" t="s">
        <v>91</v>
      </c>
      <c r="D75">
        <v>132858</v>
      </c>
      <c r="E75" t="s">
        <v>15</v>
      </c>
      <c r="F75" t="s">
        <v>11</v>
      </c>
      <c r="G75">
        <f>VLOOKUP($D75,CLASS!$D$2:$W$403,4,FALSE)</f>
        <v>10</v>
      </c>
      <c r="H75">
        <f>VLOOKUP($D75,CLASS!$D$2:$W$403,5,FALSE)</f>
        <v>0</v>
      </c>
      <c r="I75" s="20">
        <f t="shared" si="17"/>
        <v>0</v>
      </c>
      <c r="J75">
        <f>VLOOKUP($D75,CLASS!$D$2:$W$403,7,FALSE)</f>
        <v>0</v>
      </c>
      <c r="K75" s="20">
        <f t="shared" si="18"/>
        <v>0</v>
      </c>
      <c r="L75">
        <f>VLOOKUP($D75,CLASS!$D$2:$W$403,9,FALSE)</f>
        <v>0</v>
      </c>
      <c r="M75" s="20">
        <f t="shared" si="19"/>
        <v>0</v>
      </c>
      <c r="N75">
        <f>VLOOKUP($D75,CLASS!$D$2:$W$403,11,FALSE)</f>
        <v>0</v>
      </c>
      <c r="O75" s="20">
        <f t="shared" si="20"/>
        <v>0</v>
      </c>
      <c r="P75">
        <f>VLOOKUP($D75,CLASS!$D$2:$W$403,13,FALSE)</f>
        <v>62</v>
      </c>
      <c r="Q75" s="20">
        <f t="shared" si="21"/>
        <v>72</v>
      </c>
      <c r="R75">
        <f>VLOOKUP($D75,CLASS!$D$2:$W$403,15,FALSE)</f>
        <v>0</v>
      </c>
      <c r="S75" s="20">
        <f t="shared" si="22"/>
        <v>0</v>
      </c>
      <c r="T75">
        <f>VLOOKUP($D75,CLASS!$D$2:$W$403,17,FALSE)</f>
        <v>0</v>
      </c>
      <c r="U75" s="20">
        <f t="shared" si="23"/>
        <v>0</v>
      </c>
      <c r="V75">
        <f>VLOOKUP($D75,CLASS!$D$2:$W$403,19,FALSE)</f>
        <v>0</v>
      </c>
      <c r="W75" s="20">
        <f t="shared" si="24"/>
        <v>0</v>
      </c>
      <c r="X75"/>
      <c r="Y75"/>
      <c r="Z75" s="20">
        <f t="shared" si="25"/>
        <v>72</v>
      </c>
      <c r="AA75"/>
      <c r="AB75">
        <f t="shared" si="26"/>
        <v>0</v>
      </c>
      <c r="AC75">
        <f t="shared" si="27"/>
        <v>0</v>
      </c>
      <c r="AD75">
        <f t="shared" si="28"/>
        <v>0</v>
      </c>
      <c r="AE75">
        <f t="shared" si="29"/>
        <v>0</v>
      </c>
      <c r="AF75">
        <f t="shared" si="30"/>
        <v>72</v>
      </c>
      <c r="AG75">
        <f t="shared" si="31"/>
        <v>0</v>
      </c>
      <c r="AH75">
        <f t="shared" si="32"/>
        <v>0</v>
      </c>
      <c r="AI75">
        <f t="shared" si="33"/>
        <v>0</v>
      </c>
      <c r="AJ75" s="24">
        <f>SUMPRODUCT(LARGE(AB75:AI75, {1,2,3,4,5}))</f>
        <v>72</v>
      </c>
    </row>
    <row r="76" spans="1:37" x14ac:dyDescent="0.25">
      <c r="A76" s="4" t="s">
        <v>6</v>
      </c>
      <c r="B76" t="s">
        <v>70</v>
      </c>
      <c r="C76" t="s">
        <v>69</v>
      </c>
      <c r="D76">
        <v>131543</v>
      </c>
      <c r="E76" t="s">
        <v>16</v>
      </c>
      <c r="F76" t="s">
        <v>11</v>
      </c>
      <c r="G76">
        <f>VLOOKUP($D76,CLASS!$D$2:$W$403,4,FALSE)</f>
        <v>15</v>
      </c>
      <c r="H76">
        <f>VLOOKUP($D76,CLASS!$D$2:$W$403,5,FALSE)</f>
        <v>39</v>
      </c>
      <c r="I76" s="20">
        <f t="shared" si="17"/>
        <v>54</v>
      </c>
      <c r="J76">
        <f>VLOOKUP($D76,CLASS!$D$2:$W$403,7,FALSE)</f>
        <v>0</v>
      </c>
      <c r="K76" s="20">
        <f t="shared" si="18"/>
        <v>0</v>
      </c>
      <c r="L76">
        <f>VLOOKUP($D76,CLASS!$D$2:$W$403,9,FALSE)</f>
        <v>0</v>
      </c>
      <c r="M76" s="20">
        <f t="shared" si="19"/>
        <v>0</v>
      </c>
      <c r="N76">
        <f>VLOOKUP($D76,CLASS!$D$2:$W$403,11,FALSE)</f>
        <v>0</v>
      </c>
      <c r="O76" s="20">
        <f t="shared" si="20"/>
        <v>0</v>
      </c>
      <c r="P76">
        <f>VLOOKUP($D76,CLASS!$D$2:$W$403,13,FALSE)</f>
        <v>0</v>
      </c>
      <c r="Q76" s="20">
        <f t="shared" si="21"/>
        <v>0</v>
      </c>
      <c r="R76">
        <f>VLOOKUP($D76,CLASS!$D$2:$W$403,15,FALSE)</f>
        <v>0</v>
      </c>
      <c r="S76" s="20">
        <f t="shared" si="22"/>
        <v>0</v>
      </c>
      <c r="T76">
        <f>VLOOKUP($D76,CLASS!$D$2:$W$403,17,FALSE)</f>
        <v>0</v>
      </c>
      <c r="U76" s="20">
        <f t="shared" si="23"/>
        <v>0</v>
      </c>
      <c r="V76">
        <f>VLOOKUP($D76,CLASS!$D$2:$W$403,19,FALSE)</f>
        <v>0</v>
      </c>
      <c r="W76" s="20">
        <f t="shared" si="24"/>
        <v>0</v>
      </c>
      <c r="X76"/>
      <c r="Y76"/>
      <c r="Z76" s="20">
        <f t="shared" si="25"/>
        <v>54</v>
      </c>
      <c r="AA76"/>
      <c r="AB76">
        <f t="shared" si="26"/>
        <v>54</v>
      </c>
      <c r="AC76">
        <f t="shared" si="27"/>
        <v>0</v>
      </c>
      <c r="AD76">
        <f t="shared" si="28"/>
        <v>0</v>
      </c>
      <c r="AE76">
        <f t="shared" si="29"/>
        <v>0</v>
      </c>
      <c r="AF76">
        <f t="shared" si="30"/>
        <v>0</v>
      </c>
      <c r="AG76">
        <f t="shared" si="31"/>
        <v>0</v>
      </c>
      <c r="AH76">
        <f t="shared" si="32"/>
        <v>0</v>
      </c>
      <c r="AI76">
        <f t="shared" si="33"/>
        <v>0</v>
      </c>
      <c r="AJ76" s="24">
        <f>SUMPRODUCT(LARGE(AB76:AI76, {1,2,3,4,5}))</f>
        <v>54</v>
      </c>
    </row>
    <row r="77" spans="1:37" x14ac:dyDescent="0.25">
      <c r="A77" s="4" t="s">
        <v>6</v>
      </c>
      <c r="B77" t="s">
        <v>87</v>
      </c>
      <c r="C77" t="s">
        <v>86</v>
      </c>
      <c r="D77">
        <v>131593</v>
      </c>
      <c r="E77" t="s">
        <v>16</v>
      </c>
      <c r="F77" t="s">
        <v>11</v>
      </c>
      <c r="G77">
        <f>VLOOKUP($D77,CLASS!$D$2:$W$403,4,FALSE)</f>
        <v>15</v>
      </c>
      <c r="H77">
        <f>VLOOKUP($D77,CLASS!$D$2:$W$403,5,FALSE)</f>
        <v>31</v>
      </c>
      <c r="I77" s="20">
        <f t="shared" si="17"/>
        <v>46</v>
      </c>
      <c r="J77">
        <f>VLOOKUP($D77,CLASS!$D$2:$W$403,7,FALSE)</f>
        <v>0</v>
      </c>
      <c r="K77" s="20">
        <f t="shared" si="18"/>
        <v>0</v>
      </c>
      <c r="L77">
        <f>VLOOKUP($D77,CLASS!$D$2:$W$403,9,FALSE)</f>
        <v>0</v>
      </c>
      <c r="M77" s="20">
        <f t="shared" si="19"/>
        <v>0</v>
      </c>
      <c r="N77">
        <f>VLOOKUP($D77,CLASS!$D$2:$W$403,11,FALSE)</f>
        <v>0</v>
      </c>
      <c r="O77" s="20">
        <f t="shared" si="20"/>
        <v>0</v>
      </c>
      <c r="P77">
        <f>VLOOKUP($D77,CLASS!$D$2:$W$403,13,FALSE)</f>
        <v>0</v>
      </c>
      <c r="Q77" s="20">
        <f t="shared" si="21"/>
        <v>0</v>
      </c>
      <c r="R77">
        <f>VLOOKUP($D77,CLASS!$D$2:$W$403,15,FALSE)</f>
        <v>0</v>
      </c>
      <c r="S77" s="20">
        <f t="shared" si="22"/>
        <v>0</v>
      </c>
      <c r="T77">
        <f>VLOOKUP($D77,CLASS!$D$2:$W$403,17,FALSE)</f>
        <v>0</v>
      </c>
      <c r="U77" s="20">
        <f t="shared" si="23"/>
        <v>0</v>
      </c>
      <c r="V77">
        <f>VLOOKUP($D77,CLASS!$D$2:$W$403,19,FALSE)</f>
        <v>0</v>
      </c>
      <c r="W77" s="20">
        <f t="shared" si="24"/>
        <v>0</v>
      </c>
      <c r="X77"/>
      <c r="Y77"/>
      <c r="Z77" s="20">
        <f t="shared" si="25"/>
        <v>46</v>
      </c>
      <c r="AA77"/>
      <c r="AB77">
        <f t="shared" si="26"/>
        <v>46</v>
      </c>
      <c r="AC77">
        <f t="shared" si="27"/>
        <v>0</v>
      </c>
      <c r="AD77">
        <f t="shared" si="28"/>
        <v>0</v>
      </c>
      <c r="AE77">
        <f t="shared" si="29"/>
        <v>0</v>
      </c>
      <c r="AF77">
        <f t="shared" si="30"/>
        <v>0</v>
      </c>
      <c r="AG77">
        <f t="shared" si="31"/>
        <v>0</v>
      </c>
      <c r="AH77">
        <f t="shared" si="32"/>
        <v>0</v>
      </c>
      <c r="AI77">
        <f t="shared" si="33"/>
        <v>0</v>
      </c>
      <c r="AJ77" s="24">
        <f>SUMPRODUCT(LARGE(AB77:AI77, {1,2,3,4,5}))</f>
        <v>46</v>
      </c>
    </row>
    <row r="78" spans="1:37" x14ac:dyDescent="0.25">
      <c r="A78" s="4" t="s">
        <v>6</v>
      </c>
      <c r="B78" t="s">
        <v>73</v>
      </c>
      <c r="C78" t="s">
        <v>72</v>
      </c>
      <c r="D78">
        <v>131631</v>
      </c>
      <c r="E78" t="s">
        <v>16</v>
      </c>
      <c r="F78" t="s">
        <v>11</v>
      </c>
      <c r="G78">
        <f>VLOOKUP($D78,CLASS!$D$2:$W$403,4,FALSE)</f>
        <v>15</v>
      </c>
      <c r="H78">
        <f>VLOOKUP($D78,CLASS!$D$2:$W$403,5,FALSE)</f>
        <v>30</v>
      </c>
      <c r="I78" s="20">
        <f t="shared" si="17"/>
        <v>45</v>
      </c>
      <c r="J78">
        <f>VLOOKUP($D78,CLASS!$D$2:$W$403,7,FALSE)</f>
        <v>0</v>
      </c>
      <c r="K78" s="20">
        <f t="shared" si="18"/>
        <v>0</v>
      </c>
      <c r="L78">
        <f>VLOOKUP($D78,CLASS!$D$2:$W$403,9,FALSE)</f>
        <v>0</v>
      </c>
      <c r="M78" s="20">
        <f t="shared" si="19"/>
        <v>0</v>
      </c>
      <c r="N78">
        <f>VLOOKUP($D78,CLASS!$D$2:$W$403,11,FALSE)</f>
        <v>0</v>
      </c>
      <c r="O78" s="20">
        <f t="shared" si="20"/>
        <v>0</v>
      </c>
      <c r="P78">
        <f>VLOOKUP($D78,CLASS!$D$2:$W$403,13,FALSE)</f>
        <v>0</v>
      </c>
      <c r="Q78" s="20">
        <f t="shared" si="21"/>
        <v>0</v>
      </c>
      <c r="R78">
        <f>VLOOKUP($D78,CLASS!$D$2:$W$403,15,FALSE)</f>
        <v>0</v>
      </c>
      <c r="S78" s="20">
        <f t="shared" si="22"/>
        <v>0</v>
      </c>
      <c r="T78">
        <f>VLOOKUP($D78,CLASS!$D$2:$W$403,17,FALSE)</f>
        <v>0</v>
      </c>
      <c r="U78" s="20">
        <f t="shared" si="23"/>
        <v>0</v>
      </c>
      <c r="V78">
        <f>VLOOKUP($D78,CLASS!$D$2:$W$403,19,FALSE)</f>
        <v>0</v>
      </c>
      <c r="W78" s="20">
        <f t="shared" si="24"/>
        <v>0</v>
      </c>
      <c r="X78"/>
      <c r="Y78"/>
      <c r="Z78" s="20">
        <f t="shared" si="25"/>
        <v>45</v>
      </c>
      <c r="AA78"/>
      <c r="AB78">
        <f t="shared" si="26"/>
        <v>45</v>
      </c>
      <c r="AC78">
        <f t="shared" si="27"/>
        <v>0</v>
      </c>
      <c r="AD78">
        <f t="shared" si="28"/>
        <v>0</v>
      </c>
      <c r="AE78">
        <f t="shared" si="29"/>
        <v>0</v>
      </c>
      <c r="AF78">
        <f t="shared" si="30"/>
        <v>0</v>
      </c>
      <c r="AG78">
        <f t="shared" si="31"/>
        <v>0</v>
      </c>
      <c r="AH78">
        <f t="shared" si="32"/>
        <v>0</v>
      </c>
      <c r="AI78">
        <f t="shared" si="33"/>
        <v>0</v>
      </c>
      <c r="AJ78" s="24">
        <f>SUMPRODUCT(LARGE(AB78:AI78, {1,2,3,4,5}))</f>
        <v>45</v>
      </c>
    </row>
    <row r="79" spans="1:37" x14ac:dyDescent="0.25">
      <c r="A79" s="4" t="s">
        <v>6</v>
      </c>
      <c r="B79" t="s">
        <v>51</v>
      </c>
      <c r="C79" t="s">
        <v>50</v>
      </c>
      <c r="D79">
        <v>131742</v>
      </c>
      <c r="E79" t="s">
        <v>15</v>
      </c>
      <c r="F79" t="s">
        <v>11</v>
      </c>
      <c r="G79">
        <f>VLOOKUP($D79,CLASS!$D$2:$W$403,4,FALSE)</f>
        <v>10</v>
      </c>
      <c r="H79">
        <f>VLOOKUP($D79,CLASS!$D$2:$W$403,5,FALSE)</f>
        <v>27</v>
      </c>
      <c r="I79" s="20">
        <f t="shared" si="17"/>
        <v>37</v>
      </c>
      <c r="J79">
        <f>VLOOKUP($D79,CLASS!$D$2:$W$403,7,FALSE)</f>
        <v>0</v>
      </c>
      <c r="K79" s="20">
        <f t="shared" si="18"/>
        <v>0</v>
      </c>
      <c r="L79">
        <f>VLOOKUP($D79,CLASS!$D$2:$W$403,9,FALSE)</f>
        <v>0</v>
      </c>
      <c r="M79" s="20">
        <f t="shared" si="19"/>
        <v>0</v>
      </c>
      <c r="N79">
        <f>VLOOKUP($D79,CLASS!$D$2:$W$403,11,FALSE)</f>
        <v>0</v>
      </c>
      <c r="O79" s="20">
        <f t="shared" si="20"/>
        <v>0</v>
      </c>
      <c r="P79">
        <f>VLOOKUP($D79,CLASS!$D$2:$W$403,13,FALSE)</f>
        <v>0</v>
      </c>
      <c r="Q79" s="20">
        <f t="shared" si="21"/>
        <v>0</v>
      </c>
      <c r="R79">
        <f>VLOOKUP($D79,CLASS!$D$2:$W$403,15,FALSE)</f>
        <v>0</v>
      </c>
      <c r="S79" s="20">
        <f t="shared" si="22"/>
        <v>0</v>
      </c>
      <c r="T79">
        <f>VLOOKUP($D79,CLASS!$D$2:$W$403,17,FALSE)</f>
        <v>0</v>
      </c>
      <c r="U79" s="20">
        <f t="shared" si="23"/>
        <v>0</v>
      </c>
      <c r="V79">
        <f>VLOOKUP($D79,CLASS!$D$2:$W$403,19,FALSE)</f>
        <v>0</v>
      </c>
      <c r="W79" s="20">
        <f t="shared" si="24"/>
        <v>0</v>
      </c>
      <c r="X79"/>
      <c r="Y79"/>
      <c r="Z79" s="20">
        <f t="shared" si="25"/>
        <v>37</v>
      </c>
      <c r="AA79"/>
      <c r="AB79">
        <f t="shared" si="26"/>
        <v>37</v>
      </c>
      <c r="AC79">
        <f t="shared" si="27"/>
        <v>0</v>
      </c>
      <c r="AD79">
        <f t="shared" si="28"/>
        <v>0</v>
      </c>
      <c r="AE79">
        <f t="shared" si="29"/>
        <v>0</v>
      </c>
      <c r="AF79">
        <f t="shared" si="30"/>
        <v>0</v>
      </c>
      <c r="AG79">
        <f t="shared" si="31"/>
        <v>0</v>
      </c>
      <c r="AH79">
        <f t="shared" si="32"/>
        <v>0</v>
      </c>
      <c r="AI79">
        <f t="shared" si="33"/>
        <v>0</v>
      </c>
      <c r="AJ79" s="24">
        <f>SUMPRODUCT(LARGE(AB79:AI79, {1,2,3,4,5}))</f>
        <v>37</v>
      </c>
    </row>
    <row r="80" spans="1:37" x14ac:dyDescent="0.25">
      <c r="A80" s="4" t="s">
        <v>6</v>
      </c>
      <c r="B80" t="s">
        <v>75</v>
      </c>
      <c r="C80" t="s">
        <v>74</v>
      </c>
      <c r="D80">
        <v>132153</v>
      </c>
      <c r="E80" t="s">
        <v>71</v>
      </c>
      <c r="F80" t="s">
        <v>11</v>
      </c>
      <c r="G80">
        <f>VLOOKUP($D80,CLASS!$D$2:$W$403,4,FALSE)</f>
        <v>0</v>
      </c>
      <c r="H80">
        <f>VLOOKUP($D80,CLASS!$D$2:$W$403,5,FALSE)</f>
        <v>18</v>
      </c>
      <c r="I80" s="20">
        <f t="shared" si="17"/>
        <v>18</v>
      </c>
      <c r="J80">
        <f>VLOOKUP($D80,CLASS!$D$2:$W$403,7,FALSE)</f>
        <v>0</v>
      </c>
      <c r="K80" s="20">
        <f t="shared" si="18"/>
        <v>0</v>
      </c>
      <c r="L80">
        <f>VLOOKUP($D80,CLASS!$D$2:$W$403,9,FALSE)</f>
        <v>0</v>
      </c>
      <c r="M80" s="20">
        <f t="shared" si="19"/>
        <v>0</v>
      </c>
      <c r="N80">
        <f>VLOOKUP($D80,CLASS!$D$2:$W$403,11,FALSE)</f>
        <v>0</v>
      </c>
      <c r="O80" s="20">
        <f t="shared" si="20"/>
        <v>0</v>
      </c>
      <c r="P80">
        <f>VLOOKUP($D80,CLASS!$D$2:$W$403,13,FALSE)</f>
        <v>0</v>
      </c>
      <c r="Q80" s="20">
        <f t="shared" si="21"/>
        <v>0</v>
      </c>
      <c r="R80">
        <f>VLOOKUP($D80,CLASS!$D$2:$W$403,15,FALSE)</f>
        <v>0</v>
      </c>
      <c r="S80" s="20">
        <f t="shared" si="22"/>
        <v>0</v>
      </c>
      <c r="T80">
        <f>VLOOKUP($D80,CLASS!$D$2:$W$403,17,FALSE)</f>
        <v>0</v>
      </c>
      <c r="U80" s="20">
        <f t="shared" si="23"/>
        <v>0</v>
      </c>
      <c r="V80">
        <f>VLOOKUP($D80,CLASS!$D$2:$W$403,19,FALSE)</f>
        <v>0</v>
      </c>
      <c r="W80" s="20">
        <f t="shared" si="24"/>
        <v>0</v>
      </c>
      <c r="X80"/>
      <c r="Y80"/>
      <c r="Z80" s="20">
        <f t="shared" si="25"/>
        <v>18</v>
      </c>
      <c r="AA80"/>
      <c r="AB80">
        <f t="shared" si="26"/>
        <v>18</v>
      </c>
      <c r="AC80">
        <f t="shared" si="27"/>
        <v>0</v>
      </c>
      <c r="AD80">
        <f t="shared" si="28"/>
        <v>0</v>
      </c>
      <c r="AE80">
        <f t="shared" si="29"/>
        <v>0</v>
      </c>
      <c r="AF80">
        <f t="shared" si="30"/>
        <v>0</v>
      </c>
      <c r="AG80">
        <f t="shared" si="31"/>
        <v>0</v>
      </c>
      <c r="AH80">
        <f t="shared" si="32"/>
        <v>0</v>
      </c>
      <c r="AI80">
        <f t="shared" si="33"/>
        <v>0</v>
      </c>
      <c r="AJ80" s="24">
        <f>SUMPRODUCT(LARGE(AB80:AI80, {1,2,3,4,5}))</f>
        <v>18</v>
      </c>
    </row>
    <row r="81" spans="1:37" x14ac:dyDescent="0.25">
      <c r="A81" s="4" t="s">
        <v>6</v>
      </c>
      <c r="B81" t="s">
        <v>147</v>
      </c>
      <c r="C81" t="s">
        <v>505</v>
      </c>
      <c r="D81">
        <v>133993</v>
      </c>
      <c r="E81" t="s">
        <v>71</v>
      </c>
      <c r="F81" t="s">
        <v>11</v>
      </c>
      <c r="G81">
        <f>VLOOKUP($D81,CLASS!$D$2:$W$403,4,FALSE)</f>
        <v>15</v>
      </c>
      <c r="H81">
        <f>VLOOKUP($D81,CLASS!$D$2:$W$403,5,FALSE)</f>
        <v>0</v>
      </c>
      <c r="I81" s="20">
        <f t="shared" si="17"/>
        <v>0</v>
      </c>
      <c r="J81">
        <f>VLOOKUP($D81,CLASS!$D$2:$W$403,7,FALSE)</f>
        <v>0</v>
      </c>
      <c r="K81" s="20">
        <f t="shared" si="18"/>
        <v>0</v>
      </c>
      <c r="L81">
        <f>VLOOKUP($D81,CLASS!$D$2:$W$403,9,FALSE)</f>
        <v>40</v>
      </c>
      <c r="M81" s="20">
        <f t="shared" si="19"/>
        <v>55</v>
      </c>
      <c r="N81">
        <f>VLOOKUP($D81,CLASS!$D$2:$W$403,11,FALSE)</f>
        <v>0</v>
      </c>
      <c r="O81" s="20">
        <f t="shared" si="20"/>
        <v>0</v>
      </c>
      <c r="P81">
        <f>VLOOKUP($D81,CLASS!$D$2:$W$403,13,FALSE)</f>
        <v>0</v>
      </c>
      <c r="Q81" s="20">
        <f t="shared" si="21"/>
        <v>0</v>
      </c>
      <c r="R81">
        <f>VLOOKUP($D81,CLASS!$D$2:$W$403,15,FALSE)</f>
        <v>41</v>
      </c>
      <c r="S81" s="20">
        <f t="shared" si="22"/>
        <v>56</v>
      </c>
      <c r="T81">
        <f>VLOOKUP($D81,CLASS!$D$2:$W$403,17,FALSE)</f>
        <v>65</v>
      </c>
      <c r="U81" s="20">
        <f t="shared" si="23"/>
        <v>80</v>
      </c>
      <c r="V81">
        <f>VLOOKUP($D81,CLASS!$D$2:$W$403,19,FALSE)</f>
        <v>64</v>
      </c>
      <c r="W81" s="20">
        <f t="shared" si="24"/>
        <v>79</v>
      </c>
      <c r="X81"/>
      <c r="Y81"/>
      <c r="Z81" s="20">
        <f t="shared" si="25"/>
        <v>270</v>
      </c>
      <c r="AA81"/>
      <c r="AB81">
        <f t="shared" si="26"/>
        <v>0</v>
      </c>
      <c r="AC81">
        <f t="shared" si="27"/>
        <v>0</v>
      </c>
      <c r="AD81">
        <f t="shared" si="28"/>
        <v>55</v>
      </c>
      <c r="AE81">
        <f t="shared" si="29"/>
        <v>0</v>
      </c>
      <c r="AF81">
        <f t="shared" si="30"/>
        <v>0</v>
      </c>
      <c r="AG81">
        <f t="shared" si="31"/>
        <v>56</v>
      </c>
      <c r="AH81">
        <f t="shared" si="32"/>
        <v>80</v>
      </c>
      <c r="AI81">
        <f t="shared" si="33"/>
        <v>79</v>
      </c>
      <c r="AJ81" s="24">
        <f>SUMPRODUCT(LARGE(AB81:AI81, {1,2,3,4,5}))</f>
        <v>270</v>
      </c>
    </row>
    <row r="82" spans="1:37" x14ac:dyDescent="0.25">
      <c r="A82" s="4" t="s">
        <v>6</v>
      </c>
      <c r="B82" t="s">
        <v>170</v>
      </c>
      <c r="C82" t="s">
        <v>494</v>
      </c>
      <c r="D82">
        <v>115650</v>
      </c>
      <c r="E82" t="s">
        <v>10</v>
      </c>
      <c r="F82" t="s">
        <v>11</v>
      </c>
      <c r="G82">
        <f>VLOOKUP($D82,CLASS!$D$2:$W$403,4,FALSE)</f>
        <v>0</v>
      </c>
      <c r="H82">
        <f>VLOOKUP($D82,CLASS!$D$2:$W$403,5,FALSE)</f>
        <v>72</v>
      </c>
      <c r="I82" s="20">
        <f t="shared" si="17"/>
        <v>72</v>
      </c>
      <c r="J82">
        <f>VLOOKUP($D82,CLASS!$D$2:$W$403,7,FALSE)</f>
        <v>0</v>
      </c>
      <c r="K82" s="20">
        <f t="shared" si="18"/>
        <v>0</v>
      </c>
      <c r="L82">
        <f>VLOOKUP($D82,CLASS!$D$2:$W$403,9,FALSE)</f>
        <v>82</v>
      </c>
      <c r="M82" s="20">
        <f t="shared" si="19"/>
        <v>82</v>
      </c>
      <c r="N82">
        <f>VLOOKUP($D82,CLASS!$D$2:$W$403,11,FALSE)</f>
        <v>0</v>
      </c>
      <c r="O82" s="20">
        <f t="shared" si="20"/>
        <v>0</v>
      </c>
      <c r="P82">
        <f>VLOOKUP($D82,CLASS!$D$2:$W$403,13,FALSE)</f>
        <v>0</v>
      </c>
      <c r="Q82" s="20">
        <f t="shared" si="21"/>
        <v>0</v>
      </c>
      <c r="R82">
        <f>VLOOKUP($D82,CLASS!$D$2:$W$403,15,FALSE)</f>
        <v>0</v>
      </c>
      <c r="S82" s="20">
        <f t="shared" si="22"/>
        <v>0</v>
      </c>
      <c r="T82">
        <f>VLOOKUP($D82,CLASS!$D$2:$W$403,17,FALSE)</f>
        <v>91</v>
      </c>
      <c r="U82" s="20">
        <f t="shared" si="23"/>
        <v>91</v>
      </c>
      <c r="V82">
        <f>VLOOKUP($D82,CLASS!$D$2:$W$403,19,FALSE)</f>
        <v>84</v>
      </c>
      <c r="W82" s="20">
        <f t="shared" si="24"/>
        <v>84</v>
      </c>
      <c r="X82"/>
      <c r="Y82"/>
      <c r="Z82" s="20">
        <f t="shared" si="25"/>
        <v>329</v>
      </c>
      <c r="AA82"/>
      <c r="AB82">
        <f t="shared" si="26"/>
        <v>72</v>
      </c>
      <c r="AC82">
        <f t="shared" si="27"/>
        <v>0</v>
      </c>
      <c r="AD82">
        <f t="shared" si="28"/>
        <v>82</v>
      </c>
      <c r="AE82">
        <f t="shared" si="29"/>
        <v>0</v>
      </c>
      <c r="AF82">
        <f t="shared" si="30"/>
        <v>0</v>
      </c>
      <c r="AG82">
        <f t="shared" si="31"/>
        <v>0</v>
      </c>
      <c r="AH82">
        <f t="shared" si="32"/>
        <v>91</v>
      </c>
      <c r="AI82">
        <f t="shared" si="33"/>
        <v>84</v>
      </c>
      <c r="AJ82" s="24">
        <f>SUMPRODUCT(LARGE(AB82:AI82, {1,2,3,4,5}))</f>
        <v>329</v>
      </c>
    </row>
    <row r="83" spans="1:37" x14ac:dyDescent="0.25">
      <c r="A83" s="4" t="s">
        <v>6</v>
      </c>
      <c r="B83" t="s">
        <v>58</v>
      </c>
      <c r="C83" t="s">
        <v>458</v>
      </c>
      <c r="D83">
        <v>12484</v>
      </c>
      <c r="E83" t="s">
        <v>14</v>
      </c>
      <c r="F83" t="s">
        <v>46</v>
      </c>
      <c r="G83">
        <f>VLOOKUP($D83,CLASS!$D$2:$W$403,4,FALSE)</f>
        <v>5</v>
      </c>
      <c r="H83">
        <f>VLOOKUP($D83,CLASS!$D$2:$W$403,5,FALSE)</f>
        <v>31</v>
      </c>
      <c r="I83" s="20">
        <f t="shared" si="17"/>
        <v>36</v>
      </c>
      <c r="J83">
        <f>VLOOKUP($D83,CLASS!$D$2:$W$403,7,FALSE)</f>
        <v>0</v>
      </c>
      <c r="K83" s="20">
        <f t="shared" si="18"/>
        <v>0</v>
      </c>
      <c r="L83">
        <f>VLOOKUP($D83,CLASS!$D$2:$W$403,9,FALSE)</f>
        <v>0</v>
      </c>
      <c r="M83" s="20">
        <f t="shared" si="19"/>
        <v>0</v>
      </c>
      <c r="N83">
        <f>VLOOKUP($D83,CLASS!$D$2:$W$403,11,FALSE)</f>
        <v>0</v>
      </c>
      <c r="O83" s="20">
        <f t="shared" si="20"/>
        <v>0</v>
      </c>
      <c r="P83">
        <f>VLOOKUP($D83,CLASS!$D$2:$W$403,13,FALSE)</f>
        <v>0</v>
      </c>
      <c r="Q83" s="20">
        <f t="shared" si="21"/>
        <v>0</v>
      </c>
      <c r="R83">
        <f>VLOOKUP($D83,CLASS!$D$2:$W$403,15,FALSE)</f>
        <v>0</v>
      </c>
      <c r="S83" s="20">
        <f t="shared" si="22"/>
        <v>0</v>
      </c>
      <c r="T83">
        <f>VLOOKUP($D83,CLASS!$D$2:$W$403,17,FALSE)</f>
        <v>0</v>
      </c>
      <c r="U83" s="20">
        <f t="shared" si="23"/>
        <v>0</v>
      </c>
      <c r="V83">
        <f>VLOOKUP($D83,CLASS!$D$2:$W$403,19,FALSE)</f>
        <v>0</v>
      </c>
      <c r="W83" s="20">
        <f t="shared" si="24"/>
        <v>0</v>
      </c>
      <c r="X83"/>
      <c r="Y83"/>
      <c r="Z83" s="20">
        <f t="shared" si="25"/>
        <v>36</v>
      </c>
      <c r="AA83"/>
      <c r="AB83">
        <f t="shared" si="26"/>
        <v>36</v>
      </c>
      <c r="AC83">
        <f t="shared" si="27"/>
        <v>0</v>
      </c>
      <c r="AD83">
        <f t="shared" si="28"/>
        <v>0</v>
      </c>
      <c r="AE83">
        <f t="shared" si="29"/>
        <v>0</v>
      </c>
      <c r="AF83">
        <f t="shared" si="30"/>
        <v>0</v>
      </c>
      <c r="AG83">
        <f t="shared" si="31"/>
        <v>0</v>
      </c>
      <c r="AH83">
        <f t="shared" si="32"/>
        <v>0</v>
      </c>
      <c r="AI83">
        <f t="shared" si="33"/>
        <v>0</v>
      </c>
      <c r="AJ83" s="24">
        <f>SUMPRODUCT(LARGE(AB83:AI83, {1,2,3,4,5}))</f>
        <v>36</v>
      </c>
    </row>
    <row r="84" spans="1:37" x14ac:dyDescent="0.25">
      <c r="A84" s="4" t="s">
        <v>6</v>
      </c>
      <c r="B84" t="s">
        <v>81</v>
      </c>
      <c r="C84" t="s">
        <v>80</v>
      </c>
      <c r="D84">
        <v>126162</v>
      </c>
      <c r="E84" t="s">
        <v>71</v>
      </c>
      <c r="F84" t="s">
        <v>11</v>
      </c>
      <c r="G84">
        <f>VLOOKUP($D84,CLASS!$D$2:$W$403,4,FALSE)</f>
        <v>0</v>
      </c>
      <c r="H84">
        <f>VLOOKUP($D84,CLASS!$D$2:$W$403,5,FALSE)</f>
        <v>0</v>
      </c>
      <c r="I84" s="20">
        <f t="shared" si="17"/>
        <v>0</v>
      </c>
      <c r="J84">
        <f>VLOOKUP($D84,CLASS!$D$2:$W$403,7,FALSE)</f>
        <v>0</v>
      </c>
      <c r="K84" s="20">
        <f t="shared" si="18"/>
        <v>0</v>
      </c>
      <c r="L84">
        <f>VLOOKUP($D84,CLASS!$D$2:$W$403,9,FALSE)</f>
        <v>0</v>
      </c>
      <c r="M84" s="20">
        <f t="shared" si="19"/>
        <v>0</v>
      </c>
      <c r="N84">
        <f>VLOOKUP($D84,CLASS!$D$2:$W$403,11,FALSE)</f>
        <v>0</v>
      </c>
      <c r="O84" s="20">
        <f t="shared" si="20"/>
        <v>0</v>
      </c>
      <c r="P84">
        <f>VLOOKUP($D84,CLASS!$D$2:$W$403,13,FALSE)</f>
        <v>0</v>
      </c>
      <c r="Q84" s="20">
        <f t="shared" si="21"/>
        <v>0</v>
      </c>
      <c r="R84">
        <f>VLOOKUP($D84,CLASS!$D$2:$W$403,15,FALSE)</f>
        <v>0</v>
      </c>
      <c r="S84" s="20">
        <f t="shared" si="22"/>
        <v>0</v>
      </c>
      <c r="T84">
        <f>VLOOKUP($D84,CLASS!$D$2:$W$403,17,FALSE)</f>
        <v>0</v>
      </c>
      <c r="U84" s="20">
        <f t="shared" si="23"/>
        <v>0</v>
      </c>
      <c r="V84">
        <f>VLOOKUP($D84,CLASS!$D$2:$W$403,19,FALSE)</f>
        <v>0</v>
      </c>
      <c r="W84" s="20">
        <f t="shared" si="24"/>
        <v>0</v>
      </c>
      <c r="X84"/>
      <c r="Y84"/>
      <c r="Z84" s="20">
        <f t="shared" si="25"/>
        <v>0</v>
      </c>
      <c r="AA84"/>
      <c r="AB84">
        <f t="shared" si="26"/>
        <v>0</v>
      </c>
      <c r="AC84">
        <f t="shared" si="27"/>
        <v>0</v>
      </c>
      <c r="AD84">
        <f t="shared" si="28"/>
        <v>0</v>
      </c>
      <c r="AE84">
        <f t="shared" si="29"/>
        <v>0</v>
      </c>
      <c r="AF84">
        <f t="shared" si="30"/>
        <v>0</v>
      </c>
      <c r="AG84">
        <f t="shared" si="31"/>
        <v>0</v>
      </c>
      <c r="AH84">
        <f t="shared" si="32"/>
        <v>0</v>
      </c>
      <c r="AI84">
        <f t="shared" si="33"/>
        <v>0</v>
      </c>
      <c r="AJ84" s="24">
        <f>SUMPRODUCT(LARGE(AB84:AI84, {1,2,3,4,5}))</f>
        <v>0</v>
      </c>
    </row>
    <row r="85" spans="1:37" x14ac:dyDescent="0.25">
      <c r="A85" s="4" t="s">
        <v>6</v>
      </c>
      <c r="B85" t="s">
        <v>94</v>
      </c>
      <c r="C85" t="s">
        <v>495</v>
      </c>
      <c r="D85">
        <v>131063</v>
      </c>
      <c r="E85" t="s">
        <v>15</v>
      </c>
      <c r="F85" t="s">
        <v>11</v>
      </c>
      <c r="G85">
        <f>VLOOKUP($D85,CLASS!$D$2:$W$403,4,FALSE)</f>
        <v>10</v>
      </c>
      <c r="H85">
        <f>VLOOKUP($D85,CLASS!$D$2:$W$403,5,FALSE)</f>
        <v>44</v>
      </c>
      <c r="I85" s="20">
        <f t="shared" si="17"/>
        <v>54</v>
      </c>
      <c r="J85">
        <f>VLOOKUP($D85,CLASS!$D$2:$W$403,7,FALSE)</f>
        <v>0</v>
      </c>
      <c r="K85" s="20">
        <f t="shared" si="18"/>
        <v>0</v>
      </c>
      <c r="L85">
        <f>VLOOKUP($D85,CLASS!$D$2:$W$403,9,FALSE)</f>
        <v>0</v>
      </c>
      <c r="M85" s="20">
        <f t="shared" si="19"/>
        <v>0</v>
      </c>
      <c r="N85">
        <f>VLOOKUP($D85,CLASS!$D$2:$W$403,11,FALSE)</f>
        <v>0</v>
      </c>
      <c r="O85" s="20">
        <f t="shared" si="20"/>
        <v>0</v>
      </c>
      <c r="P85">
        <f>VLOOKUP($D85,CLASS!$D$2:$W$403,13,FALSE)</f>
        <v>0</v>
      </c>
      <c r="Q85" s="20">
        <f t="shared" si="21"/>
        <v>0</v>
      </c>
      <c r="R85">
        <f>VLOOKUP($D85,CLASS!$D$2:$W$403,15,FALSE)</f>
        <v>0</v>
      </c>
      <c r="S85" s="20">
        <f t="shared" si="22"/>
        <v>0</v>
      </c>
      <c r="T85">
        <f>VLOOKUP($D85,CLASS!$D$2:$W$403,17,FALSE)</f>
        <v>0</v>
      </c>
      <c r="U85" s="20">
        <f t="shared" si="23"/>
        <v>0</v>
      </c>
      <c r="V85">
        <f>VLOOKUP($D85,CLASS!$D$2:$W$403,19,FALSE)</f>
        <v>0</v>
      </c>
      <c r="W85" s="20">
        <f t="shared" si="24"/>
        <v>0</v>
      </c>
      <c r="X85"/>
      <c r="Y85"/>
      <c r="Z85" s="20">
        <f t="shared" si="25"/>
        <v>54</v>
      </c>
      <c r="AA85"/>
      <c r="AB85">
        <f t="shared" si="26"/>
        <v>54</v>
      </c>
      <c r="AC85">
        <f t="shared" si="27"/>
        <v>0</v>
      </c>
      <c r="AD85">
        <f t="shared" si="28"/>
        <v>0</v>
      </c>
      <c r="AE85">
        <f t="shared" si="29"/>
        <v>0</v>
      </c>
      <c r="AF85">
        <f t="shared" si="30"/>
        <v>0</v>
      </c>
      <c r="AG85">
        <f t="shared" si="31"/>
        <v>0</v>
      </c>
      <c r="AH85">
        <f t="shared" si="32"/>
        <v>0</v>
      </c>
      <c r="AI85">
        <f t="shared" si="33"/>
        <v>0</v>
      </c>
      <c r="AJ85" s="24">
        <f>SUMPRODUCT(LARGE(AB85:AI85, {1,2,3,4,5}))</f>
        <v>54</v>
      </c>
      <c r="AK85" s="7"/>
    </row>
    <row r="86" spans="1:37" x14ac:dyDescent="0.25">
      <c r="A86" s="4" t="s">
        <v>6</v>
      </c>
      <c r="B86" t="s">
        <v>92</v>
      </c>
      <c r="C86" t="s">
        <v>492</v>
      </c>
      <c r="D86">
        <v>106677</v>
      </c>
      <c r="E86" t="s">
        <v>16</v>
      </c>
      <c r="F86" t="s">
        <v>11</v>
      </c>
      <c r="G86">
        <f>VLOOKUP($D86,CLASS!$D$2:$W$403,4,FALSE)</f>
        <v>15</v>
      </c>
      <c r="H86">
        <f>VLOOKUP($D86,CLASS!$D$2:$W$403,5,FALSE)</f>
        <v>35</v>
      </c>
      <c r="I86" s="20">
        <f t="shared" si="17"/>
        <v>50</v>
      </c>
      <c r="J86">
        <f>VLOOKUP($D86,CLASS!$D$2:$W$403,7,FALSE)</f>
        <v>0</v>
      </c>
      <c r="K86" s="20">
        <f t="shared" si="18"/>
        <v>0</v>
      </c>
      <c r="L86">
        <f>VLOOKUP($D86,CLASS!$D$2:$W$403,9,FALSE)</f>
        <v>0</v>
      </c>
      <c r="M86" s="20">
        <f t="shared" si="19"/>
        <v>0</v>
      </c>
      <c r="N86">
        <f>VLOOKUP($D86,CLASS!$D$2:$W$403,11,FALSE)</f>
        <v>0</v>
      </c>
      <c r="O86" s="20">
        <f t="shared" si="20"/>
        <v>0</v>
      </c>
      <c r="P86">
        <f>VLOOKUP($D86,CLASS!$D$2:$W$403,13,FALSE)</f>
        <v>0</v>
      </c>
      <c r="Q86" s="20">
        <f t="shared" si="21"/>
        <v>0</v>
      </c>
      <c r="R86">
        <f>VLOOKUP($D86,CLASS!$D$2:$W$403,15,FALSE)</f>
        <v>0</v>
      </c>
      <c r="S86" s="20">
        <f t="shared" si="22"/>
        <v>0</v>
      </c>
      <c r="T86">
        <f>VLOOKUP($D86,CLASS!$D$2:$W$403,17,FALSE)</f>
        <v>0</v>
      </c>
      <c r="U86" s="20">
        <f t="shared" si="23"/>
        <v>0</v>
      </c>
      <c r="V86">
        <f>VLOOKUP($D86,CLASS!$D$2:$W$403,19,FALSE)</f>
        <v>0</v>
      </c>
      <c r="W86" s="20">
        <f t="shared" si="24"/>
        <v>0</v>
      </c>
      <c r="X86"/>
      <c r="Y86"/>
      <c r="Z86" s="20">
        <f t="shared" si="25"/>
        <v>50</v>
      </c>
      <c r="AA86"/>
      <c r="AB86">
        <f t="shared" si="26"/>
        <v>50</v>
      </c>
      <c r="AC86">
        <f t="shared" si="27"/>
        <v>0</v>
      </c>
      <c r="AD86">
        <f t="shared" si="28"/>
        <v>0</v>
      </c>
      <c r="AE86">
        <f t="shared" si="29"/>
        <v>0</v>
      </c>
      <c r="AF86">
        <f t="shared" si="30"/>
        <v>0</v>
      </c>
      <c r="AG86">
        <f t="shared" si="31"/>
        <v>0</v>
      </c>
      <c r="AH86">
        <f t="shared" si="32"/>
        <v>0</v>
      </c>
      <c r="AI86">
        <f t="shared" si="33"/>
        <v>0</v>
      </c>
      <c r="AJ86" s="24">
        <f>SUMPRODUCT(LARGE(AB86:AI86, {1,2,3,4,5}))</f>
        <v>50</v>
      </c>
    </row>
    <row r="87" spans="1:37" x14ac:dyDescent="0.25">
      <c r="A87" s="4" t="s">
        <v>6</v>
      </c>
      <c r="B87" t="s">
        <v>493</v>
      </c>
      <c r="C87" t="s">
        <v>492</v>
      </c>
      <c r="D87">
        <v>107075</v>
      </c>
      <c r="E87" t="s">
        <v>10</v>
      </c>
      <c r="F87" t="s">
        <v>11</v>
      </c>
      <c r="G87">
        <f>VLOOKUP($D87,CLASS!$D$2:$W$403,4,FALSE)</f>
        <v>0</v>
      </c>
      <c r="H87">
        <f>VLOOKUP($D87,CLASS!$D$2:$W$403,5,FALSE)</f>
        <v>63</v>
      </c>
      <c r="I87" s="20">
        <f t="shared" si="17"/>
        <v>63</v>
      </c>
      <c r="J87">
        <f>VLOOKUP($D87,CLASS!$D$2:$W$403,7,FALSE)</f>
        <v>0</v>
      </c>
      <c r="K87" s="20">
        <f t="shared" si="18"/>
        <v>0</v>
      </c>
      <c r="L87">
        <f>VLOOKUP($D87,CLASS!$D$2:$W$403,9,FALSE)</f>
        <v>0</v>
      </c>
      <c r="M87" s="20">
        <f t="shared" si="19"/>
        <v>0</v>
      </c>
      <c r="N87">
        <f>VLOOKUP($D87,CLASS!$D$2:$W$403,11,FALSE)</f>
        <v>0</v>
      </c>
      <c r="O87" s="20">
        <f t="shared" si="20"/>
        <v>0</v>
      </c>
      <c r="P87">
        <f>VLOOKUP($D87,CLASS!$D$2:$W$403,13,FALSE)</f>
        <v>0</v>
      </c>
      <c r="Q87" s="20">
        <f t="shared" si="21"/>
        <v>0</v>
      </c>
      <c r="R87">
        <f>VLOOKUP($D87,CLASS!$D$2:$W$403,15,FALSE)</f>
        <v>0</v>
      </c>
      <c r="S87" s="20">
        <f t="shared" si="22"/>
        <v>0</v>
      </c>
      <c r="T87">
        <f>VLOOKUP($D87,CLASS!$D$2:$W$403,17,FALSE)</f>
        <v>0</v>
      </c>
      <c r="U87" s="20">
        <f t="shared" si="23"/>
        <v>0</v>
      </c>
      <c r="V87">
        <f>VLOOKUP($D87,CLASS!$D$2:$W$403,19,FALSE)</f>
        <v>0</v>
      </c>
      <c r="W87" s="20">
        <f t="shared" si="24"/>
        <v>0</v>
      </c>
      <c r="X87"/>
      <c r="Y87"/>
      <c r="Z87" s="20">
        <f t="shared" si="25"/>
        <v>63</v>
      </c>
      <c r="AA87"/>
      <c r="AB87">
        <f t="shared" si="26"/>
        <v>63</v>
      </c>
      <c r="AC87">
        <f t="shared" si="27"/>
        <v>0</v>
      </c>
      <c r="AD87">
        <f t="shared" si="28"/>
        <v>0</v>
      </c>
      <c r="AE87">
        <f t="shared" si="29"/>
        <v>0</v>
      </c>
      <c r="AF87">
        <f t="shared" si="30"/>
        <v>0</v>
      </c>
      <c r="AG87">
        <f t="shared" si="31"/>
        <v>0</v>
      </c>
      <c r="AH87">
        <f t="shared" si="32"/>
        <v>0</v>
      </c>
      <c r="AI87">
        <f t="shared" si="33"/>
        <v>0</v>
      </c>
      <c r="AJ87" s="24">
        <f>SUMPRODUCT(LARGE(AB87:AI87, {1,2,3,4,5}))</f>
        <v>63</v>
      </c>
    </row>
    <row r="88" spans="1:37" x14ac:dyDescent="0.25">
      <c r="A88" s="4" t="s">
        <v>41</v>
      </c>
      <c r="B88" t="s">
        <v>266</v>
      </c>
      <c r="C88" t="s">
        <v>457</v>
      </c>
      <c r="D88">
        <v>103289</v>
      </c>
      <c r="E88" t="s">
        <v>10</v>
      </c>
      <c r="F88" t="s">
        <v>11</v>
      </c>
      <c r="G88">
        <f>VLOOKUP($D88,CLASS!$D$2:$W$403,4,FALSE)</f>
        <v>0</v>
      </c>
      <c r="H88">
        <f>VLOOKUP($D88,CLASS!$D$2:$W$403,5,FALSE)</f>
        <v>82</v>
      </c>
      <c r="I88" s="20">
        <f t="shared" si="17"/>
        <v>82</v>
      </c>
      <c r="J88">
        <f>VLOOKUP($D88,CLASS!$D$2:$W$403,7,FALSE)</f>
        <v>97</v>
      </c>
      <c r="K88" s="20">
        <f t="shared" si="18"/>
        <v>97</v>
      </c>
      <c r="L88">
        <f>VLOOKUP($D88,CLASS!$D$2:$W$403,9,FALSE)</f>
        <v>96</v>
      </c>
      <c r="M88" s="20">
        <f t="shared" si="19"/>
        <v>96</v>
      </c>
      <c r="N88">
        <f>VLOOKUP($D88,CLASS!$D$2:$W$403,11,FALSE)</f>
        <v>90</v>
      </c>
      <c r="O88" s="20">
        <f t="shared" si="20"/>
        <v>90</v>
      </c>
      <c r="P88">
        <f>VLOOKUP($D88,CLASS!$D$2:$W$403,13,FALSE)</f>
        <v>94</v>
      </c>
      <c r="Q88" s="20">
        <f t="shared" si="21"/>
        <v>94</v>
      </c>
      <c r="R88">
        <f>VLOOKUP($D88,CLASS!$D$2:$W$403,15,FALSE)</f>
        <v>88</v>
      </c>
      <c r="S88" s="20">
        <f t="shared" si="22"/>
        <v>88</v>
      </c>
      <c r="T88">
        <f>VLOOKUP($D88,CLASS!$D$2:$W$403,17,FALSE)</f>
        <v>94</v>
      </c>
      <c r="U88" s="20">
        <f t="shared" si="23"/>
        <v>94</v>
      </c>
      <c r="V88">
        <f>VLOOKUP($D88,CLASS!$D$2:$W$403,19,FALSE)</f>
        <v>0</v>
      </c>
      <c r="W88" s="20">
        <f t="shared" si="24"/>
        <v>0</v>
      </c>
      <c r="X88"/>
      <c r="Y88"/>
      <c r="Z88" s="20">
        <f t="shared" si="25"/>
        <v>641</v>
      </c>
      <c r="AA88"/>
      <c r="AB88">
        <f t="shared" si="26"/>
        <v>82</v>
      </c>
      <c r="AC88">
        <f t="shared" si="27"/>
        <v>97</v>
      </c>
      <c r="AD88">
        <f t="shared" si="28"/>
        <v>96</v>
      </c>
      <c r="AE88">
        <f t="shared" si="29"/>
        <v>90</v>
      </c>
      <c r="AF88">
        <f t="shared" si="30"/>
        <v>94</v>
      </c>
      <c r="AG88">
        <f t="shared" si="31"/>
        <v>88</v>
      </c>
      <c r="AH88">
        <f t="shared" si="32"/>
        <v>94</v>
      </c>
      <c r="AI88">
        <f t="shared" si="33"/>
        <v>0</v>
      </c>
      <c r="AJ88" s="24">
        <f>SUMPRODUCT(LARGE(AB88:AI88, {1,2,3,4,5}))</f>
        <v>471</v>
      </c>
      <c r="AK88"/>
    </row>
    <row r="89" spans="1:37" x14ac:dyDescent="0.25">
      <c r="A89" s="4" t="s">
        <v>41</v>
      </c>
      <c r="B89" t="s">
        <v>64</v>
      </c>
      <c r="C89" t="s">
        <v>118</v>
      </c>
      <c r="D89">
        <v>130959</v>
      </c>
      <c r="E89" t="s">
        <v>15</v>
      </c>
      <c r="F89" t="s">
        <v>11</v>
      </c>
      <c r="G89">
        <f>VLOOKUP($D89,CLASS!$D$2:$W$403,4,FALSE)</f>
        <v>10</v>
      </c>
      <c r="H89">
        <f>VLOOKUP($D89,CLASS!$D$2:$W$403,5,FALSE)</f>
        <v>0</v>
      </c>
      <c r="I89" s="20">
        <f t="shared" si="17"/>
        <v>0</v>
      </c>
      <c r="J89">
        <f>VLOOKUP($D89,CLASS!$D$2:$W$403,7,FALSE)</f>
        <v>87</v>
      </c>
      <c r="K89" s="20">
        <f t="shared" si="18"/>
        <v>97</v>
      </c>
      <c r="L89">
        <f>VLOOKUP($D89,CLASS!$D$2:$W$403,9,FALSE)</f>
        <v>0</v>
      </c>
      <c r="M89" s="20">
        <f t="shared" si="19"/>
        <v>0</v>
      </c>
      <c r="N89">
        <f>VLOOKUP($D89,CLASS!$D$2:$W$403,11,FALSE)</f>
        <v>86</v>
      </c>
      <c r="O89" s="20">
        <f t="shared" si="20"/>
        <v>96</v>
      </c>
      <c r="P89">
        <f>VLOOKUP($D89,CLASS!$D$2:$W$403,13,FALSE)</f>
        <v>79</v>
      </c>
      <c r="Q89" s="20">
        <f t="shared" si="21"/>
        <v>89</v>
      </c>
      <c r="R89">
        <f>VLOOKUP($D89,CLASS!$D$2:$W$403,15,FALSE)</f>
        <v>80</v>
      </c>
      <c r="S89" s="20">
        <f t="shared" si="22"/>
        <v>90</v>
      </c>
      <c r="T89">
        <f>VLOOKUP($D89,CLASS!$D$2:$W$403,17,FALSE)</f>
        <v>87</v>
      </c>
      <c r="U89" s="20">
        <f t="shared" si="23"/>
        <v>97</v>
      </c>
      <c r="V89">
        <f>VLOOKUP($D89,CLASS!$D$2:$W$403,19,FALSE)</f>
        <v>0</v>
      </c>
      <c r="W89" s="20">
        <f t="shared" si="24"/>
        <v>0</v>
      </c>
      <c r="X89"/>
      <c r="Y89"/>
      <c r="Z89" s="20">
        <f t="shared" si="25"/>
        <v>469</v>
      </c>
      <c r="AA89"/>
      <c r="AB89">
        <f t="shared" si="26"/>
        <v>0</v>
      </c>
      <c r="AC89">
        <f t="shared" si="27"/>
        <v>97</v>
      </c>
      <c r="AD89">
        <f t="shared" si="28"/>
        <v>0</v>
      </c>
      <c r="AE89">
        <f t="shared" si="29"/>
        <v>96</v>
      </c>
      <c r="AF89">
        <f t="shared" si="30"/>
        <v>89</v>
      </c>
      <c r="AG89">
        <f t="shared" si="31"/>
        <v>90</v>
      </c>
      <c r="AH89">
        <f t="shared" si="32"/>
        <v>97</v>
      </c>
      <c r="AI89">
        <f t="shared" si="33"/>
        <v>0</v>
      </c>
      <c r="AJ89" s="24">
        <f>SUMPRODUCT(LARGE(AB89:AI89, {1,2,3,4,5}))</f>
        <v>469</v>
      </c>
    </row>
    <row r="90" spans="1:37" x14ac:dyDescent="0.25">
      <c r="A90" s="4" t="s">
        <v>41</v>
      </c>
      <c r="B90" t="s">
        <v>70</v>
      </c>
      <c r="C90" t="s">
        <v>475</v>
      </c>
      <c r="D90">
        <v>110228</v>
      </c>
      <c r="E90" t="s">
        <v>16</v>
      </c>
      <c r="F90" t="s">
        <v>46</v>
      </c>
      <c r="G90">
        <f>VLOOKUP($D90,CLASS!$D$2:$W$403,4,FALSE)</f>
        <v>15</v>
      </c>
      <c r="H90">
        <f>VLOOKUP($D90,CLASS!$D$2:$W$403,5,FALSE)</f>
        <v>0</v>
      </c>
      <c r="I90" s="20">
        <f t="shared" si="17"/>
        <v>0</v>
      </c>
      <c r="J90">
        <f>VLOOKUP($D90,CLASS!$D$2:$W$403,7,FALSE)</f>
        <v>0</v>
      </c>
      <c r="K90" s="20">
        <f t="shared" si="18"/>
        <v>0</v>
      </c>
      <c r="L90">
        <f>VLOOKUP($D90,CLASS!$D$2:$W$403,9,FALSE)</f>
        <v>82</v>
      </c>
      <c r="M90" s="20">
        <f t="shared" si="19"/>
        <v>97</v>
      </c>
      <c r="N90">
        <f>VLOOKUP($D90,CLASS!$D$2:$W$403,11,FALSE)</f>
        <v>81</v>
      </c>
      <c r="O90" s="20">
        <f t="shared" si="20"/>
        <v>96</v>
      </c>
      <c r="P90">
        <f>VLOOKUP($D90,CLASS!$D$2:$W$403,13,FALSE)</f>
        <v>81</v>
      </c>
      <c r="Q90" s="20">
        <f t="shared" si="21"/>
        <v>96</v>
      </c>
      <c r="R90">
        <f>VLOOKUP($D90,CLASS!$D$2:$W$403,15,FALSE)</f>
        <v>72</v>
      </c>
      <c r="S90" s="20">
        <f t="shared" si="22"/>
        <v>87</v>
      </c>
      <c r="T90">
        <f>VLOOKUP($D90,CLASS!$D$2:$W$403,17,FALSE)</f>
        <v>74</v>
      </c>
      <c r="U90" s="20">
        <f t="shared" si="23"/>
        <v>89</v>
      </c>
      <c r="V90">
        <f>VLOOKUP($D90,CLASS!$D$2:$W$403,19,FALSE)</f>
        <v>69</v>
      </c>
      <c r="W90" s="20">
        <f t="shared" si="24"/>
        <v>84</v>
      </c>
      <c r="X90"/>
      <c r="Y90"/>
      <c r="Z90" s="20">
        <f t="shared" si="25"/>
        <v>549</v>
      </c>
      <c r="AA90"/>
      <c r="AB90">
        <f t="shared" si="26"/>
        <v>0</v>
      </c>
      <c r="AC90">
        <f t="shared" si="27"/>
        <v>0</v>
      </c>
      <c r="AD90">
        <f t="shared" si="28"/>
        <v>97</v>
      </c>
      <c r="AE90">
        <f t="shared" si="29"/>
        <v>96</v>
      </c>
      <c r="AF90">
        <f t="shared" si="30"/>
        <v>96</v>
      </c>
      <c r="AG90">
        <f t="shared" si="31"/>
        <v>87</v>
      </c>
      <c r="AH90">
        <f t="shared" si="32"/>
        <v>89</v>
      </c>
      <c r="AI90">
        <f t="shared" si="33"/>
        <v>84</v>
      </c>
      <c r="AJ90" s="24">
        <f>SUMPRODUCT(LARGE(AB90:AI90, {1,2,3,4,5}))</f>
        <v>465</v>
      </c>
      <c r="AK90"/>
    </row>
    <row r="91" spans="1:37" x14ac:dyDescent="0.25">
      <c r="A91" s="4" t="s">
        <v>41</v>
      </c>
      <c r="B91" t="s">
        <v>96</v>
      </c>
      <c r="C91" t="s">
        <v>119</v>
      </c>
      <c r="D91">
        <v>130944</v>
      </c>
      <c r="E91" t="s">
        <v>15</v>
      </c>
      <c r="F91" t="s">
        <v>11</v>
      </c>
      <c r="G91">
        <f>VLOOKUP($D91,CLASS!$D$2:$W$403,4,FALSE)</f>
        <v>10</v>
      </c>
      <c r="H91">
        <f>VLOOKUP($D91,CLASS!$D$2:$W$403,5,FALSE)</f>
        <v>0</v>
      </c>
      <c r="I91" s="20">
        <f t="shared" si="17"/>
        <v>0</v>
      </c>
      <c r="J91">
        <f>VLOOKUP($D91,CLASS!$D$2:$W$403,7,FALSE)</f>
        <v>83</v>
      </c>
      <c r="K91" s="20">
        <f t="shared" si="18"/>
        <v>93</v>
      </c>
      <c r="L91">
        <f>VLOOKUP($D91,CLASS!$D$2:$W$403,9,FALSE)</f>
        <v>0</v>
      </c>
      <c r="M91" s="20">
        <f t="shared" si="19"/>
        <v>0</v>
      </c>
      <c r="N91">
        <f>VLOOKUP($D91,CLASS!$D$2:$W$403,11,FALSE)</f>
        <v>78</v>
      </c>
      <c r="O91" s="20">
        <f t="shared" si="20"/>
        <v>88</v>
      </c>
      <c r="P91">
        <f>VLOOKUP($D91,CLASS!$D$2:$W$403,13,FALSE)</f>
        <v>86</v>
      </c>
      <c r="Q91" s="20">
        <f t="shared" si="21"/>
        <v>96</v>
      </c>
      <c r="R91">
        <f>VLOOKUP($D91,CLASS!$D$2:$W$403,15,FALSE)</f>
        <v>78</v>
      </c>
      <c r="S91" s="20">
        <f t="shared" si="22"/>
        <v>88</v>
      </c>
      <c r="T91">
        <f>VLOOKUP($D91,CLASS!$D$2:$W$403,17,FALSE)</f>
        <v>83</v>
      </c>
      <c r="U91" s="20">
        <f t="shared" si="23"/>
        <v>93</v>
      </c>
      <c r="V91">
        <f>VLOOKUP($D91,CLASS!$D$2:$W$403,19,FALSE)</f>
        <v>0</v>
      </c>
      <c r="W91" s="20">
        <f t="shared" si="24"/>
        <v>0</v>
      </c>
      <c r="X91"/>
      <c r="Y91"/>
      <c r="Z91" s="20">
        <f t="shared" si="25"/>
        <v>458</v>
      </c>
      <c r="AA91"/>
      <c r="AB91">
        <f t="shared" si="26"/>
        <v>0</v>
      </c>
      <c r="AC91">
        <f t="shared" si="27"/>
        <v>93</v>
      </c>
      <c r="AD91">
        <f t="shared" si="28"/>
        <v>0</v>
      </c>
      <c r="AE91">
        <f t="shared" si="29"/>
        <v>88</v>
      </c>
      <c r="AF91">
        <f t="shared" si="30"/>
        <v>96</v>
      </c>
      <c r="AG91">
        <f t="shared" si="31"/>
        <v>88</v>
      </c>
      <c r="AH91">
        <f t="shared" si="32"/>
        <v>93</v>
      </c>
      <c r="AI91">
        <f t="shared" si="33"/>
        <v>0</v>
      </c>
      <c r="AJ91" s="24">
        <f>SUMPRODUCT(LARGE(AB91:AI91, {1,2,3,4,5}))</f>
        <v>458</v>
      </c>
      <c r="AK91"/>
    </row>
    <row r="92" spans="1:37" x14ac:dyDescent="0.25">
      <c r="A92" s="4" t="s">
        <v>41</v>
      </c>
      <c r="B92" t="s">
        <v>124</v>
      </c>
      <c r="C92" t="s">
        <v>125</v>
      </c>
      <c r="D92">
        <v>125318</v>
      </c>
      <c r="E92" t="s">
        <v>14</v>
      </c>
      <c r="F92" t="s">
        <v>98</v>
      </c>
      <c r="G92">
        <f>VLOOKUP($D92,CLASS!$D$2:$W$403,4,FALSE)</f>
        <v>5</v>
      </c>
      <c r="H92">
        <f>VLOOKUP($D92,CLASS!$D$2:$W$403,5,FALSE)</f>
        <v>0</v>
      </c>
      <c r="I92" s="20">
        <f t="shared" si="17"/>
        <v>0</v>
      </c>
      <c r="J92">
        <f>VLOOKUP($D92,CLASS!$D$2:$W$403,7,FALSE)</f>
        <v>0</v>
      </c>
      <c r="K92" s="20">
        <f t="shared" si="18"/>
        <v>0</v>
      </c>
      <c r="L92">
        <f>VLOOKUP($D92,CLASS!$D$2:$W$403,9,FALSE)</f>
        <v>89</v>
      </c>
      <c r="M92" s="20">
        <f t="shared" si="19"/>
        <v>94</v>
      </c>
      <c r="N92">
        <f>VLOOKUP($D92,CLASS!$D$2:$W$403,11,FALSE)</f>
        <v>84</v>
      </c>
      <c r="O92" s="20">
        <f t="shared" si="20"/>
        <v>89</v>
      </c>
      <c r="P92">
        <f>VLOOKUP($D92,CLASS!$D$2:$W$403,13,FALSE)</f>
        <v>92</v>
      </c>
      <c r="Q92" s="20">
        <f t="shared" si="21"/>
        <v>97</v>
      </c>
      <c r="R92">
        <f>VLOOKUP($D92,CLASS!$D$2:$W$403,15,FALSE)</f>
        <v>80</v>
      </c>
      <c r="S92" s="20">
        <f t="shared" si="22"/>
        <v>85</v>
      </c>
      <c r="T92">
        <f>VLOOKUP($D92,CLASS!$D$2:$W$403,17,FALSE)</f>
        <v>82</v>
      </c>
      <c r="U92" s="20">
        <f t="shared" si="23"/>
        <v>87</v>
      </c>
      <c r="V92">
        <f>VLOOKUP($D92,CLASS!$D$2:$W$403,19,FALSE)</f>
        <v>0</v>
      </c>
      <c r="W92" s="20">
        <f t="shared" si="24"/>
        <v>0</v>
      </c>
      <c r="X92"/>
      <c r="Y92"/>
      <c r="Z92" s="20">
        <f t="shared" si="25"/>
        <v>452</v>
      </c>
      <c r="AA92"/>
      <c r="AB92">
        <f t="shared" si="26"/>
        <v>0</v>
      </c>
      <c r="AC92">
        <f t="shared" si="27"/>
        <v>0</v>
      </c>
      <c r="AD92">
        <f t="shared" si="28"/>
        <v>94</v>
      </c>
      <c r="AE92">
        <f t="shared" si="29"/>
        <v>89</v>
      </c>
      <c r="AF92">
        <f t="shared" si="30"/>
        <v>97</v>
      </c>
      <c r="AG92">
        <f t="shared" si="31"/>
        <v>85</v>
      </c>
      <c r="AH92">
        <f t="shared" si="32"/>
        <v>87</v>
      </c>
      <c r="AI92">
        <f t="shared" si="33"/>
        <v>0</v>
      </c>
      <c r="AJ92" s="24">
        <f>SUMPRODUCT(LARGE(AB92:AI92, {1,2,3,4,5}))</f>
        <v>452</v>
      </c>
      <c r="AK92"/>
    </row>
    <row r="93" spans="1:37" x14ac:dyDescent="0.25">
      <c r="A93" s="4" t="s">
        <v>41</v>
      </c>
      <c r="B93" t="s">
        <v>105</v>
      </c>
      <c r="C93" t="s">
        <v>106</v>
      </c>
      <c r="D93">
        <v>123142</v>
      </c>
      <c r="E93" t="s">
        <v>15</v>
      </c>
      <c r="F93" t="s">
        <v>11</v>
      </c>
      <c r="G93">
        <f>VLOOKUP($D93,CLASS!$D$2:$W$403,4,FALSE)</f>
        <v>10</v>
      </c>
      <c r="H93">
        <f>VLOOKUP($D93,CLASS!$D$2:$W$403,5,FALSE)</f>
        <v>63</v>
      </c>
      <c r="I93" s="20">
        <f t="shared" si="17"/>
        <v>73</v>
      </c>
      <c r="J93">
        <f>VLOOKUP($D93,CLASS!$D$2:$W$403,7,FALSE)</f>
        <v>89</v>
      </c>
      <c r="K93" s="20">
        <f t="shared" si="18"/>
        <v>99</v>
      </c>
      <c r="L93">
        <f>VLOOKUP($D93,CLASS!$D$2:$W$403,9,FALSE)</f>
        <v>0</v>
      </c>
      <c r="M93" s="20">
        <f t="shared" si="19"/>
        <v>0</v>
      </c>
      <c r="N93">
        <f>VLOOKUP($D93,CLASS!$D$2:$W$403,11,FALSE)</f>
        <v>77</v>
      </c>
      <c r="O93" s="20">
        <f t="shared" si="20"/>
        <v>87</v>
      </c>
      <c r="P93">
        <f>VLOOKUP($D93,CLASS!$D$2:$W$403,13,FALSE)</f>
        <v>77</v>
      </c>
      <c r="Q93" s="20">
        <f t="shared" si="21"/>
        <v>87</v>
      </c>
      <c r="R93">
        <f>VLOOKUP($D93,CLASS!$D$2:$W$403,15,FALSE)</f>
        <v>78</v>
      </c>
      <c r="S93" s="20">
        <f t="shared" si="22"/>
        <v>88</v>
      </c>
      <c r="T93">
        <f>VLOOKUP($D93,CLASS!$D$2:$W$403,17,FALSE)</f>
        <v>77</v>
      </c>
      <c r="U93" s="20">
        <f t="shared" si="23"/>
        <v>87</v>
      </c>
      <c r="V93">
        <f>VLOOKUP($D93,CLASS!$D$2:$W$403,19,FALSE)</f>
        <v>80</v>
      </c>
      <c r="W93" s="20">
        <f t="shared" si="24"/>
        <v>90</v>
      </c>
      <c r="X93"/>
      <c r="Y93"/>
      <c r="Z93" s="20">
        <f t="shared" si="25"/>
        <v>611</v>
      </c>
      <c r="AA93"/>
      <c r="AB93">
        <f t="shared" si="26"/>
        <v>73</v>
      </c>
      <c r="AC93">
        <f t="shared" si="27"/>
        <v>99</v>
      </c>
      <c r="AD93">
        <f t="shared" si="28"/>
        <v>0</v>
      </c>
      <c r="AE93">
        <f t="shared" si="29"/>
        <v>87</v>
      </c>
      <c r="AF93">
        <f t="shared" si="30"/>
        <v>87</v>
      </c>
      <c r="AG93">
        <f t="shared" si="31"/>
        <v>88</v>
      </c>
      <c r="AH93">
        <f t="shared" si="32"/>
        <v>87</v>
      </c>
      <c r="AI93">
        <f t="shared" si="33"/>
        <v>90</v>
      </c>
      <c r="AJ93" s="24">
        <f>SUMPRODUCT(LARGE(AB93:AI93, {1,2,3,4,5}))</f>
        <v>451</v>
      </c>
      <c r="AK93"/>
    </row>
    <row r="94" spans="1:37" x14ac:dyDescent="0.25">
      <c r="A94" s="4" t="s">
        <v>41</v>
      </c>
      <c r="B94" t="s">
        <v>135</v>
      </c>
      <c r="C94" t="s">
        <v>152</v>
      </c>
      <c r="D94">
        <v>109720</v>
      </c>
      <c r="E94" t="s">
        <v>10</v>
      </c>
      <c r="F94" t="s">
        <v>11</v>
      </c>
      <c r="G94">
        <f>VLOOKUP($D94,CLASS!$D$2:$W$403,4,FALSE)</f>
        <v>0</v>
      </c>
      <c r="H94">
        <f>VLOOKUP($D94,CLASS!$D$2:$W$403,5,FALSE)</f>
        <v>72</v>
      </c>
      <c r="I94" s="20">
        <f t="shared" si="17"/>
        <v>72</v>
      </c>
      <c r="J94">
        <f>VLOOKUP($D94,CLASS!$D$2:$W$403,7,FALSE)</f>
        <v>92</v>
      </c>
      <c r="K94" s="20">
        <f t="shared" si="18"/>
        <v>92</v>
      </c>
      <c r="L94">
        <f>VLOOKUP($D94,CLASS!$D$2:$W$403,9,FALSE)</f>
        <v>85</v>
      </c>
      <c r="M94" s="20">
        <f t="shared" si="19"/>
        <v>85</v>
      </c>
      <c r="N94">
        <f>VLOOKUP($D94,CLASS!$D$2:$W$403,11,FALSE)</f>
        <v>90</v>
      </c>
      <c r="O94" s="20">
        <f t="shared" si="20"/>
        <v>90</v>
      </c>
      <c r="P94">
        <f>VLOOKUP($D94,CLASS!$D$2:$W$403,13,FALSE)</f>
        <v>95</v>
      </c>
      <c r="Q94" s="20">
        <f t="shared" si="21"/>
        <v>95</v>
      </c>
      <c r="R94">
        <f>VLOOKUP($D94,CLASS!$D$2:$W$403,15,FALSE)</f>
        <v>84</v>
      </c>
      <c r="S94" s="20">
        <f t="shared" si="22"/>
        <v>84</v>
      </c>
      <c r="T94">
        <f>VLOOKUP($D94,CLASS!$D$2:$W$403,17,FALSE)</f>
        <v>83</v>
      </c>
      <c r="U94" s="20">
        <f t="shared" si="23"/>
        <v>83</v>
      </c>
      <c r="V94">
        <f>VLOOKUP($D94,CLASS!$D$2:$W$403,19,FALSE)</f>
        <v>0</v>
      </c>
      <c r="W94" s="20">
        <f t="shared" si="24"/>
        <v>0</v>
      </c>
      <c r="X94"/>
      <c r="Y94"/>
      <c r="Z94" s="20">
        <f t="shared" si="25"/>
        <v>601</v>
      </c>
      <c r="AA94"/>
      <c r="AB94">
        <f t="shared" si="26"/>
        <v>72</v>
      </c>
      <c r="AC94">
        <f t="shared" si="27"/>
        <v>92</v>
      </c>
      <c r="AD94">
        <f t="shared" si="28"/>
        <v>85</v>
      </c>
      <c r="AE94">
        <f t="shared" si="29"/>
        <v>90</v>
      </c>
      <c r="AF94">
        <f t="shared" si="30"/>
        <v>95</v>
      </c>
      <c r="AG94">
        <f t="shared" si="31"/>
        <v>84</v>
      </c>
      <c r="AH94">
        <f t="shared" si="32"/>
        <v>83</v>
      </c>
      <c r="AI94">
        <f t="shared" si="33"/>
        <v>0</v>
      </c>
      <c r="AJ94" s="24">
        <f>SUMPRODUCT(LARGE(AB94:AI94, {1,2,3,4,5}))</f>
        <v>446</v>
      </c>
      <c r="AK94"/>
    </row>
    <row r="95" spans="1:37" x14ac:dyDescent="0.25">
      <c r="A95" s="4" t="s">
        <v>41</v>
      </c>
      <c r="B95" t="s">
        <v>127</v>
      </c>
      <c r="C95" t="s">
        <v>126</v>
      </c>
      <c r="D95">
        <v>23089</v>
      </c>
      <c r="E95" t="s">
        <v>14</v>
      </c>
      <c r="F95" t="s">
        <v>46</v>
      </c>
      <c r="G95">
        <f>VLOOKUP($D95,CLASS!$D$2:$W$403,4,FALSE)</f>
        <v>5</v>
      </c>
      <c r="H95">
        <f>VLOOKUP($D95,CLASS!$D$2:$W$403,5,FALSE)</f>
        <v>76</v>
      </c>
      <c r="I95" s="20">
        <f t="shared" si="17"/>
        <v>81</v>
      </c>
      <c r="J95">
        <f>VLOOKUP($D95,CLASS!$D$2:$W$403,7,FALSE)</f>
        <v>88</v>
      </c>
      <c r="K95" s="20">
        <f t="shared" si="18"/>
        <v>93</v>
      </c>
      <c r="L95">
        <f>VLOOKUP($D95,CLASS!$D$2:$W$403,9,FALSE)</f>
        <v>82</v>
      </c>
      <c r="M95" s="20">
        <f t="shared" si="19"/>
        <v>87</v>
      </c>
      <c r="N95">
        <f>VLOOKUP($D95,CLASS!$D$2:$W$403,11,FALSE)</f>
        <v>83</v>
      </c>
      <c r="O95" s="20">
        <f t="shared" si="20"/>
        <v>88</v>
      </c>
      <c r="P95">
        <f>VLOOKUP($D95,CLASS!$D$2:$W$403,13,FALSE)</f>
        <v>81</v>
      </c>
      <c r="Q95" s="20">
        <f t="shared" si="21"/>
        <v>86</v>
      </c>
      <c r="R95">
        <f>VLOOKUP($D95,CLASS!$D$2:$W$403,15,FALSE)</f>
        <v>79</v>
      </c>
      <c r="S95" s="20">
        <f t="shared" si="22"/>
        <v>84</v>
      </c>
      <c r="T95">
        <f>VLOOKUP($D95,CLASS!$D$2:$W$403,17,FALSE)</f>
        <v>85</v>
      </c>
      <c r="U95" s="20">
        <f t="shared" si="23"/>
        <v>90</v>
      </c>
      <c r="V95">
        <f>VLOOKUP($D95,CLASS!$D$2:$W$403,19,FALSE)</f>
        <v>0</v>
      </c>
      <c r="W95" s="20">
        <f t="shared" si="24"/>
        <v>0</v>
      </c>
      <c r="X95"/>
      <c r="Y95"/>
      <c r="Z95" s="20">
        <f t="shared" si="25"/>
        <v>609</v>
      </c>
      <c r="AA95"/>
      <c r="AB95">
        <f t="shared" si="26"/>
        <v>81</v>
      </c>
      <c r="AC95">
        <f t="shared" si="27"/>
        <v>93</v>
      </c>
      <c r="AD95">
        <f t="shared" si="28"/>
        <v>87</v>
      </c>
      <c r="AE95">
        <f t="shared" si="29"/>
        <v>88</v>
      </c>
      <c r="AF95">
        <f t="shared" si="30"/>
        <v>86</v>
      </c>
      <c r="AG95">
        <f t="shared" si="31"/>
        <v>84</v>
      </c>
      <c r="AH95">
        <f t="shared" si="32"/>
        <v>90</v>
      </c>
      <c r="AI95">
        <f t="shared" si="33"/>
        <v>0</v>
      </c>
      <c r="AJ95" s="24">
        <f>SUMPRODUCT(LARGE(AB95:AI95, {1,2,3,4,5}))</f>
        <v>444</v>
      </c>
      <c r="AK95"/>
    </row>
    <row r="96" spans="1:37" x14ac:dyDescent="0.25">
      <c r="A96" s="4" t="s">
        <v>41</v>
      </c>
      <c r="B96" t="s">
        <v>150</v>
      </c>
      <c r="C96" t="s">
        <v>151</v>
      </c>
      <c r="D96">
        <v>110543</v>
      </c>
      <c r="E96" t="s">
        <v>10</v>
      </c>
      <c r="F96" t="s">
        <v>11</v>
      </c>
      <c r="G96">
        <f>VLOOKUP($D96,CLASS!$D$2:$W$403,4,FALSE)</f>
        <v>0</v>
      </c>
      <c r="H96">
        <f>VLOOKUP($D96,CLASS!$D$2:$W$403,5,FALSE)</f>
        <v>73</v>
      </c>
      <c r="I96" s="20">
        <f t="shared" si="17"/>
        <v>73</v>
      </c>
      <c r="J96">
        <f>VLOOKUP($D96,CLASS!$D$2:$W$403,7,FALSE)</f>
        <v>90</v>
      </c>
      <c r="K96" s="20">
        <f t="shared" si="18"/>
        <v>90</v>
      </c>
      <c r="L96">
        <f>VLOOKUP($D96,CLASS!$D$2:$W$403,9,FALSE)</f>
        <v>0</v>
      </c>
      <c r="M96" s="20">
        <f t="shared" si="19"/>
        <v>0</v>
      </c>
      <c r="N96">
        <f>VLOOKUP($D96,CLASS!$D$2:$W$403,11,FALSE)</f>
        <v>84</v>
      </c>
      <c r="O96" s="20">
        <f t="shared" si="20"/>
        <v>84</v>
      </c>
      <c r="P96">
        <f>VLOOKUP($D96,CLASS!$D$2:$W$403,13,FALSE)</f>
        <v>93</v>
      </c>
      <c r="Q96" s="20">
        <f t="shared" si="21"/>
        <v>93</v>
      </c>
      <c r="R96">
        <f>VLOOKUP($D96,CLASS!$D$2:$W$403,15,FALSE)</f>
        <v>87</v>
      </c>
      <c r="S96" s="20">
        <f t="shared" si="22"/>
        <v>87</v>
      </c>
      <c r="T96">
        <f>VLOOKUP($D96,CLASS!$D$2:$W$403,17,FALSE)</f>
        <v>85</v>
      </c>
      <c r="U96" s="20">
        <f t="shared" si="23"/>
        <v>85</v>
      </c>
      <c r="V96">
        <f>VLOOKUP($D96,CLASS!$D$2:$W$403,19,FALSE)</f>
        <v>0</v>
      </c>
      <c r="W96" s="20">
        <f t="shared" si="24"/>
        <v>0</v>
      </c>
      <c r="X96"/>
      <c r="Y96"/>
      <c r="Z96" s="20">
        <f t="shared" si="25"/>
        <v>512</v>
      </c>
      <c r="AA96"/>
      <c r="AB96">
        <f t="shared" si="26"/>
        <v>73</v>
      </c>
      <c r="AC96">
        <f t="shared" si="27"/>
        <v>90</v>
      </c>
      <c r="AD96">
        <f t="shared" si="28"/>
        <v>0</v>
      </c>
      <c r="AE96">
        <f t="shared" si="29"/>
        <v>84</v>
      </c>
      <c r="AF96">
        <f t="shared" si="30"/>
        <v>93</v>
      </c>
      <c r="AG96">
        <f t="shared" si="31"/>
        <v>87</v>
      </c>
      <c r="AH96">
        <f t="shared" si="32"/>
        <v>85</v>
      </c>
      <c r="AI96">
        <f t="shared" si="33"/>
        <v>0</v>
      </c>
      <c r="AJ96" s="24">
        <f>SUMPRODUCT(LARGE(AB96:AI96, {1,2,3,4,5}))</f>
        <v>439</v>
      </c>
      <c r="AK96"/>
    </row>
    <row r="97" spans="1:51" x14ac:dyDescent="0.25">
      <c r="A97" s="4" t="s">
        <v>41</v>
      </c>
      <c r="B97" t="s">
        <v>139</v>
      </c>
      <c r="C97" t="s">
        <v>140</v>
      </c>
      <c r="D97">
        <v>84275</v>
      </c>
      <c r="E97" t="s">
        <v>10</v>
      </c>
      <c r="F97" t="s">
        <v>46</v>
      </c>
      <c r="G97">
        <f>VLOOKUP($D97,CLASS!$D$2:$W$403,4,FALSE)</f>
        <v>0</v>
      </c>
      <c r="H97">
        <f>VLOOKUP($D97,CLASS!$D$2:$W$403,5,FALSE)</f>
        <v>74</v>
      </c>
      <c r="I97" s="20">
        <f t="shared" si="17"/>
        <v>74</v>
      </c>
      <c r="J97">
        <f>VLOOKUP($D97,CLASS!$D$2:$W$403,7,FALSE)</f>
        <v>90</v>
      </c>
      <c r="K97" s="20">
        <f t="shared" si="18"/>
        <v>90</v>
      </c>
      <c r="L97">
        <f>VLOOKUP($D97,CLASS!$D$2:$W$403,9,FALSE)</f>
        <v>86</v>
      </c>
      <c r="M97" s="20">
        <f t="shared" si="19"/>
        <v>86</v>
      </c>
      <c r="N97">
        <f>VLOOKUP($D97,CLASS!$D$2:$W$403,11,FALSE)</f>
        <v>84</v>
      </c>
      <c r="O97" s="20">
        <f t="shared" si="20"/>
        <v>84</v>
      </c>
      <c r="P97">
        <f>VLOOKUP($D97,CLASS!$D$2:$W$403,13,FALSE)</f>
        <v>92</v>
      </c>
      <c r="Q97" s="20">
        <f t="shared" si="21"/>
        <v>92</v>
      </c>
      <c r="R97">
        <f>VLOOKUP($D97,CLASS!$D$2:$W$403,15,FALSE)</f>
        <v>85</v>
      </c>
      <c r="S97" s="20">
        <f t="shared" si="22"/>
        <v>85</v>
      </c>
      <c r="T97">
        <f>VLOOKUP($D97,CLASS!$D$2:$W$403,17,FALSE)</f>
        <v>85</v>
      </c>
      <c r="U97" s="20">
        <f t="shared" si="23"/>
        <v>85</v>
      </c>
      <c r="V97">
        <f>VLOOKUP($D97,CLASS!$D$2:$W$403,19,FALSE)</f>
        <v>0</v>
      </c>
      <c r="W97" s="20">
        <f t="shared" si="24"/>
        <v>0</v>
      </c>
      <c r="X97"/>
      <c r="Y97"/>
      <c r="Z97" s="20">
        <f t="shared" si="25"/>
        <v>596</v>
      </c>
      <c r="AA97"/>
      <c r="AB97">
        <f t="shared" si="26"/>
        <v>74</v>
      </c>
      <c r="AC97">
        <f t="shared" si="27"/>
        <v>90</v>
      </c>
      <c r="AD97">
        <f t="shared" si="28"/>
        <v>86</v>
      </c>
      <c r="AE97">
        <f t="shared" si="29"/>
        <v>84</v>
      </c>
      <c r="AF97">
        <f t="shared" si="30"/>
        <v>92</v>
      </c>
      <c r="AG97">
        <f t="shared" si="31"/>
        <v>85</v>
      </c>
      <c r="AH97">
        <f t="shared" si="32"/>
        <v>85</v>
      </c>
      <c r="AI97">
        <f t="shared" si="33"/>
        <v>0</v>
      </c>
      <c r="AJ97" s="24">
        <f>SUMPRODUCT(LARGE(AB97:AI97, {1,2,3,4,5}))</f>
        <v>438</v>
      </c>
      <c r="AK97"/>
    </row>
    <row r="98" spans="1:51" x14ac:dyDescent="0.25">
      <c r="A98" s="4" t="s">
        <v>41</v>
      </c>
      <c r="B98" t="s">
        <v>51</v>
      </c>
      <c r="C98" t="s">
        <v>47</v>
      </c>
      <c r="D98">
        <v>120278</v>
      </c>
      <c r="E98" t="s">
        <v>14</v>
      </c>
      <c r="F98" t="s">
        <v>11</v>
      </c>
      <c r="G98">
        <f>VLOOKUP($D98,CLASS!$D$2:$W$403,4,FALSE)</f>
        <v>5</v>
      </c>
      <c r="H98">
        <f>VLOOKUP($D98,CLASS!$D$2:$W$403,5,FALSE)</f>
        <v>70</v>
      </c>
      <c r="I98" s="20">
        <f t="shared" si="17"/>
        <v>75</v>
      </c>
      <c r="J98">
        <f>VLOOKUP($D98,CLASS!$D$2:$W$403,7,FALSE)</f>
        <v>0</v>
      </c>
      <c r="K98" s="20">
        <f t="shared" si="18"/>
        <v>0</v>
      </c>
      <c r="L98">
        <f>VLOOKUP($D98,CLASS!$D$2:$W$403,9,FALSE)</f>
        <v>0</v>
      </c>
      <c r="M98" s="20">
        <f t="shared" si="19"/>
        <v>0</v>
      </c>
      <c r="N98">
        <f>VLOOKUP($D98,CLASS!$D$2:$W$403,11,FALSE)</f>
        <v>0</v>
      </c>
      <c r="O98" s="20">
        <f t="shared" si="20"/>
        <v>0</v>
      </c>
      <c r="P98">
        <f>VLOOKUP($D98,CLASS!$D$2:$W$403,13,FALSE)</f>
        <v>87</v>
      </c>
      <c r="Q98" s="20">
        <f t="shared" si="21"/>
        <v>92</v>
      </c>
      <c r="R98">
        <f>VLOOKUP($D98,CLASS!$D$2:$W$403,15,FALSE)</f>
        <v>87</v>
      </c>
      <c r="S98" s="20">
        <f t="shared" si="22"/>
        <v>92</v>
      </c>
      <c r="T98">
        <f>VLOOKUP($D98,CLASS!$D$2:$W$403,17,FALSE)</f>
        <v>77</v>
      </c>
      <c r="U98" s="20">
        <f t="shared" si="23"/>
        <v>82</v>
      </c>
      <c r="V98">
        <f>VLOOKUP($D98,CLASS!$D$2:$W$403,19,FALSE)</f>
        <v>91</v>
      </c>
      <c r="W98" s="20">
        <f t="shared" si="24"/>
        <v>96</v>
      </c>
      <c r="X98"/>
      <c r="Y98"/>
      <c r="Z98" s="20">
        <f t="shared" si="25"/>
        <v>437</v>
      </c>
      <c r="AA98"/>
      <c r="AB98">
        <f t="shared" si="26"/>
        <v>75</v>
      </c>
      <c r="AC98">
        <f t="shared" si="27"/>
        <v>0</v>
      </c>
      <c r="AD98">
        <f t="shared" si="28"/>
        <v>0</v>
      </c>
      <c r="AE98">
        <f t="shared" si="29"/>
        <v>0</v>
      </c>
      <c r="AF98">
        <f t="shared" si="30"/>
        <v>92</v>
      </c>
      <c r="AG98">
        <f t="shared" si="31"/>
        <v>92</v>
      </c>
      <c r="AH98">
        <f t="shared" si="32"/>
        <v>82</v>
      </c>
      <c r="AI98">
        <f t="shared" si="33"/>
        <v>96</v>
      </c>
      <c r="AJ98" s="24">
        <f>SUMPRODUCT(LARGE(AB98:AI98, {1,2,3,4,5}))</f>
        <v>437</v>
      </c>
      <c r="AK98"/>
    </row>
    <row r="99" spans="1:51" x14ac:dyDescent="0.25">
      <c r="A99" s="4" t="s">
        <v>41</v>
      </c>
      <c r="B99" t="s">
        <v>143</v>
      </c>
      <c r="C99" t="s">
        <v>144</v>
      </c>
      <c r="D99">
        <v>115018</v>
      </c>
      <c r="E99" t="s">
        <v>10</v>
      </c>
      <c r="F99" t="s">
        <v>11</v>
      </c>
      <c r="G99">
        <f>VLOOKUP($D99,CLASS!$D$2:$W$403,4,FALSE)</f>
        <v>0</v>
      </c>
      <c r="H99">
        <f>VLOOKUP($D99,CLASS!$D$2:$W$403,5,FALSE)</f>
        <v>77</v>
      </c>
      <c r="I99" s="20">
        <f t="shared" si="17"/>
        <v>77</v>
      </c>
      <c r="J99">
        <f>VLOOKUP($D99,CLASS!$D$2:$W$403,7,FALSE)</f>
        <v>92</v>
      </c>
      <c r="K99" s="20">
        <f t="shared" si="18"/>
        <v>92</v>
      </c>
      <c r="L99">
        <f>VLOOKUP($D99,CLASS!$D$2:$W$403,9,FALSE)</f>
        <v>0</v>
      </c>
      <c r="M99" s="20">
        <f t="shared" si="19"/>
        <v>0</v>
      </c>
      <c r="N99">
        <f>VLOOKUP($D99,CLASS!$D$2:$W$403,11,FALSE)</f>
        <v>89</v>
      </c>
      <c r="O99" s="20">
        <f t="shared" si="20"/>
        <v>89</v>
      </c>
      <c r="P99">
        <f>VLOOKUP($D99,CLASS!$D$2:$W$403,13,FALSE)</f>
        <v>90</v>
      </c>
      <c r="Q99" s="20">
        <f t="shared" si="21"/>
        <v>90</v>
      </c>
      <c r="R99">
        <f>VLOOKUP($D99,CLASS!$D$2:$W$403,15,FALSE)</f>
        <v>84</v>
      </c>
      <c r="S99" s="20">
        <f t="shared" si="22"/>
        <v>84</v>
      </c>
      <c r="T99">
        <f>VLOOKUP($D99,CLASS!$D$2:$W$403,17,FALSE)</f>
        <v>0</v>
      </c>
      <c r="U99" s="20">
        <f t="shared" si="23"/>
        <v>0</v>
      </c>
      <c r="V99">
        <f>VLOOKUP($D99,CLASS!$D$2:$W$403,19,FALSE)</f>
        <v>0</v>
      </c>
      <c r="W99" s="20">
        <f t="shared" si="24"/>
        <v>0</v>
      </c>
      <c r="X99"/>
      <c r="Y99"/>
      <c r="Z99" s="20">
        <f t="shared" si="25"/>
        <v>432</v>
      </c>
      <c r="AA99"/>
      <c r="AB99">
        <f t="shared" si="26"/>
        <v>77</v>
      </c>
      <c r="AC99">
        <f t="shared" si="27"/>
        <v>92</v>
      </c>
      <c r="AD99">
        <f t="shared" si="28"/>
        <v>0</v>
      </c>
      <c r="AE99">
        <f t="shared" si="29"/>
        <v>89</v>
      </c>
      <c r="AF99">
        <f t="shared" si="30"/>
        <v>90</v>
      </c>
      <c r="AG99">
        <f t="shared" si="31"/>
        <v>84</v>
      </c>
      <c r="AH99">
        <f t="shared" si="32"/>
        <v>0</v>
      </c>
      <c r="AI99">
        <f t="shared" si="33"/>
        <v>0</v>
      </c>
      <c r="AJ99" s="24">
        <f>SUMPRODUCT(LARGE(AB99:AI99, {1,2,3,4,5}))</f>
        <v>432</v>
      </c>
      <c r="AK99"/>
    </row>
    <row r="100" spans="1:51" x14ac:dyDescent="0.25">
      <c r="A100" s="4" t="s">
        <v>41</v>
      </c>
      <c r="B100" t="s">
        <v>101</v>
      </c>
      <c r="C100" t="s">
        <v>102</v>
      </c>
      <c r="D100">
        <v>107153</v>
      </c>
      <c r="E100" t="s">
        <v>10</v>
      </c>
      <c r="F100" t="s">
        <v>11</v>
      </c>
      <c r="G100">
        <f>VLOOKUP($D100,CLASS!$D$2:$W$403,4,FALSE)</f>
        <v>0</v>
      </c>
      <c r="H100">
        <f>VLOOKUP($D100,CLASS!$D$2:$W$403,5,FALSE)</f>
        <v>75</v>
      </c>
      <c r="I100" s="20">
        <f t="shared" si="17"/>
        <v>75</v>
      </c>
      <c r="J100">
        <f>VLOOKUP($D100,CLASS!$D$2:$W$403,7,FALSE)</f>
        <v>92</v>
      </c>
      <c r="K100" s="20">
        <f t="shared" si="18"/>
        <v>92</v>
      </c>
      <c r="L100">
        <f>VLOOKUP($D100,CLASS!$D$2:$W$403,9,FALSE)</f>
        <v>91</v>
      </c>
      <c r="M100" s="20">
        <f t="shared" si="19"/>
        <v>91</v>
      </c>
      <c r="N100">
        <f>VLOOKUP($D100,CLASS!$D$2:$W$403,11,FALSE)</f>
        <v>87</v>
      </c>
      <c r="O100" s="20">
        <f t="shared" si="20"/>
        <v>87</v>
      </c>
      <c r="P100">
        <f>VLOOKUP($D100,CLASS!$D$2:$W$403,13,FALSE)</f>
        <v>87</v>
      </c>
      <c r="Q100" s="20">
        <f t="shared" si="21"/>
        <v>87</v>
      </c>
      <c r="R100">
        <f>VLOOKUP($D100,CLASS!$D$2:$W$403,15,FALSE)</f>
        <v>0</v>
      </c>
      <c r="S100" s="20">
        <f t="shared" si="22"/>
        <v>0</v>
      </c>
      <c r="T100">
        <f>VLOOKUP($D100,CLASS!$D$2:$W$403,17,FALSE)</f>
        <v>0</v>
      </c>
      <c r="U100" s="20">
        <f t="shared" si="23"/>
        <v>0</v>
      </c>
      <c r="V100">
        <f>VLOOKUP($D100,CLASS!$D$2:$W$403,19,FALSE)</f>
        <v>0</v>
      </c>
      <c r="W100" s="20">
        <f t="shared" si="24"/>
        <v>0</v>
      </c>
      <c r="X100"/>
      <c r="Y100"/>
      <c r="Z100" s="20">
        <f t="shared" si="25"/>
        <v>432</v>
      </c>
      <c r="AA100"/>
      <c r="AB100">
        <f t="shared" si="26"/>
        <v>75</v>
      </c>
      <c r="AC100">
        <f t="shared" si="27"/>
        <v>92</v>
      </c>
      <c r="AD100">
        <f t="shared" si="28"/>
        <v>91</v>
      </c>
      <c r="AE100">
        <f t="shared" si="29"/>
        <v>87</v>
      </c>
      <c r="AF100">
        <f t="shared" si="30"/>
        <v>87</v>
      </c>
      <c r="AG100">
        <f t="shared" si="31"/>
        <v>0</v>
      </c>
      <c r="AH100">
        <f t="shared" si="32"/>
        <v>0</v>
      </c>
      <c r="AI100">
        <f t="shared" si="33"/>
        <v>0</v>
      </c>
      <c r="AJ100" s="24">
        <f>SUMPRODUCT(LARGE(AB100:AI100, {1,2,3,4,5}))</f>
        <v>432</v>
      </c>
      <c r="AK100"/>
    </row>
    <row r="101" spans="1:51" x14ac:dyDescent="0.25">
      <c r="A101" s="4" t="s">
        <v>41</v>
      </c>
      <c r="B101" t="s">
        <v>92</v>
      </c>
      <c r="C101" t="s">
        <v>141</v>
      </c>
      <c r="D101">
        <v>113616</v>
      </c>
      <c r="E101" t="s">
        <v>14</v>
      </c>
      <c r="F101" t="s">
        <v>11</v>
      </c>
      <c r="G101">
        <f>VLOOKUP($D101,CLASS!$D$2:$W$403,4,FALSE)</f>
        <v>5</v>
      </c>
      <c r="H101">
        <f>VLOOKUP($D101,CLASS!$D$2:$W$403,5,FALSE)</f>
        <v>64</v>
      </c>
      <c r="I101" s="20">
        <f t="shared" si="17"/>
        <v>69</v>
      </c>
      <c r="J101">
        <f>VLOOKUP($D101,CLASS!$D$2:$W$403,7,FALSE)</f>
        <v>0</v>
      </c>
      <c r="K101" s="20">
        <f t="shared" si="18"/>
        <v>0</v>
      </c>
      <c r="L101">
        <f>VLOOKUP($D101,CLASS!$D$2:$W$403,9,FALSE)</f>
        <v>0</v>
      </c>
      <c r="M101" s="20">
        <f t="shared" si="19"/>
        <v>0</v>
      </c>
      <c r="N101">
        <f>VLOOKUP($D101,CLASS!$D$2:$W$403,11,FALSE)</f>
        <v>86</v>
      </c>
      <c r="O101" s="20">
        <f t="shared" si="20"/>
        <v>91</v>
      </c>
      <c r="P101">
        <f>VLOOKUP($D101,CLASS!$D$2:$W$403,13,FALSE)</f>
        <v>84</v>
      </c>
      <c r="Q101" s="20">
        <f t="shared" si="21"/>
        <v>89</v>
      </c>
      <c r="R101">
        <f>VLOOKUP($D101,CLASS!$D$2:$W$403,15,FALSE)</f>
        <v>79</v>
      </c>
      <c r="S101" s="20">
        <f t="shared" si="22"/>
        <v>84</v>
      </c>
      <c r="T101">
        <f>VLOOKUP($D101,CLASS!$D$2:$W$403,17,FALSE)</f>
        <v>0</v>
      </c>
      <c r="U101" s="20">
        <f t="shared" si="23"/>
        <v>0</v>
      </c>
      <c r="V101">
        <f>VLOOKUP($D101,CLASS!$D$2:$W$403,19,FALSE)</f>
        <v>89</v>
      </c>
      <c r="W101" s="20">
        <f t="shared" si="24"/>
        <v>94</v>
      </c>
      <c r="X101"/>
      <c r="Y101"/>
      <c r="Z101" s="20">
        <f t="shared" si="25"/>
        <v>427</v>
      </c>
      <c r="AA101"/>
      <c r="AB101">
        <f t="shared" si="26"/>
        <v>69</v>
      </c>
      <c r="AC101">
        <f t="shared" si="27"/>
        <v>0</v>
      </c>
      <c r="AD101">
        <f t="shared" si="28"/>
        <v>0</v>
      </c>
      <c r="AE101">
        <f t="shared" si="29"/>
        <v>91</v>
      </c>
      <c r="AF101">
        <f t="shared" si="30"/>
        <v>89</v>
      </c>
      <c r="AG101">
        <f t="shared" si="31"/>
        <v>84</v>
      </c>
      <c r="AH101">
        <f t="shared" si="32"/>
        <v>0</v>
      </c>
      <c r="AI101">
        <f t="shared" si="33"/>
        <v>94</v>
      </c>
      <c r="AJ101" s="24">
        <f>SUMPRODUCT(LARGE(AB101:AI101, {1,2,3,4,5}))</f>
        <v>427</v>
      </c>
      <c r="AK101"/>
    </row>
    <row r="102" spans="1:51" x14ac:dyDescent="0.25">
      <c r="A102" s="4" t="s">
        <v>41</v>
      </c>
      <c r="B102" t="s">
        <v>122</v>
      </c>
      <c r="C102" t="s">
        <v>123</v>
      </c>
      <c r="D102">
        <v>128211</v>
      </c>
      <c r="E102" t="s">
        <v>15</v>
      </c>
      <c r="F102" t="s">
        <v>11</v>
      </c>
      <c r="G102">
        <f>VLOOKUP($D102,CLASS!$D$2:$W$403,4,FALSE)</f>
        <v>10</v>
      </c>
      <c r="H102">
        <f>VLOOKUP($D102,CLASS!$D$2:$W$403,5,FALSE)</f>
        <v>61</v>
      </c>
      <c r="I102" s="20">
        <f t="shared" si="17"/>
        <v>71</v>
      </c>
      <c r="J102">
        <f>VLOOKUP($D102,CLASS!$D$2:$W$403,7,FALSE)</f>
        <v>81</v>
      </c>
      <c r="K102" s="20">
        <f t="shared" si="18"/>
        <v>91</v>
      </c>
      <c r="L102">
        <f>VLOOKUP($D102,CLASS!$D$2:$W$403,9,FALSE)</f>
        <v>83</v>
      </c>
      <c r="M102" s="20">
        <f t="shared" si="19"/>
        <v>93</v>
      </c>
      <c r="N102">
        <f>VLOOKUP($D102,CLASS!$D$2:$W$403,11,FALSE)</f>
        <v>80</v>
      </c>
      <c r="O102" s="20">
        <f t="shared" si="20"/>
        <v>90</v>
      </c>
      <c r="P102">
        <f>VLOOKUP($D102,CLASS!$D$2:$W$403,13,FALSE)</f>
        <v>69</v>
      </c>
      <c r="Q102" s="20">
        <f t="shared" si="21"/>
        <v>79</v>
      </c>
      <c r="R102">
        <f>VLOOKUP($D102,CLASS!$D$2:$W$403,15,FALSE)</f>
        <v>0</v>
      </c>
      <c r="S102" s="20">
        <f t="shared" si="22"/>
        <v>0</v>
      </c>
      <c r="T102">
        <f>VLOOKUP($D102,CLASS!$D$2:$W$403,17,FALSE)</f>
        <v>0</v>
      </c>
      <c r="U102" s="20">
        <f t="shared" si="23"/>
        <v>0</v>
      </c>
      <c r="V102">
        <f>VLOOKUP($D102,CLASS!$D$2:$W$403,19,FALSE)</f>
        <v>0</v>
      </c>
      <c r="W102" s="20">
        <f t="shared" si="24"/>
        <v>0</v>
      </c>
      <c r="X102"/>
      <c r="Y102"/>
      <c r="Z102" s="20">
        <f t="shared" si="25"/>
        <v>424</v>
      </c>
      <c r="AA102"/>
      <c r="AB102">
        <f t="shared" si="26"/>
        <v>71</v>
      </c>
      <c r="AC102">
        <f t="shared" si="27"/>
        <v>91</v>
      </c>
      <c r="AD102">
        <f t="shared" si="28"/>
        <v>93</v>
      </c>
      <c r="AE102">
        <f t="shared" si="29"/>
        <v>90</v>
      </c>
      <c r="AF102">
        <f t="shared" si="30"/>
        <v>79</v>
      </c>
      <c r="AG102">
        <f t="shared" si="31"/>
        <v>0</v>
      </c>
      <c r="AH102">
        <f t="shared" si="32"/>
        <v>0</v>
      </c>
      <c r="AI102">
        <f t="shared" si="33"/>
        <v>0</v>
      </c>
      <c r="AJ102" s="24">
        <f>SUMPRODUCT(LARGE(AB102:AI102, {1,2,3,4,5}))</f>
        <v>424</v>
      </c>
      <c r="AK102"/>
    </row>
    <row r="103" spans="1:51" x14ac:dyDescent="0.25">
      <c r="A103" s="4" t="s">
        <v>41</v>
      </c>
      <c r="B103" t="s">
        <v>133</v>
      </c>
      <c r="C103" t="s">
        <v>134</v>
      </c>
      <c r="D103">
        <v>89952</v>
      </c>
      <c r="E103" t="s">
        <v>14</v>
      </c>
      <c r="F103" t="s">
        <v>46</v>
      </c>
      <c r="G103">
        <f>VLOOKUP($D103,CLASS!$D$2:$W$403,4,FALSE)</f>
        <v>5</v>
      </c>
      <c r="H103">
        <f>VLOOKUP($D103,CLASS!$D$2:$W$403,5,FALSE)</f>
        <v>71</v>
      </c>
      <c r="I103" s="20">
        <f t="shared" si="17"/>
        <v>76</v>
      </c>
      <c r="J103">
        <f>VLOOKUP($D103,CLASS!$D$2:$W$403,7,FALSE)</f>
        <v>90</v>
      </c>
      <c r="K103" s="20">
        <f t="shared" si="18"/>
        <v>95</v>
      </c>
      <c r="L103">
        <f>VLOOKUP($D103,CLASS!$D$2:$W$403,9,FALSE)</f>
        <v>80</v>
      </c>
      <c r="M103" s="20">
        <f t="shared" si="19"/>
        <v>85</v>
      </c>
      <c r="N103">
        <f>VLOOKUP($D103,CLASS!$D$2:$W$403,11,FALSE)</f>
        <v>74</v>
      </c>
      <c r="O103" s="20">
        <f t="shared" si="20"/>
        <v>79</v>
      </c>
      <c r="P103">
        <f>VLOOKUP($D103,CLASS!$D$2:$W$403,13,FALSE)</f>
        <v>78</v>
      </c>
      <c r="Q103" s="20">
        <f t="shared" si="21"/>
        <v>83</v>
      </c>
      <c r="R103">
        <f>VLOOKUP($D103,CLASS!$D$2:$W$403,15,FALSE)</f>
        <v>75</v>
      </c>
      <c r="S103" s="20">
        <f t="shared" si="22"/>
        <v>80</v>
      </c>
      <c r="T103">
        <f>VLOOKUP($D103,CLASS!$D$2:$W$403,17,FALSE)</f>
        <v>0</v>
      </c>
      <c r="U103" s="20">
        <f t="shared" si="23"/>
        <v>0</v>
      </c>
      <c r="V103">
        <f>VLOOKUP($D103,CLASS!$D$2:$W$403,19,FALSE)</f>
        <v>0</v>
      </c>
      <c r="W103" s="20">
        <f t="shared" si="24"/>
        <v>0</v>
      </c>
      <c r="X103"/>
      <c r="Y103"/>
      <c r="Z103" s="20">
        <f t="shared" si="25"/>
        <v>498</v>
      </c>
      <c r="AA103"/>
      <c r="AB103">
        <f t="shared" si="26"/>
        <v>76</v>
      </c>
      <c r="AC103">
        <f t="shared" si="27"/>
        <v>95</v>
      </c>
      <c r="AD103">
        <f t="shared" si="28"/>
        <v>85</v>
      </c>
      <c r="AE103">
        <f t="shared" si="29"/>
        <v>79</v>
      </c>
      <c r="AF103">
        <f t="shared" si="30"/>
        <v>83</v>
      </c>
      <c r="AG103">
        <f t="shared" si="31"/>
        <v>80</v>
      </c>
      <c r="AH103">
        <f t="shared" si="32"/>
        <v>0</v>
      </c>
      <c r="AI103">
        <f t="shared" si="33"/>
        <v>0</v>
      </c>
      <c r="AJ103" s="24">
        <f>SUMPRODUCT(LARGE(AB103:AI103, {1,2,3,4,5}))</f>
        <v>422</v>
      </c>
      <c r="AK103"/>
    </row>
    <row r="104" spans="1:51" x14ac:dyDescent="0.25">
      <c r="A104" s="4" t="s">
        <v>41</v>
      </c>
      <c r="B104" t="s">
        <v>147</v>
      </c>
      <c r="C104" t="s">
        <v>148</v>
      </c>
      <c r="D104">
        <v>126565</v>
      </c>
      <c r="E104" t="s">
        <v>15</v>
      </c>
      <c r="F104" t="s">
        <v>11</v>
      </c>
      <c r="G104">
        <f>VLOOKUP($D104,CLASS!$D$2:$W$403,4,FALSE)</f>
        <v>10</v>
      </c>
      <c r="H104">
        <f>VLOOKUP($D104,CLASS!$D$2:$W$403,5,FALSE)</f>
        <v>62</v>
      </c>
      <c r="I104" s="20">
        <f t="shared" si="17"/>
        <v>72</v>
      </c>
      <c r="J104">
        <f>VLOOKUP($D104,CLASS!$D$2:$W$403,7,FALSE)</f>
        <v>0</v>
      </c>
      <c r="K104" s="20">
        <f t="shared" si="18"/>
        <v>0</v>
      </c>
      <c r="L104">
        <f>VLOOKUP($D104,CLASS!$D$2:$W$403,9,FALSE)</f>
        <v>82</v>
      </c>
      <c r="M104" s="20">
        <f t="shared" si="19"/>
        <v>92</v>
      </c>
      <c r="N104">
        <f>VLOOKUP($D104,CLASS!$D$2:$W$403,11,FALSE)</f>
        <v>69</v>
      </c>
      <c r="O104" s="20">
        <f t="shared" si="20"/>
        <v>79</v>
      </c>
      <c r="P104">
        <f>VLOOKUP($D104,CLASS!$D$2:$W$403,13,FALSE)</f>
        <v>78</v>
      </c>
      <c r="Q104" s="20">
        <f t="shared" si="21"/>
        <v>88</v>
      </c>
      <c r="R104">
        <f>VLOOKUP($D104,CLASS!$D$2:$W$403,15,FALSE)</f>
        <v>75</v>
      </c>
      <c r="S104" s="20">
        <f t="shared" si="22"/>
        <v>85</v>
      </c>
      <c r="T104">
        <f>VLOOKUP($D104,CLASS!$D$2:$W$403,17,FALSE)</f>
        <v>0</v>
      </c>
      <c r="U104" s="20">
        <f t="shared" si="23"/>
        <v>0</v>
      </c>
      <c r="V104">
        <f>VLOOKUP($D104,CLASS!$D$2:$W$403,19,FALSE)</f>
        <v>0</v>
      </c>
      <c r="W104" s="20">
        <f t="shared" si="24"/>
        <v>0</v>
      </c>
      <c r="X104"/>
      <c r="Y104"/>
      <c r="Z104" s="20">
        <f t="shared" si="25"/>
        <v>416</v>
      </c>
      <c r="AA104"/>
      <c r="AB104">
        <f t="shared" si="26"/>
        <v>72</v>
      </c>
      <c r="AC104">
        <f t="shared" si="27"/>
        <v>0</v>
      </c>
      <c r="AD104">
        <f t="shared" si="28"/>
        <v>92</v>
      </c>
      <c r="AE104">
        <f t="shared" si="29"/>
        <v>79</v>
      </c>
      <c r="AF104">
        <f t="shared" si="30"/>
        <v>88</v>
      </c>
      <c r="AG104">
        <f t="shared" si="31"/>
        <v>85</v>
      </c>
      <c r="AH104">
        <f t="shared" si="32"/>
        <v>0</v>
      </c>
      <c r="AI104">
        <f t="shared" si="33"/>
        <v>0</v>
      </c>
      <c r="AJ104" s="24">
        <f>SUMPRODUCT(LARGE(AB104:AI104, {1,2,3,4,5}))</f>
        <v>416</v>
      </c>
      <c r="AK104"/>
    </row>
    <row r="105" spans="1:51" x14ac:dyDescent="0.25">
      <c r="A105" s="4" t="s">
        <v>41</v>
      </c>
      <c r="B105" t="s">
        <v>458</v>
      </c>
      <c r="C105" t="s">
        <v>118</v>
      </c>
      <c r="D105">
        <v>2009</v>
      </c>
      <c r="E105" t="s">
        <v>15</v>
      </c>
      <c r="F105" t="s">
        <v>46</v>
      </c>
      <c r="G105">
        <f>VLOOKUP($D105,CLASS!$D$2:$W$403,4,FALSE)</f>
        <v>10</v>
      </c>
      <c r="H105">
        <f>VLOOKUP($D105,CLASS!$D$2:$W$403,5,FALSE)</f>
        <v>59</v>
      </c>
      <c r="I105" s="20">
        <f t="shared" si="17"/>
        <v>69</v>
      </c>
      <c r="J105">
        <f>VLOOKUP($D105,CLASS!$D$2:$W$403,7,FALSE)</f>
        <v>0</v>
      </c>
      <c r="K105" s="20">
        <f t="shared" si="18"/>
        <v>0</v>
      </c>
      <c r="L105">
        <f>VLOOKUP($D105,CLASS!$D$2:$W$403,9,FALSE)</f>
        <v>78</v>
      </c>
      <c r="M105" s="20">
        <f t="shared" si="19"/>
        <v>88</v>
      </c>
      <c r="N105">
        <f>VLOOKUP($D105,CLASS!$D$2:$W$403,11,FALSE)</f>
        <v>70</v>
      </c>
      <c r="O105" s="20">
        <f t="shared" si="20"/>
        <v>80</v>
      </c>
      <c r="P105">
        <f>VLOOKUP($D105,CLASS!$D$2:$W$403,13,FALSE)</f>
        <v>88</v>
      </c>
      <c r="Q105" s="20">
        <f t="shared" si="21"/>
        <v>98</v>
      </c>
      <c r="R105">
        <f>VLOOKUP($D105,CLASS!$D$2:$W$403,15,FALSE)</f>
        <v>69</v>
      </c>
      <c r="S105" s="20">
        <f t="shared" si="22"/>
        <v>79</v>
      </c>
      <c r="T105">
        <f>VLOOKUP($D105,CLASS!$D$2:$W$403,17,FALSE)</f>
        <v>0</v>
      </c>
      <c r="U105" s="20">
        <f t="shared" si="23"/>
        <v>0</v>
      </c>
      <c r="V105">
        <f>VLOOKUP($D105,CLASS!$D$2:$W$403,19,FALSE)</f>
        <v>0</v>
      </c>
      <c r="W105" s="20">
        <f t="shared" si="24"/>
        <v>0</v>
      </c>
      <c r="X105"/>
      <c r="Y105"/>
      <c r="Z105" s="20">
        <f t="shared" si="25"/>
        <v>414</v>
      </c>
      <c r="AA105"/>
      <c r="AB105">
        <f t="shared" si="26"/>
        <v>69</v>
      </c>
      <c r="AC105">
        <f t="shared" si="27"/>
        <v>0</v>
      </c>
      <c r="AD105">
        <f t="shared" si="28"/>
        <v>88</v>
      </c>
      <c r="AE105">
        <f t="shared" si="29"/>
        <v>80</v>
      </c>
      <c r="AF105">
        <f t="shared" si="30"/>
        <v>98</v>
      </c>
      <c r="AG105">
        <f t="shared" si="31"/>
        <v>79</v>
      </c>
      <c r="AH105">
        <f t="shared" si="32"/>
        <v>0</v>
      </c>
      <c r="AI105">
        <f t="shared" si="33"/>
        <v>0</v>
      </c>
      <c r="AJ105" s="24">
        <f>SUMPRODUCT(LARGE(AB105:AI105, {1,2,3,4,5}))</f>
        <v>414</v>
      </c>
      <c r="AK105"/>
    </row>
    <row r="106" spans="1:51" x14ac:dyDescent="0.25">
      <c r="A106" s="4" t="s">
        <v>41</v>
      </c>
      <c r="B106" t="s">
        <v>64</v>
      </c>
      <c r="C106" t="s">
        <v>153</v>
      </c>
      <c r="D106">
        <v>99093</v>
      </c>
      <c r="E106" t="s">
        <v>14</v>
      </c>
      <c r="F106" t="s">
        <v>11</v>
      </c>
      <c r="G106">
        <f>VLOOKUP($D106,CLASS!$D$2:$W$403,4,FALSE)</f>
        <v>5</v>
      </c>
      <c r="H106">
        <f>VLOOKUP($D106,CLASS!$D$2:$W$403,5,FALSE)</f>
        <v>0</v>
      </c>
      <c r="I106" s="20">
        <f t="shared" si="17"/>
        <v>0</v>
      </c>
      <c r="J106">
        <f>VLOOKUP($D106,CLASS!$D$2:$W$403,7,FALSE)</f>
        <v>63</v>
      </c>
      <c r="K106" s="20">
        <f t="shared" si="18"/>
        <v>68</v>
      </c>
      <c r="L106">
        <f>VLOOKUP($D106,CLASS!$D$2:$W$403,9,FALSE)</f>
        <v>77</v>
      </c>
      <c r="M106" s="20">
        <f t="shared" si="19"/>
        <v>82</v>
      </c>
      <c r="N106">
        <f>VLOOKUP($D106,CLASS!$D$2:$W$403,11,FALSE)</f>
        <v>83</v>
      </c>
      <c r="O106" s="20">
        <f t="shared" si="20"/>
        <v>88</v>
      </c>
      <c r="P106">
        <f>VLOOKUP($D106,CLASS!$D$2:$W$403,13,FALSE)</f>
        <v>84</v>
      </c>
      <c r="Q106" s="20">
        <f t="shared" si="21"/>
        <v>89</v>
      </c>
      <c r="R106">
        <f>VLOOKUP($D106,CLASS!$D$2:$W$403,15,FALSE)</f>
        <v>78</v>
      </c>
      <c r="S106" s="20">
        <f t="shared" si="22"/>
        <v>83</v>
      </c>
      <c r="T106">
        <f>VLOOKUP($D106,CLASS!$D$2:$W$403,17,FALSE)</f>
        <v>0</v>
      </c>
      <c r="U106" s="20">
        <f t="shared" si="23"/>
        <v>0</v>
      </c>
      <c r="V106">
        <f>VLOOKUP($D106,CLASS!$D$2:$W$403,19,FALSE)</f>
        <v>0</v>
      </c>
      <c r="W106" s="20">
        <f t="shared" si="24"/>
        <v>0</v>
      </c>
      <c r="X106"/>
      <c r="Y106"/>
      <c r="Z106" s="20">
        <f t="shared" si="25"/>
        <v>410</v>
      </c>
      <c r="AA106"/>
      <c r="AB106">
        <f t="shared" si="26"/>
        <v>0</v>
      </c>
      <c r="AC106">
        <f t="shared" si="27"/>
        <v>68</v>
      </c>
      <c r="AD106">
        <f t="shared" si="28"/>
        <v>82</v>
      </c>
      <c r="AE106">
        <f t="shared" si="29"/>
        <v>88</v>
      </c>
      <c r="AF106">
        <f t="shared" si="30"/>
        <v>89</v>
      </c>
      <c r="AG106">
        <f t="shared" si="31"/>
        <v>83</v>
      </c>
      <c r="AH106">
        <f t="shared" si="32"/>
        <v>0</v>
      </c>
      <c r="AI106">
        <f t="shared" si="33"/>
        <v>0</v>
      </c>
      <c r="AJ106" s="24">
        <f>SUMPRODUCT(LARGE(AB106:AI106, {1,2,3,4,5}))</f>
        <v>410</v>
      </c>
      <c r="AK106"/>
    </row>
    <row r="107" spans="1:51" x14ac:dyDescent="0.25">
      <c r="A107" s="4" t="s">
        <v>41</v>
      </c>
      <c r="B107" t="s">
        <v>51</v>
      </c>
      <c r="C107" t="s">
        <v>115</v>
      </c>
      <c r="D107">
        <v>115160</v>
      </c>
      <c r="E107" t="s">
        <v>15</v>
      </c>
      <c r="F107" t="s">
        <v>11</v>
      </c>
      <c r="G107">
        <f>VLOOKUP($D107,CLASS!$D$2:$W$403,4,FALSE)</f>
        <v>10</v>
      </c>
      <c r="H107">
        <f>VLOOKUP($D107,CLASS!$D$2:$W$403,5,FALSE)</f>
        <v>58</v>
      </c>
      <c r="I107" s="20">
        <f t="shared" si="17"/>
        <v>68</v>
      </c>
      <c r="J107">
        <f>VLOOKUP($D107,CLASS!$D$2:$W$403,7,FALSE)</f>
        <v>69</v>
      </c>
      <c r="K107" s="20">
        <f t="shared" si="18"/>
        <v>79</v>
      </c>
      <c r="L107">
        <f>VLOOKUP($D107,CLASS!$D$2:$W$403,9,FALSE)</f>
        <v>0</v>
      </c>
      <c r="M107" s="20">
        <f t="shared" si="19"/>
        <v>0</v>
      </c>
      <c r="N107">
        <f>VLOOKUP($D107,CLASS!$D$2:$W$403,11,FALSE)</f>
        <v>75</v>
      </c>
      <c r="O107" s="20">
        <f t="shared" si="20"/>
        <v>85</v>
      </c>
      <c r="P107">
        <f>VLOOKUP($D107,CLASS!$D$2:$W$403,13,FALSE)</f>
        <v>74</v>
      </c>
      <c r="Q107" s="20">
        <f t="shared" si="21"/>
        <v>84</v>
      </c>
      <c r="R107">
        <f>VLOOKUP($D107,CLASS!$D$2:$W$403,15,FALSE)</f>
        <v>77</v>
      </c>
      <c r="S107" s="20">
        <f t="shared" si="22"/>
        <v>87</v>
      </c>
      <c r="T107">
        <f>VLOOKUP($D107,CLASS!$D$2:$W$403,17,FALSE)</f>
        <v>0</v>
      </c>
      <c r="U107" s="20">
        <f t="shared" si="23"/>
        <v>0</v>
      </c>
      <c r="V107">
        <f>VLOOKUP($D107,CLASS!$D$2:$W$403,19,FALSE)</f>
        <v>0</v>
      </c>
      <c r="W107" s="20">
        <f t="shared" si="24"/>
        <v>0</v>
      </c>
      <c r="X107"/>
      <c r="Y107"/>
      <c r="Z107" s="20">
        <f t="shared" si="25"/>
        <v>403</v>
      </c>
      <c r="AA107"/>
      <c r="AB107">
        <f t="shared" si="26"/>
        <v>68</v>
      </c>
      <c r="AC107">
        <f t="shared" si="27"/>
        <v>79</v>
      </c>
      <c r="AD107">
        <f t="shared" si="28"/>
        <v>0</v>
      </c>
      <c r="AE107">
        <f t="shared" si="29"/>
        <v>85</v>
      </c>
      <c r="AF107">
        <f t="shared" si="30"/>
        <v>84</v>
      </c>
      <c r="AG107">
        <f t="shared" si="31"/>
        <v>87</v>
      </c>
      <c r="AH107">
        <f t="shared" si="32"/>
        <v>0</v>
      </c>
      <c r="AI107">
        <f t="shared" si="33"/>
        <v>0</v>
      </c>
      <c r="AJ107" s="24">
        <f>SUMPRODUCT(LARGE(AB107:AI107, {1,2,3,4,5}))</f>
        <v>403</v>
      </c>
      <c r="AK107"/>
    </row>
    <row r="108" spans="1:51" x14ac:dyDescent="0.25">
      <c r="A108" s="4" t="s">
        <v>41</v>
      </c>
      <c r="B108" t="s">
        <v>51</v>
      </c>
      <c r="C108" t="s">
        <v>476</v>
      </c>
      <c r="D108">
        <v>29170</v>
      </c>
      <c r="E108" t="s">
        <v>16</v>
      </c>
      <c r="F108" t="s">
        <v>46</v>
      </c>
      <c r="G108">
        <f>VLOOKUP($D108,CLASS!$D$2:$W$403,4,FALSE)</f>
        <v>15</v>
      </c>
      <c r="H108">
        <f>VLOOKUP($D108,CLASS!$D$2:$W$403,5,FALSE)</f>
        <v>41</v>
      </c>
      <c r="I108" s="20">
        <f t="shared" si="17"/>
        <v>56</v>
      </c>
      <c r="J108">
        <f>VLOOKUP($D108,CLASS!$D$2:$W$403,7,FALSE)</f>
        <v>0</v>
      </c>
      <c r="K108" s="20">
        <f t="shared" si="18"/>
        <v>0</v>
      </c>
      <c r="L108">
        <f>VLOOKUP($D108,CLASS!$D$2:$W$403,9,FALSE)</f>
        <v>68</v>
      </c>
      <c r="M108" s="20">
        <f t="shared" si="19"/>
        <v>83</v>
      </c>
      <c r="N108">
        <f>VLOOKUP($D108,CLASS!$D$2:$W$403,11,FALSE)</f>
        <v>73</v>
      </c>
      <c r="O108" s="20">
        <f t="shared" si="20"/>
        <v>88</v>
      </c>
      <c r="P108">
        <f>VLOOKUP($D108,CLASS!$D$2:$W$403,13,FALSE)</f>
        <v>65</v>
      </c>
      <c r="Q108" s="20">
        <f t="shared" si="21"/>
        <v>80</v>
      </c>
      <c r="R108">
        <f>VLOOKUP($D108,CLASS!$D$2:$W$403,15,FALSE)</f>
        <v>74</v>
      </c>
      <c r="S108" s="20">
        <f t="shared" si="22"/>
        <v>89</v>
      </c>
      <c r="T108">
        <f>VLOOKUP($D108,CLASS!$D$2:$W$403,17,FALSE)</f>
        <v>0</v>
      </c>
      <c r="U108" s="20">
        <f t="shared" si="23"/>
        <v>0</v>
      </c>
      <c r="V108">
        <f>VLOOKUP($D108,CLASS!$D$2:$W$403,19,FALSE)</f>
        <v>0</v>
      </c>
      <c r="W108" s="20">
        <f t="shared" si="24"/>
        <v>0</v>
      </c>
      <c r="X108"/>
      <c r="Y108"/>
      <c r="Z108" s="20">
        <f t="shared" si="25"/>
        <v>396</v>
      </c>
      <c r="AA108"/>
      <c r="AB108">
        <f t="shared" si="26"/>
        <v>56</v>
      </c>
      <c r="AC108">
        <f t="shared" si="27"/>
        <v>0</v>
      </c>
      <c r="AD108">
        <f t="shared" si="28"/>
        <v>83</v>
      </c>
      <c r="AE108">
        <f t="shared" si="29"/>
        <v>88</v>
      </c>
      <c r="AF108">
        <f t="shared" si="30"/>
        <v>80</v>
      </c>
      <c r="AG108">
        <f t="shared" si="31"/>
        <v>89</v>
      </c>
      <c r="AH108">
        <f t="shared" si="32"/>
        <v>0</v>
      </c>
      <c r="AI108">
        <f t="shared" si="33"/>
        <v>0</v>
      </c>
      <c r="AJ108" s="24">
        <f>SUMPRODUCT(LARGE(AB108:AI108, {1,2,3,4,5}))</f>
        <v>396</v>
      </c>
      <c r="AK108"/>
    </row>
    <row r="109" spans="1:51" x14ac:dyDescent="0.25">
      <c r="A109" s="4" t="s">
        <v>41</v>
      </c>
      <c r="B109" t="s">
        <v>111</v>
      </c>
      <c r="C109" t="s">
        <v>112</v>
      </c>
      <c r="D109">
        <v>132581</v>
      </c>
      <c r="E109" t="s">
        <v>16</v>
      </c>
      <c r="F109" t="s">
        <v>11</v>
      </c>
      <c r="G109">
        <f>VLOOKUP($D109,CLASS!$D$2:$W$403,4,FALSE)</f>
        <v>15</v>
      </c>
      <c r="H109">
        <f>VLOOKUP($D109,CLASS!$D$2:$W$403,5,FALSE)</f>
        <v>0</v>
      </c>
      <c r="I109" s="20">
        <f t="shared" si="17"/>
        <v>0</v>
      </c>
      <c r="J109">
        <f>VLOOKUP($D109,CLASS!$D$2:$W$403,7,FALSE)</f>
        <v>0</v>
      </c>
      <c r="K109" s="20">
        <f t="shared" si="18"/>
        <v>0</v>
      </c>
      <c r="L109">
        <f>VLOOKUP($D109,CLASS!$D$2:$W$403,9,FALSE)</f>
        <v>0</v>
      </c>
      <c r="M109" s="20">
        <f t="shared" si="19"/>
        <v>0</v>
      </c>
      <c r="N109">
        <f>VLOOKUP($D109,CLASS!$D$2:$W$403,11,FALSE)</f>
        <v>76</v>
      </c>
      <c r="O109" s="20">
        <f t="shared" si="20"/>
        <v>91</v>
      </c>
      <c r="P109">
        <f>VLOOKUP($D109,CLASS!$D$2:$W$403,13,FALSE)</f>
        <v>0</v>
      </c>
      <c r="Q109" s="20">
        <f t="shared" si="21"/>
        <v>0</v>
      </c>
      <c r="R109">
        <f>VLOOKUP($D109,CLASS!$D$2:$W$403,15,FALSE)</f>
        <v>74</v>
      </c>
      <c r="S109" s="20">
        <f t="shared" si="22"/>
        <v>89</v>
      </c>
      <c r="T109">
        <f>VLOOKUP($D109,CLASS!$D$2:$W$403,17,FALSE)</f>
        <v>82</v>
      </c>
      <c r="U109" s="20">
        <f t="shared" si="23"/>
        <v>97</v>
      </c>
      <c r="V109">
        <f>VLOOKUP($D109,CLASS!$D$2:$W$403,19,FALSE)</f>
        <v>80</v>
      </c>
      <c r="W109" s="20">
        <f t="shared" si="24"/>
        <v>95</v>
      </c>
      <c r="X109"/>
      <c r="Y109"/>
      <c r="Z109" s="20">
        <f t="shared" si="25"/>
        <v>372</v>
      </c>
      <c r="AA109"/>
      <c r="AB109">
        <f t="shared" si="26"/>
        <v>0</v>
      </c>
      <c r="AC109">
        <f t="shared" si="27"/>
        <v>0</v>
      </c>
      <c r="AD109">
        <f t="shared" si="28"/>
        <v>0</v>
      </c>
      <c r="AE109">
        <f t="shared" si="29"/>
        <v>91</v>
      </c>
      <c r="AF109">
        <f t="shared" si="30"/>
        <v>0</v>
      </c>
      <c r="AG109">
        <f t="shared" si="31"/>
        <v>89</v>
      </c>
      <c r="AH109">
        <f t="shared" si="32"/>
        <v>97</v>
      </c>
      <c r="AI109">
        <f t="shared" si="33"/>
        <v>95</v>
      </c>
      <c r="AJ109" s="24">
        <f>SUMPRODUCT(LARGE(AB109:AI109, {1,2,3,4,5}))</f>
        <v>372</v>
      </c>
      <c r="AK109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x14ac:dyDescent="0.25">
      <c r="A110" s="4" t="s">
        <v>41</v>
      </c>
      <c r="B110" t="s">
        <v>137</v>
      </c>
      <c r="C110" t="s">
        <v>138</v>
      </c>
      <c r="D110">
        <v>116977</v>
      </c>
      <c r="E110" t="s">
        <v>14</v>
      </c>
      <c r="F110" t="s">
        <v>98</v>
      </c>
      <c r="G110">
        <f>VLOOKUP($D110,CLASS!$D$2:$W$403,4,FALSE)</f>
        <v>5</v>
      </c>
      <c r="H110">
        <f>VLOOKUP($D110,CLASS!$D$2:$W$403,5,FALSE)</f>
        <v>68</v>
      </c>
      <c r="I110" s="20">
        <f t="shared" si="17"/>
        <v>73</v>
      </c>
      <c r="J110">
        <f>VLOOKUP($D110,CLASS!$D$2:$W$403,7,FALSE)</f>
        <v>94</v>
      </c>
      <c r="K110" s="20">
        <f t="shared" si="18"/>
        <v>99</v>
      </c>
      <c r="L110">
        <f>VLOOKUP($D110,CLASS!$D$2:$W$403,9,FALSE)</f>
        <v>88</v>
      </c>
      <c r="M110" s="20">
        <f t="shared" si="19"/>
        <v>93</v>
      </c>
      <c r="N110">
        <f>VLOOKUP($D110,CLASS!$D$2:$W$403,11,FALSE)</f>
        <v>86</v>
      </c>
      <c r="O110" s="20">
        <f t="shared" si="20"/>
        <v>91</v>
      </c>
      <c r="P110">
        <f>VLOOKUP($D110,CLASS!$D$2:$W$403,13,FALSE)</f>
        <v>0</v>
      </c>
      <c r="Q110" s="20">
        <f t="shared" si="21"/>
        <v>0</v>
      </c>
      <c r="R110">
        <f>VLOOKUP($D110,CLASS!$D$2:$W$403,15,FALSE)</f>
        <v>0</v>
      </c>
      <c r="S110" s="20">
        <f t="shared" si="22"/>
        <v>0</v>
      </c>
      <c r="T110">
        <f>VLOOKUP($D110,CLASS!$D$2:$W$403,17,FALSE)</f>
        <v>0</v>
      </c>
      <c r="U110" s="20">
        <f t="shared" si="23"/>
        <v>0</v>
      </c>
      <c r="V110">
        <f>VLOOKUP($D110,CLASS!$D$2:$W$403,19,FALSE)</f>
        <v>0</v>
      </c>
      <c r="W110" s="20">
        <f t="shared" si="24"/>
        <v>0</v>
      </c>
      <c r="X110"/>
      <c r="Y110"/>
      <c r="Z110" s="20">
        <f t="shared" si="25"/>
        <v>356</v>
      </c>
      <c r="AA110"/>
      <c r="AB110">
        <f t="shared" si="26"/>
        <v>73</v>
      </c>
      <c r="AC110">
        <f t="shared" si="27"/>
        <v>99</v>
      </c>
      <c r="AD110">
        <f t="shared" si="28"/>
        <v>93</v>
      </c>
      <c r="AE110">
        <f t="shared" si="29"/>
        <v>91</v>
      </c>
      <c r="AF110">
        <f t="shared" si="30"/>
        <v>0</v>
      </c>
      <c r="AG110">
        <f t="shared" si="31"/>
        <v>0</v>
      </c>
      <c r="AH110">
        <f t="shared" si="32"/>
        <v>0</v>
      </c>
      <c r="AI110">
        <f t="shared" si="33"/>
        <v>0</v>
      </c>
      <c r="AJ110" s="24">
        <f>SUMPRODUCT(LARGE(AB110:AI110, {1,2,3,4,5}))</f>
        <v>356</v>
      </c>
      <c r="AK110"/>
    </row>
    <row r="111" spans="1:51" x14ac:dyDescent="0.25">
      <c r="A111" s="4" t="s">
        <v>41</v>
      </c>
      <c r="B111" t="s">
        <v>135</v>
      </c>
      <c r="C111" t="s">
        <v>424</v>
      </c>
      <c r="D111">
        <v>85061</v>
      </c>
      <c r="E111" t="s">
        <v>10</v>
      </c>
      <c r="F111" t="s">
        <v>11</v>
      </c>
      <c r="G111">
        <f>VLOOKUP($D111,CLASS!$D$2:$W$403,4,FALSE)</f>
        <v>0</v>
      </c>
      <c r="H111">
        <f>VLOOKUP($D111,CLASS!$D$2:$W$403,5,FALSE)</f>
        <v>87</v>
      </c>
      <c r="I111" s="20">
        <f t="shared" si="17"/>
        <v>87</v>
      </c>
      <c r="J111">
        <f>VLOOKUP($D111,CLASS!$D$2:$W$403,7,FALSE)</f>
        <v>94</v>
      </c>
      <c r="K111" s="20">
        <f t="shared" si="18"/>
        <v>94</v>
      </c>
      <c r="L111">
        <f>VLOOKUP($D111,CLASS!$D$2:$W$403,9,FALSE)</f>
        <v>89</v>
      </c>
      <c r="M111" s="20">
        <f t="shared" si="19"/>
        <v>89</v>
      </c>
      <c r="N111">
        <f>VLOOKUP($D111,CLASS!$D$2:$W$403,11,FALSE)</f>
        <v>0</v>
      </c>
      <c r="O111" s="20">
        <f t="shared" si="20"/>
        <v>0</v>
      </c>
      <c r="P111">
        <f>VLOOKUP($D111,CLASS!$D$2:$W$403,13,FALSE)</f>
        <v>0</v>
      </c>
      <c r="Q111" s="20">
        <f t="shared" si="21"/>
        <v>0</v>
      </c>
      <c r="R111">
        <f>VLOOKUP($D111,CLASS!$D$2:$W$403,15,FALSE)</f>
        <v>81</v>
      </c>
      <c r="S111" s="20">
        <f t="shared" si="22"/>
        <v>81</v>
      </c>
      <c r="T111">
        <f>VLOOKUP($D111,CLASS!$D$2:$W$403,17,FALSE)</f>
        <v>0</v>
      </c>
      <c r="U111" s="20">
        <f t="shared" si="23"/>
        <v>0</v>
      </c>
      <c r="V111">
        <f>VLOOKUP($D111,CLASS!$D$2:$W$403,19,FALSE)</f>
        <v>0</v>
      </c>
      <c r="W111" s="20">
        <f t="shared" si="24"/>
        <v>0</v>
      </c>
      <c r="X111"/>
      <c r="Y111"/>
      <c r="Z111" s="20">
        <f t="shared" si="25"/>
        <v>351</v>
      </c>
      <c r="AA111"/>
      <c r="AB111">
        <f t="shared" si="26"/>
        <v>87</v>
      </c>
      <c r="AC111">
        <f t="shared" si="27"/>
        <v>94</v>
      </c>
      <c r="AD111">
        <f t="shared" si="28"/>
        <v>89</v>
      </c>
      <c r="AE111">
        <f t="shared" si="29"/>
        <v>0</v>
      </c>
      <c r="AF111">
        <f t="shared" si="30"/>
        <v>0</v>
      </c>
      <c r="AG111">
        <f t="shared" si="31"/>
        <v>81</v>
      </c>
      <c r="AH111">
        <f t="shared" si="32"/>
        <v>0</v>
      </c>
      <c r="AI111">
        <f t="shared" si="33"/>
        <v>0</v>
      </c>
      <c r="AJ111" s="24">
        <f>SUMPRODUCT(LARGE(AB111:AI111, {1,2,3,4,5}))</f>
        <v>351</v>
      </c>
      <c r="AK111"/>
    </row>
    <row r="112" spans="1:51" x14ac:dyDescent="0.25">
      <c r="A112" s="4" t="s">
        <v>41</v>
      </c>
      <c r="B112" t="s">
        <v>103</v>
      </c>
      <c r="C112" t="s">
        <v>477</v>
      </c>
      <c r="D112">
        <v>129951</v>
      </c>
      <c r="E112" t="s">
        <v>16</v>
      </c>
      <c r="F112" t="s">
        <v>11</v>
      </c>
      <c r="G112">
        <f>VLOOKUP($D112,CLASS!$D$2:$W$403,4,FALSE)</f>
        <v>15</v>
      </c>
      <c r="H112">
        <f>VLOOKUP($D112,CLASS!$D$2:$W$403,5,FALSE)</f>
        <v>60</v>
      </c>
      <c r="I112" s="20">
        <f t="shared" si="17"/>
        <v>75</v>
      </c>
      <c r="J112">
        <f>VLOOKUP($D112,CLASS!$D$2:$W$403,7,FALSE)</f>
        <v>76</v>
      </c>
      <c r="K112" s="20">
        <f t="shared" si="18"/>
        <v>91</v>
      </c>
      <c r="L112">
        <f>VLOOKUP($D112,CLASS!$D$2:$W$403,9,FALSE)</f>
        <v>0</v>
      </c>
      <c r="M112" s="20">
        <f t="shared" si="19"/>
        <v>0</v>
      </c>
      <c r="N112">
        <f>VLOOKUP($D112,CLASS!$D$2:$W$403,11,FALSE)</f>
        <v>78</v>
      </c>
      <c r="O112" s="20">
        <f t="shared" si="20"/>
        <v>93</v>
      </c>
      <c r="P112">
        <f>VLOOKUP($D112,CLASS!$D$2:$W$403,13,FALSE)</f>
        <v>0</v>
      </c>
      <c r="Q112" s="20">
        <f t="shared" si="21"/>
        <v>0</v>
      </c>
      <c r="R112">
        <f>VLOOKUP($D112,CLASS!$D$2:$W$403,15,FALSE)</f>
        <v>76</v>
      </c>
      <c r="S112" s="20">
        <f t="shared" si="22"/>
        <v>91</v>
      </c>
      <c r="T112">
        <f>VLOOKUP($D112,CLASS!$D$2:$W$403,17,FALSE)</f>
        <v>0</v>
      </c>
      <c r="U112" s="20">
        <f t="shared" si="23"/>
        <v>0</v>
      </c>
      <c r="V112">
        <f>VLOOKUP($D112,CLASS!$D$2:$W$403,19,FALSE)</f>
        <v>0</v>
      </c>
      <c r="W112" s="20">
        <f t="shared" si="24"/>
        <v>0</v>
      </c>
      <c r="X112"/>
      <c r="Y112"/>
      <c r="Z112" s="20">
        <f t="shared" si="25"/>
        <v>350</v>
      </c>
      <c r="AA112"/>
      <c r="AB112">
        <f t="shared" si="26"/>
        <v>75</v>
      </c>
      <c r="AC112">
        <f t="shared" si="27"/>
        <v>91</v>
      </c>
      <c r="AD112">
        <f t="shared" si="28"/>
        <v>0</v>
      </c>
      <c r="AE112">
        <f t="shared" si="29"/>
        <v>93</v>
      </c>
      <c r="AF112">
        <f t="shared" si="30"/>
        <v>0</v>
      </c>
      <c r="AG112">
        <f t="shared" si="31"/>
        <v>91</v>
      </c>
      <c r="AH112">
        <f t="shared" si="32"/>
        <v>0</v>
      </c>
      <c r="AI112">
        <f t="shared" si="33"/>
        <v>0</v>
      </c>
      <c r="AJ112" s="24">
        <f>SUMPRODUCT(LARGE(AB112:AI112, {1,2,3,4,5}))</f>
        <v>350</v>
      </c>
      <c r="AK112"/>
    </row>
    <row r="113" spans="1:37" x14ac:dyDescent="0.25">
      <c r="A113" s="4" t="s">
        <v>41</v>
      </c>
      <c r="B113" t="s">
        <v>135</v>
      </c>
      <c r="C113" t="s">
        <v>136</v>
      </c>
      <c r="D113">
        <v>52842</v>
      </c>
      <c r="E113" t="s">
        <v>10</v>
      </c>
      <c r="F113" t="s">
        <v>11</v>
      </c>
      <c r="G113">
        <f>VLOOKUP($D113,CLASS!$D$2:$W$403,4,FALSE)</f>
        <v>0</v>
      </c>
      <c r="H113">
        <f>VLOOKUP($D113,CLASS!$D$2:$W$403,5,FALSE)</f>
        <v>72</v>
      </c>
      <c r="I113" s="20">
        <f t="shared" si="17"/>
        <v>72</v>
      </c>
      <c r="J113">
        <f>VLOOKUP($D113,CLASS!$D$2:$W$403,7,FALSE)</f>
        <v>95</v>
      </c>
      <c r="K113" s="20">
        <f t="shared" si="18"/>
        <v>95</v>
      </c>
      <c r="L113">
        <f>VLOOKUP($D113,CLASS!$D$2:$W$403,9,FALSE)</f>
        <v>0</v>
      </c>
      <c r="M113" s="20">
        <f t="shared" si="19"/>
        <v>0</v>
      </c>
      <c r="N113">
        <f>VLOOKUP($D113,CLASS!$D$2:$W$403,11,FALSE)</f>
        <v>96</v>
      </c>
      <c r="O113" s="20">
        <f t="shared" si="20"/>
        <v>96</v>
      </c>
      <c r="P113">
        <f>VLOOKUP($D113,CLASS!$D$2:$W$403,13,FALSE)</f>
        <v>0</v>
      </c>
      <c r="Q113" s="20">
        <f t="shared" si="21"/>
        <v>0</v>
      </c>
      <c r="R113">
        <f>VLOOKUP($D113,CLASS!$D$2:$W$403,15,FALSE)</f>
        <v>85</v>
      </c>
      <c r="S113" s="20">
        <f t="shared" si="22"/>
        <v>85</v>
      </c>
      <c r="T113">
        <f>VLOOKUP($D113,CLASS!$D$2:$W$403,17,FALSE)</f>
        <v>0</v>
      </c>
      <c r="U113" s="20">
        <f t="shared" si="23"/>
        <v>0</v>
      </c>
      <c r="V113">
        <f>VLOOKUP($D113,CLASS!$D$2:$W$403,19,FALSE)</f>
        <v>0</v>
      </c>
      <c r="W113" s="20">
        <f t="shared" si="24"/>
        <v>0</v>
      </c>
      <c r="X113"/>
      <c r="Y113"/>
      <c r="Z113" s="20">
        <f t="shared" si="25"/>
        <v>348</v>
      </c>
      <c r="AA113"/>
      <c r="AB113">
        <f t="shared" si="26"/>
        <v>72</v>
      </c>
      <c r="AC113">
        <f t="shared" si="27"/>
        <v>95</v>
      </c>
      <c r="AD113">
        <f t="shared" si="28"/>
        <v>0</v>
      </c>
      <c r="AE113">
        <f t="shared" si="29"/>
        <v>96</v>
      </c>
      <c r="AF113">
        <f t="shared" si="30"/>
        <v>0</v>
      </c>
      <c r="AG113">
        <f t="shared" si="31"/>
        <v>85</v>
      </c>
      <c r="AH113">
        <f t="shared" si="32"/>
        <v>0</v>
      </c>
      <c r="AI113">
        <f t="shared" si="33"/>
        <v>0</v>
      </c>
      <c r="AJ113" s="24">
        <f>SUMPRODUCT(LARGE(AB113:AI113, {1,2,3,4,5}))</f>
        <v>348</v>
      </c>
    </row>
    <row r="114" spans="1:37" x14ac:dyDescent="0.25">
      <c r="A114" s="4" t="s">
        <v>41</v>
      </c>
      <c r="B114" t="s">
        <v>94</v>
      </c>
      <c r="C114" t="s">
        <v>126</v>
      </c>
      <c r="D114">
        <v>8574</v>
      </c>
      <c r="E114" t="s">
        <v>14</v>
      </c>
      <c r="F114" t="s">
        <v>11</v>
      </c>
      <c r="G114">
        <f>VLOOKUP($D114,CLASS!$D$2:$W$403,4,FALSE)</f>
        <v>5</v>
      </c>
      <c r="H114">
        <f>VLOOKUP($D114,CLASS!$D$2:$W$403,5,FALSE)</f>
        <v>65</v>
      </c>
      <c r="I114" s="20">
        <f t="shared" si="17"/>
        <v>70</v>
      </c>
      <c r="J114">
        <f>VLOOKUP($D114,CLASS!$D$2:$W$403,7,FALSE)</f>
        <v>0</v>
      </c>
      <c r="K114" s="20">
        <f t="shared" si="18"/>
        <v>0</v>
      </c>
      <c r="L114">
        <f>VLOOKUP($D114,CLASS!$D$2:$W$403,9,FALSE)</f>
        <v>0</v>
      </c>
      <c r="M114" s="20">
        <f t="shared" si="19"/>
        <v>0</v>
      </c>
      <c r="N114">
        <f>VLOOKUP($D114,CLASS!$D$2:$W$403,11,FALSE)</f>
        <v>81</v>
      </c>
      <c r="O114" s="20">
        <f t="shared" si="20"/>
        <v>86</v>
      </c>
      <c r="P114">
        <f>VLOOKUP($D114,CLASS!$D$2:$W$403,13,FALSE)</f>
        <v>92</v>
      </c>
      <c r="Q114" s="20">
        <f t="shared" si="21"/>
        <v>97</v>
      </c>
      <c r="R114">
        <f>VLOOKUP($D114,CLASS!$D$2:$W$403,15,FALSE)</f>
        <v>83</v>
      </c>
      <c r="S114" s="20">
        <f t="shared" si="22"/>
        <v>88</v>
      </c>
      <c r="T114">
        <f>VLOOKUP($D114,CLASS!$D$2:$W$403,17,FALSE)</f>
        <v>0</v>
      </c>
      <c r="U114" s="20">
        <f t="shared" si="23"/>
        <v>0</v>
      </c>
      <c r="V114">
        <f>VLOOKUP($D114,CLASS!$D$2:$W$403,19,FALSE)</f>
        <v>0</v>
      </c>
      <c r="W114" s="20">
        <f t="shared" si="24"/>
        <v>0</v>
      </c>
      <c r="X114"/>
      <c r="Y114"/>
      <c r="Z114" s="20">
        <f t="shared" si="25"/>
        <v>341</v>
      </c>
      <c r="AA114"/>
      <c r="AB114">
        <f t="shared" si="26"/>
        <v>70</v>
      </c>
      <c r="AC114">
        <f t="shared" si="27"/>
        <v>0</v>
      </c>
      <c r="AD114">
        <f t="shared" si="28"/>
        <v>0</v>
      </c>
      <c r="AE114">
        <f t="shared" si="29"/>
        <v>86</v>
      </c>
      <c r="AF114">
        <f t="shared" si="30"/>
        <v>97</v>
      </c>
      <c r="AG114">
        <f t="shared" si="31"/>
        <v>88</v>
      </c>
      <c r="AH114">
        <f t="shared" si="32"/>
        <v>0</v>
      </c>
      <c r="AI114">
        <f t="shared" si="33"/>
        <v>0</v>
      </c>
      <c r="AJ114" s="24">
        <f>SUMPRODUCT(LARGE(AB114:AI114, {1,2,3,4,5}))</f>
        <v>341</v>
      </c>
      <c r="AK114"/>
    </row>
    <row r="115" spans="1:37" x14ac:dyDescent="0.25">
      <c r="A115" s="4" t="s">
        <v>41</v>
      </c>
      <c r="B115" t="s">
        <v>48</v>
      </c>
      <c r="C115" t="s">
        <v>123</v>
      </c>
      <c r="D115">
        <v>124498</v>
      </c>
      <c r="E115" t="s">
        <v>10</v>
      </c>
      <c r="F115" t="s">
        <v>11</v>
      </c>
      <c r="G115">
        <f>VLOOKUP($D115,CLASS!$D$2:$W$403,4,FALSE)</f>
        <v>0</v>
      </c>
      <c r="H115">
        <f>VLOOKUP($D115,CLASS!$D$2:$W$403,5,FALSE)</f>
        <v>74</v>
      </c>
      <c r="I115" s="20">
        <f t="shared" si="17"/>
        <v>74</v>
      </c>
      <c r="J115">
        <f>VLOOKUP($D115,CLASS!$D$2:$W$403,7,FALSE)</f>
        <v>84</v>
      </c>
      <c r="K115" s="20">
        <f t="shared" si="18"/>
        <v>84</v>
      </c>
      <c r="L115">
        <f>VLOOKUP($D115,CLASS!$D$2:$W$403,9,FALSE)</f>
        <v>88</v>
      </c>
      <c r="M115" s="20">
        <f t="shared" si="19"/>
        <v>88</v>
      </c>
      <c r="N115">
        <f>VLOOKUP($D115,CLASS!$D$2:$W$403,11,FALSE)</f>
        <v>0</v>
      </c>
      <c r="O115" s="20">
        <f t="shared" si="20"/>
        <v>0</v>
      </c>
      <c r="P115">
        <f>VLOOKUP($D115,CLASS!$D$2:$W$403,13,FALSE)</f>
        <v>91</v>
      </c>
      <c r="Q115" s="20">
        <f t="shared" si="21"/>
        <v>91</v>
      </c>
      <c r="R115">
        <f>VLOOKUP($D115,CLASS!$D$2:$W$403,15,FALSE)</f>
        <v>0</v>
      </c>
      <c r="S115" s="20">
        <f t="shared" si="22"/>
        <v>0</v>
      </c>
      <c r="T115">
        <f>VLOOKUP($D115,CLASS!$D$2:$W$403,17,FALSE)</f>
        <v>0</v>
      </c>
      <c r="U115" s="20">
        <f t="shared" si="23"/>
        <v>0</v>
      </c>
      <c r="V115">
        <f>VLOOKUP($D115,CLASS!$D$2:$W$403,19,FALSE)</f>
        <v>0</v>
      </c>
      <c r="W115" s="20">
        <f t="shared" si="24"/>
        <v>0</v>
      </c>
      <c r="X115"/>
      <c r="Y115"/>
      <c r="Z115" s="20">
        <f t="shared" si="25"/>
        <v>337</v>
      </c>
      <c r="AA115"/>
      <c r="AB115">
        <f t="shared" si="26"/>
        <v>74</v>
      </c>
      <c r="AC115">
        <f t="shared" si="27"/>
        <v>84</v>
      </c>
      <c r="AD115">
        <f t="shared" si="28"/>
        <v>88</v>
      </c>
      <c r="AE115">
        <f t="shared" si="29"/>
        <v>0</v>
      </c>
      <c r="AF115">
        <f t="shared" si="30"/>
        <v>91</v>
      </c>
      <c r="AG115">
        <f t="shared" si="31"/>
        <v>0</v>
      </c>
      <c r="AH115">
        <f t="shared" si="32"/>
        <v>0</v>
      </c>
      <c r="AI115">
        <f t="shared" si="33"/>
        <v>0</v>
      </c>
      <c r="AJ115" s="24">
        <f>SUMPRODUCT(LARGE(AB115:AI115, {1,2,3,4,5}))</f>
        <v>337</v>
      </c>
      <c r="AK115"/>
    </row>
    <row r="116" spans="1:37" x14ac:dyDescent="0.25">
      <c r="A116" s="4" t="s">
        <v>41</v>
      </c>
      <c r="B116" t="s">
        <v>460</v>
      </c>
      <c r="C116" t="s">
        <v>138</v>
      </c>
      <c r="D116">
        <v>116978</v>
      </c>
      <c r="E116" t="s">
        <v>15</v>
      </c>
      <c r="F116" t="s">
        <v>11</v>
      </c>
      <c r="G116">
        <f>VLOOKUP($D116,CLASS!$D$2:$W$403,4,FALSE)</f>
        <v>10</v>
      </c>
      <c r="H116">
        <f>VLOOKUP($D116,CLASS!$D$2:$W$403,5,FALSE)</f>
        <v>52</v>
      </c>
      <c r="I116" s="20">
        <f t="shared" si="17"/>
        <v>62</v>
      </c>
      <c r="J116">
        <f>VLOOKUP($D116,CLASS!$D$2:$W$403,7,FALSE)</f>
        <v>87</v>
      </c>
      <c r="K116" s="20">
        <f t="shared" si="18"/>
        <v>97</v>
      </c>
      <c r="L116">
        <f>VLOOKUP($D116,CLASS!$D$2:$W$403,9,FALSE)</f>
        <v>82</v>
      </c>
      <c r="M116" s="20">
        <f t="shared" si="19"/>
        <v>92</v>
      </c>
      <c r="N116">
        <f>VLOOKUP($D116,CLASS!$D$2:$W$403,11,FALSE)</f>
        <v>74</v>
      </c>
      <c r="O116" s="20">
        <f t="shared" si="20"/>
        <v>84</v>
      </c>
      <c r="P116">
        <f>VLOOKUP($D116,CLASS!$D$2:$W$403,13,FALSE)</f>
        <v>0</v>
      </c>
      <c r="Q116" s="20">
        <f t="shared" si="21"/>
        <v>0</v>
      </c>
      <c r="R116">
        <f>VLOOKUP($D116,CLASS!$D$2:$W$403,15,FALSE)</f>
        <v>0</v>
      </c>
      <c r="S116" s="20">
        <f t="shared" si="22"/>
        <v>0</v>
      </c>
      <c r="T116">
        <f>VLOOKUP($D116,CLASS!$D$2:$W$403,17,FALSE)</f>
        <v>0</v>
      </c>
      <c r="U116" s="20">
        <f t="shared" si="23"/>
        <v>0</v>
      </c>
      <c r="V116">
        <f>VLOOKUP($D116,CLASS!$D$2:$W$403,19,FALSE)</f>
        <v>0</v>
      </c>
      <c r="W116" s="20">
        <f t="shared" si="24"/>
        <v>0</v>
      </c>
      <c r="X116"/>
      <c r="Y116"/>
      <c r="Z116" s="20">
        <f t="shared" si="25"/>
        <v>335</v>
      </c>
      <c r="AA116"/>
      <c r="AB116">
        <f t="shared" si="26"/>
        <v>62</v>
      </c>
      <c r="AC116">
        <f t="shared" si="27"/>
        <v>97</v>
      </c>
      <c r="AD116">
        <f t="shared" si="28"/>
        <v>92</v>
      </c>
      <c r="AE116">
        <f t="shared" si="29"/>
        <v>84</v>
      </c>
      <c r="AF116">
        <f t="shared" si="30"/>
        <v>0</v>
      </c>
      <c r="AG116">
        <f t="shared" si="31"/>
        <v>0</v>
      </c>
      <c r="AH116">
        <f t="shared" si="32"/>
        <v>0</v>
      </c>
      <c r="AI116">
        <f t="shared" si="33"/>
        <v>0</v>
      </c>
      <c r="AJ116" s="24">
        <f>SUMPRODUCT(LARGE(AB116:AI116, {1,2,3,4,5}))</f>
        <v>335</v>
      </c>
      <c r="AK116"/>
    </row>
    <row r="117" spans="1:37" x14ac:dyDescent="0.25">
      <c r="A117" s="4" t="s">
        <v>41</v>
      </c>
      <c r="B117" t="s">
        <v>62</v>
      </c>
      <c r="C117" t="s">
        <v>110</v>
      </c>
      <c r="D117">
        <v>122065</v>
      </c>
      <c r="E117" t="s">
        <v>15</v>
      </c>
      <c r="F117" t="s">
        <v>11</v>
      </c>
      <c r="G117">
        <f>VLOOKUP($D117,CLASS!$D$2:$W$403,4,FALSE)</f>
        <v>10</v>
      </c>
      <c r="H117">
        <f>VLOOKUP($D117,CLASS!$D$2:$W$403,5,FALSE)</f>
        <v>71</v>
      </c>
      <c r="I117" s="20">
        <f t="shared" si="17"/>
        <v>81</v>
      </c>
      <c r="J117">
        <f>VLOOKUP($D117,CLASS!$D$2:$W$403,7,FALSE)</f>
        <v>78</v>
      </c>
      <c r="K117" s="20">
        <f t="shared" si="18"/>
        <v>88</v>
      </c>
      <c r="L117">
        <f>VLOOKUP($D117,CLASS!$D$2:$W$403,9,FALSE)</f>
        <v>71</v>
      </c>
      <c r="M117" s="20">
        <f t="shared" si="19"/>
        <v>81</v>
      </c>
      <c r="N117">
        <f>VLOOKUP($D117,CLASS!$D$2:$W$403,11,FALSE)</f>
        <v>70</v>
      </c>
      <c r="O117" s="20">
        <f t="shared" si="20"/>
        <v>80</v>
      </c>
      <c r="P117">
        <f>VLOOKUP($D117,CLASS!$D$2:$W$403,13,FALSE)</f>
        <v>0</v>
      </c>
      <c r="Q117" s="20">
        <f t="shared" si="21"/>
        <v>0</v>
      </c>
      <c r="R117">
        <f>VLOOKUP($D117,CLASS!$D$2:$W$403,15,FALSE)</f>
        <v>0</v>
      </c>
      <c r="S117" s="20">
        <f t="shared" si="22"/>
        <v>0</v>
      </c>
      <c r="T117">
        <f>VLOOKUP($D117,CLASS!$D$2:$W$403,17,FALSE)</f>
        <v>0</v>
      </c>
      <c r="U117" s="20">
        <f t="shared" si="23"/>
        <v>0</v>
      </c>
      <c r="V117">
        <f>VLOOKUP($D117,CLASS!$D$2:$W$403,19,FALSE)</f>
        <v>0</v>
      </c>
      <c r="W117" s="20">
        <f t="shared" si="24"/>
        <v>0</v>
      </c>
      <c r="X117"/>
      <c r="Y117"/>
      <c r="Z117" s="20">
        <f t="shared" si="25"/>
        <v>330</v>
      </c>
      <c r="AA117"/>
      <c r="AB117">
        <f t="shared" si="26"/>
        <v>81</v>
      </c>
      <c r="AC117">
        <f t="shared" si="27"/>
        <v>88</v>
      </c>
      <c r="AD117">
        <f t="shared" si="28"/>
        <v>81</v>
      </c>
      <c r="AE117">
        <f t="shared" si="29"/>
        <v>80</v>
      </c>
      <c r="AF117">
        <f t="shared" si="30"/>
        <v>0</v>
      </c>
      <c r="AG117">
        <f t="shared" si="31"/>
        <v>0</v>
      </c>
      <c r="AH117">
        <f t="shared" si="32"/>
        <v>0</v>
      </c>
      <c r="AI117">
        <f t="shared" si="33"/>
        <v>0</v>
      </c>
      <c r="AJ117" s="24">
        <f>SUMPRODUCT(LARGE(AB117:AI117, {1,2,3,4,5}))</f>
        <v>330</v>
      </c>
      <c r="AK117"/>
    </row>
    <row r="118" spans="1:37" x14ac:dyDescent="0.25">
      <c r="A118" s="4" t="s">
        <v>41</v>
      </c>
      <c r="B118" t="s">
        <v>96</v>
      </c>
      <c r="C118" t="s">
        <v>459</v>
      </c>
      <c r="D118">
        <v>112818</v>
      </c>
      <c r="E118" t="s">
        <v>14</v>
      </c>
      <c r="F118" t="s">
        <v>46</v>
      </c>
      <c r="G118">
        <f>VLOOKUP($D118,CLASS!$D$2:$W$403,4,FALSE)</f>
        <v>5</v>
      </c>
      <c r="H118">
        <f>VLOOKUP($D118,CLASS!$D$2:$W$403,5,FALSE)</f>
        <v>64</v>
      </c>
      <c r="I118" s="20">
        <f t="shared" si="17"/>
        <v>69</v>
      </c>
      <c r="J118">
        <f>VLOOKUP($D118,CLASS!$D$2:$W$403,7,FALSE)</f>
        <v>84</v>
      </c>
      <c r="K118" s="20">
        <f t="shared" si="18"/>
        <v>89</v>
      </c>
      <c r="L118">
        <f>VLOOKUP($D118,CLASS!$D$2:$W$403,9,FALSE)</f>
        <v>0</v>
      </c>
      <c r="M118" s="20">
        <f t="shared" si="19"/>
        <v>0</v>
      </c>
      <c r="N118">
        <f>VLOOKUP($D118,CLASS!$D$2:$W$403,11,FALSE)</f>
        <v>76</v>
      </c>
      <c r="O118" s="20">
        <f t="shared" si="20"/>
        <v>81</v>
      </c>
      <c r="P118">
        <f>VLOOKUP($D118,CLASS!$D$2:$W$403,13,FALSE)</f>
        <v>0</v>
      </c>
      <c r="Q118" s="20">
        <f t="shared" si="21"/>
        <v>0</v>
      </c>
      <c r="R118">
        <f>VLOOKUP($D118,CLASS!$D$2:$W$403,15,FALSE)</f>
        <v>75</v>
      </c>
      <c r="S118" s="20">
        <f t="shared" si="22"/>
        <v>80</v>
      </c>
      <c r="T118">
        <f>VLOOKUP($D118,CLASS!$D$2:$W$403,17,FALSE)</f>
        <v>0</v>
      </c>
      <c r="U118" s="20">
        <f t="shared" si="23"/>
        <v>0</v>
      </c>
      <c r="V118">
        <f>VLOOKUP($D118,CLASS!$D$2:$W$403,19,FALSE)</f>
        <v>0</v>
      </c>
      <c r="W118" s="20">
        <f t="shared" si="24"/>
        <v>0</v>
      </c>
      <c r="X118"/>
      <c r="Y118"/>
      <c r="Z118" s="20">
        <f t="shared" si="25"/>
        <v>319</v>
      </c>
      <c r="AA118"/>
      <c r="AB118">
        <f t="shared" si="26"/>
        <v>69</v>
      </c>
      <c r="AC118">
        <f t="shared" si="27"/>
        <v>89</v>
      </c>
      <c r="AD118">
        <f t="shared" si="28"/>
        <v>0</v>
      </c>
      <c r="AE118">
        <f t="shared" si="29"/>
        <v>81</v>
      </c>
      <c r="AF118">
        <f t="shared" si="30"/>
        <v>0</v>
      </c>
      <c r="AG118">
        <f t="shared" si="31"/>
        <v>80</v>
      </c>
      <c r="AH118">
        <f t="shared" si="32"/>
        <v>0</v>
      </c>
      <c r="AI118">
        <f t="shared" si="33"/>
        <v>0</v>
      </c>
      <c r="AJ118" s="24">
        <f>SUMPRODUCT(LARGE(AB118:AI118, {1,2,3,4,5}))</f>
        <v>319</v>
      </c>
      <c r="AK118"/>
    </row>
    <row r="119" spans="1:37" x14ac:dyDescent="0.25">
      <c r="A119" s="4" t="s">
        <v>41</v>
      </c>
      <c r="B119" t="s">
        <v>73</v>
      </c>
      <c r="C119" t="s">
        <v>121</v>
      </c>
      <c r="D119">
        <v>125993</v>
      </c>
      <c r="E119" t="s">
        <v>10</v>
      </c>
      <c r="F119" t="s">
        <v>11</v>
      </c>
      <c r="G119">
        <f>VLOOKUP($D119,CLASS!$D$2:$W$403,4,FALSE)</f>
        <v>0</v>
      </c>
      <c r="H119">
        <f>VLOOKUP($D119,CLASS!$D$2:$W$403,5,FALSE)</f>
        <v>0</v>
      </c>
      <c r="I119" s="20">
        <f t="shared" si="17"/>
        <v>0</v>
      </c>
      <c r="J119">
        <f>VLOOKUP($D119,CLASS!$D$2:$W$403,7,FALSE)</f>
        <v>94</v>
      </c>
      <c r="K119" s="20">
        <f t="shared" si="18"/>
        <v>94</v>
      </c>
      <c r="L119">
        <f>VLOOKUP($D119,CLASS!$D$2:$W$403,9,FALSE)</f>
        <v>0</v>
      </c>
      <c r="M119" s="20">
        <f t="shared" si="19"/>
        <v>0</v>
      </c>
      <c r="N119">
        <f>VLOOKUP($D119,CLASS!$D$2:$W$403,11,FALSE)</f>
        <v>90</v>
      </c>
      <c r="O119" s="20">
        <f t="shared" si="20"/>
        <v>90</v>
      </c>
      <c r="P119">
        <f>VLOOKUP($D119,CLASS!$D$2:$W$403,13,FALSE)</f>
        <v>0</v>
      </c>
      <c r="Q119" s="20">
        <f t="shared" si="21"/>
        <v>0</v>
      </c>
      <c r="R119">
        <f>VLOOKUP($D119,CLASS!$D$2:$W$403,15,FALSE)</f>
        <v>78</v>
      </c>
      <c r="S119" s="20">
        <f t="shared" si="22"/>
        <v>78</v>
      </c>
      <c r="T119">
        <f>VLOOKUP($D119,CLASS!$D$2:$W$403,17,FALSE)</f>
        <v>0</v>
      </c>
      <c r="U119" s="20">
        <f t="shared" si="23"/>
        <v>0</v>
      </c>
      <c r="V119">
        <f>VLOOKUP($D119,CLASS!$D$2:$W$403,19,FALSE)</f>
        <v>0</v>
      </c>
      <c r="W119" s="20">
        <f t="shared" si="24"/>
        <v>0</v>
      </c>
      <c r="X119"/>
      <c r="Y119"/>
      <c r="Z119" s="20">
        <f t="shared" si="25"/>
        <v>262</v>
      </c>
      <c r="AA119"/>
      <c r="AB119">
        <f t="shared" si="26"/>
        <v>0</v>
      </c>
      <c r="AC119">
        <f t="shared" si="27"/>
        <v>94</v>
      </c>
      <c r="AD119">
        <f t="shared" si="28"/>
        <v>0</v>
      </c>
      <c r="AE119">
        <f t="shared" si="29"/>
        <v>90</v>
      </c>
      <c r="AF119">
        <f t="shared" si="30"/>
        <v>0</v>
      </c>
      <c r="AG119">
        <f t="shared" si="31"/>
        <v>78</v>
      </c>
      <c r="AH119">
        <f t="shared" si="32"/>
        <v>0</v>
      </c>
      <c r="AI119">
        <f t="shared" si="33"/>
        <v>0</v>
      </c>
      <c r="AJ119" s="24">
        <f>SUMPRODUCT(LARGE(AB119:AI119, {1,2,3,4,5}))</f>
        <v>262</v>
      </c>
      <c r="AK119"/>
    </row>
    <row r="120" spans="1:37" x14ac:dyDescent="0.25">
      <c r="A120" s="4" t="s">
        <v>41</v>
      </c>
      <c r="B120" t="s">
        <v>129</v>
      </c>
      <c r="C120" t="s">
        <v>130</v>
      </c>
      <c r="D120">
        <v>118894</v>
      </c>
      <c r="E120" t="s">
        <v>15</v>
      </c>
      <c r="F120" t="s">
        <v>11</v>
      </c>
      <c r="G120">
        <f>VLOOKUP($D120,CLASS!$D$2:$W$403,4,FALSE)</f>
        <v>10</v>
      </c>
      <c r="H120">
        <f>VLOOKUP($D120,CLASS!$D$2:$W$403,5,FALSE)</f>
        <v>0</v>
      </c>
      <c r="I120" s="20">
        <f t="shared" si="17"/>
        <v>0</v>
      </c>
      <c r="J120">
        <f>VLOOKUP($D120,CLASS!$D$2:$W$403,7,FALSE)</f>
        <v>85</v>
      </c>
      <c r="K120" s="20">
        <f t="shared" si="18"/>
        <v>95</v>
      </c>
      <c r="L120">
        <f>VLOOKUP($D120,CLASS!$D$2:$W$403,9,FALSE)</f>
        <v>77</v>
      </c>
      <c r="M120" s="20">
        <f t="shared" si="19"/>
        <v>87</v>
      </c>
      <c r="N120">
        <f>VLOOKUP($D120,CLASS!$D$2:$W$403,11,FALSE)</f>
        <v>68</v>
      </c>
      <c r="O120" s="20">
        <f t="shared" si="20"/>
        <v>78</v>
      </c>
      <c r="P120">
        <f>VLOOKUP($D120,CLASS!$D$2:$W$403,13,FALSE)</f>
        <v>0</v>
      </c>
      <c r="Q120" s="20">
        <f t="shared" si="21"/>
        <v>0</v>
      </c>
      <c r="R120">
        <f>VLOOKUP($D120,CLASS!$D$2:$W$403,15,FALSE)</f>
        <v>0</v>
      </c>
      <c r="S120" s="20">
        <f t="shared" si="22"/>
        <v>0</v>
      </c>
      <c r="T120">
        <f>VLOOKUP($D120,CLASS!$D$2:$W$403,17,FALSE)</f>
        <v>0</v>
      </c>
      <c r="U120" s="20">
        <f t="shared" si="23"/>
        <v>0</v>
      </c>
      <c r="V120">
        <f>VLOOKUP($D120,CLASS!$D$2:$W$403,19,FALSE)</f>
        <v>0</v>
      </c>
      <c r="W120" s="20">
        <f t="shared" si="24"/>
        <v>0</v>
      </c>
      <c r="X120"/>
      <c r="Y120"/>
      <c r="Z120" s="20">
        <f t="shared" si="25"/>
        <v>260</v>
      </c>
      <c r="AA120"/>
      <c r="AB120">
        <f t="shared" si="26"/>
        <v>0</v>
      </c>
      <c r="AC120">
        <f t="shared" si="27"/>
        <v>95</v>
      </c>
      <c r="AD120">
        <f t="shared" si="28"/>
        <v>87</v>
      </c>
      <c r="AE120">
        <f t="shared" si="29"/>
        <v>78</v>
      </c>
      <c r="AF120">
        <f t="shared" si="30"/>
        <v>0</v>
      </c>
      <c r="AG120">
        <f t="shared" si="31"/>
        <v>0</v>
      </c>
      <c r="AH120">
        <f t="shared" si="32"/>
        <v>0</v>
      </c>
      <c r="AI120">
        <f t="shared" si="33"/>
        <v>0</v>
      </c>
      <c r="AJ120" s="24">
        <f>SUMPRODUCT(LARGE(AB120:AI120, {1,2,3,4,5}))</f>
        <v>260</v>
      </c>
      <c r="AK120"/>
    </row>
    <row r="121" spans="1:37" x14ac:dyDescent="0.25">
      <c r="A121" s="4" t="s">
        <v>41</v>
      </c>
      <c r="B121" t="s">
        <v>111</v>
      </c>
      <c r="C121" t="s">
        <v>120</v>
      </c>
      <c r="D121">
        <v>105062</v>
      </c>
      <c r="E121" t="s">
        <v>14</v>
      </c>
      <c r="F121" t="s">
        <v>11</v>
      </c>
      <c r="G121">
        <f>VLOOKUP($D121,CLASS!$D$2:$W$403,4,FALSE)</f>
        <v>5</v>
      </c>
      <c r="H121">
        <f>VLOOKUP($D121,CLASS!$D$2:$W$403,5,FALSE)</f>
        <v>0</v>
      </c>
      <c r="I121" s="20">
        <f t="shared" si="17"/>
        <v>0</v>
      </c>
      <c r="J121">
        <f>VLOOKUP($D121,CLASS!$D$2:$W$403,7,FALSE)</f>
        <v>85</v>
      </c>
      <c r="K121" s="20">
        <f t="shared" si="18"/>
        <v>90</v>
      </c>
      <c r="L121">
        <f>VLOOKUP($D121,CLASS!$D$2:$W$403,9,FALSE)</f>
        <v>0</v>
      </c>
      <c r="M121" s="20">
        <f t="shared" si="19"/>
        <v>0</v>
      </c>
      <c r="N121">
        <f>VLOOKUP($D121,CLASS!$D$2:$W$403,11,FALSE)</f>
        <v>70</v>
      </c>
      <c r="O121" s="20">
        <f t="shared" si="20"/>
        <v>75</v>
      </c>
      <c r="P121">
        <f>VLOOKUP($D121,CLASS!$D$2:$W$403,13,FALSE)</f>
        <v>84</v>
      </c>
      <c r="Q121" s="20">
        <f t="shared" si="21"/>
        <v>89</v>
      </c>
      <c r="R121">
        <f>VLOOKUP($D121,CLASS!$D$2:$W$403,15,FALSE)</f>
        <v>0</v>
      </c>
      <c r="S121" s="20">
        <f t="shared" si="22"/>
        <v>0</v>
      </c>
      <c r="T121">
        <f>VLOOKUP($D121,CLASS!$D$2:$W$403,17,FALSE)</f>
        <v>0</v>
      </c>
      <c r="U121" s="20">
        <f t="shared" si="23"/>
        <v>0</v>
      </c>
      <c r="V121">
        <f>VLOOKUP($D121,CLASS!$D$2:$W$403,19,FALSE)</f>
        <v>0</v>
      </c>
      <c r="W121" s="20">
        <f t="shared" si="24"/>
        <v>0</v>
      </c>
      <c r="X121"/>
      <c r="Y121"/>
      <c r="Z121" s="20">
        <f t="shared" si="25"/>
        <v>254</v>
      </c>
      <c r="AA121"/>
      <c r="AB121">
        <f t="shared" si="26"/>
        <v>0</v>
      </c>
      <c r="AC121">
        <f t="shared" si="27"/>
        <v>90</v>
      </c>
      <c r="AD121">
        <f t="shared" si="28"/>
        <v>0</v>
      </c>
      <c r="AE121">
        <f t="shared" si="29"/>
        <v>75</v>
      </c>
      <c r="AF121">
        <f t="shared" si="30"/>
        <v>89</v>
      </c>
      <c r="AG121">
        <f t="shared" si="31"/>
        <v>0</v>
      </c>
      <c r="AH121">
        <f t="shared" si="32"/>
        <v>0</v>
      </c>
      <c r="AI121">
        <f t="shared" si="33"/>
        <v>0</v>
      </c>
      <c r="AJ121" s="24">
        <f>SUMPRODUCT(LARGE(AB121:AI121, {1,2,3,4,5}))</f>
        <v>254</v>
      </c>
      <c r="AK121"/>
    </row>
    <row r="122" spans="1:37" x14ac:dyDescent="0.25">
      <c r="A122" s="4" t="s">
        <v>41</v>
      </c>
      <c r="B122" t="s">
        <v>99</v>
      </c>
      <c r="C122" t="s">
        <v>100</v>
      </c>
      <c r="D122">
        <v>129999</v>
      </c>
      <c r="E122" t="s">
        <v>16</v>
      </c>
      <c r="F122" t="s">
        <v>11</v>
      </c>
      <c r="G122">
        <f>VLOOKUP($D122,CLASS!$D$2:$W$403,4,FALSE)</f>
        <v>15</v>
      </c>
      <c r="H122">
        <f>VLOOKUP($D122,CLASS!$D$2:$W$403,5,FALSE)</f>
        <v>49</v>
      </c>
      <c r="I122" s="20">
        <f t="shared" si="17"/>
        <v>64</v>
      </c>
      <c r="J122">
        <f>VLOOKUP($D122,CLASS!$D$2:$W$403,7,FALSE)</f>
        <v>82</v>
      </c>
      <c r="K122" s="20">
        <f t="shared" si="18"/>
        <v>97</v>
      </c>
      <c r="L122">
        <f>VLOOKUP($D122,CLASS!$D$2:$W$403,9,FALSE)</f>
        <v>0</v>
      </c>
      <c r="M122" s="20">
        <f t="shared" si="19"/>
        <v>0</v>
      </c>
      <c r="N122">
        <f>VLOOKUP($D122,CLASS!$D$2:$W$403,11,FALSE)</f>
        <v>71</v>
      </c>
      <c r="O122" s="20">
        <f t="shared" si="20"/>
        <v>86</v>
      </c>
      <c r="P122">
        <f>VLOOKUP($D122,CLASS!$D$2:$W$403,13,FALSE)</f>
        <v>0</v>
      </c>
      <c r="Q122" s="20">
        <f t="shared" si="21"/>
        <v>0</v>
      </c>
      <c r="R122">
        <f>VLOOKUP($D122,CLASS!$D$2:$W$403,15,FALSE)</f>
        <v>0</v>
      </c>
      <c r="S122" s="20">
        <f t="shared" si="22"/>
        <v>0</v>
      </c>
      <c r="T122">
        <f>VLOOKUP($D122,CLASS!$D$2:$W$403,17,FALSE)</f>
        <v>0</v>
      </c>
      <c r="U122" s="20">
        <f t="shared" si="23"/>
        <v>0</v>
      </c>
      <c r="V122">
        <f>VLOOKUP($D122,CLASS!$D$2:$W$403,19,FALSE)</f>
        <v>0</v>
      </c>
      <c r="W122" s="20">
        <f t="shared" si="24"/>
        <v>0</v>
      </c>
      <c r="X122"/>
      <c r="Y122"/>
      <c r="Z122" s="20">
        <f t="shared" si="25"/>
        <v>247</v>
      </c>
      <c r="AA122"/>
      <c r="AB122">
        <f t="shared" si="26"/>
        <v>64</v>
      </c>
      <c r="AC122">
        <f t="shared" si="27"/>
        <v>97</v>
      </c>
      <c r="AD122">
        <f t="shared" si="28"/>
        <v>0</v>
      </c>
      <c r="AE122">
        <f t="shared" si="29"/>
        <v>86</v>
      </c>
      <c r="AF122">
        <f t="shared" si="30"/>
        <v>0</v>
      </c>
      <c r="AG122">
        <f t="shared" si="31"/>
        <v>0</v>
      </c>
      <c r="AH122">
        <f t="shared" si="32"/>
        <v>0</v>
      </c>
      <c r="AI122">
        <f t="shared" si="33"/>
        <v>0</v>
      </c>
      <c r="AJ122" s="24">
        <f>SUMPRODUCT(LARGE(AB122:AI122, {1,2,3,4,5}))</f>
        <v>247</v>
      </c>
      <c r="AK122"/>
    </row>
    <row r="123" spans="1:37" x14ac:dyDescent="0.25">
      <c r="A123" s="4" t="s">
        <v>41</v>
      </c>
      <c r="B123" t="s">
        <v>70</v>
      </c>
      <c r="C123" t="s">
        <v>95</v>
      </c>
      <c r="D123">
        <v>101014</v>
      </c>
      <c r="E123" t="s">
        <v>15</v>
      </c>
      <c r="F123" t="s">
        <v>46</v>
      </c>
      <c r="G123">
        <f>VLOOKUP($D123,CLASS!$D$2:$W$403,4,FALSE)</f>
        <v>10</v>
      </c>
      <c r="H123">
        <f>VLOOKUP($D123,CLASS!$D$2:$W$403,5,FALSE)</f>
        <v>54</v>
      </c>
      <c r="I123" s="20">
        <f t="shared" si="17"/>
        <v>64</v>
      </c>
      <c r="J123">
        <f>VLOOKUP($D123,CLASS!$D$2:$W$403,7,FALSE)</f>
        <v>73</v>
      </c>
      <c r="K123" s="20">
        <f t="shared" si="18"/>
        <v>83</v>
      </c>
      <c r="L123">
        <f>VLOOKUP($D123,CLASS!$D$2:$W$403,9,FALSE)</f>
        <v>0</v>
      </c>
      <c r="M123" s="20">
        <f t="shared" si="19"/>
        <v>0</v>
      </c>
      <c r="N123">
        <f>VLOOKUP($D123,CLASS!$D$2:$W$403,11,FALSE)</f>
        <v>0</v>
      </c>
      <c r="O123" s="20">
        <f t="shared" si="20"/>
        <v>0</v>
      </c>
      <c r="P123">
        <f>VLOOKUP($D123,CLASS!$D$2:$W$403,13,FALSE)</f>
        <v>0</v>
      </c>
      <c r="Q123" s="20">
        <f t="shared" si="21"/>
        <v>0</v>
      </c>
      <c r="R123">
        <f>VLOOKUP($D123,CLASS!$D$2:$W$403,15,FALSE)</f>
        <v>64</v>
      </c>
      <c r="S123" s="20">
        <f t="shared" si="22"/>
        <v>74</v>
      </c>
      <c r="T123">
        <f>VLOOKUP($D123,CLASS!$D$2:$W$403,17,FALSE)</f>
        <v>0</v>
      </c>
      <c r="U123" s="20">
        <f t="shared" si="23"/>
        <v>0</v>
      </c>
      <c r="V123">
        <f>VLOOKUP($D123,CLASS!$D$2:$W$403,19,FALSE)</f>
        <v>0</v>
      </c>
      <c r="W123" s="20">
        <f t="shared" si="24"/>
        <v>0</v>
      </c>
      <c r="X123"/>
      <c r="Y123"/>
      <c r="Z123" s="20">
        <f t="shared" si="25"/>
        <v>221</v>
      </c>
      <c r="AA123"/>
      <c r="AB123">
        <f t="shared" si="26"/>
        <v>64</v>
      </c>
      <c r="AC123">
        <f t="shared" si="27"/>
        <v>83</v>
      </c>
      <c r="AD123">
        <f t="shared" si="28"/>
        <v>0</v>
      </c>
      <c r="AE123">
        <f t="shared" si="29"/>
        <v>0</v>
      </c>
      <c r="AF123">
        <f t="shared" si="30"/>
        <v>0</v>
      </c>
      <c r="AG123">
        <f t="shared" si="31"/>
        <v>74</v>
      </c>
      <c r="AH123">
        <f t="shared" si="32"/>
        <v>0</v>
      </c>
      <c r="AI123">
        <f t="shared" si="33"/>
        <v>0</v>
      </c>
      <c r="AJ123" s="24">
        <f>SUMPRODUCT(LARGE(AB123:AI123, {1,2,3,4,5}))</f>
        <v>221</v>
      </c>
      <c r="AK123"/>
    </row>
    <row r="124" spans="1:37" x14ac:dyDescent="0.25">
      <c r="A124" s="4" t="s">
        <v>41</v>
      </c>
      <c r="B124" t="s">
        <v>427</v>
      </c>
      <c r="C124" t="s">
        <v>461</v>
      </c>
      <c r="D124">
        <v>132975</v>
      </c>
      <c r="E124" t="s">
        <v>15</v>
      </c>
      <c r="F124" t="s">
        <v>11</v>
      </c>
      <c r="G124">
        <f>VLOOKUP($D124,CLASS!$D$2:$W$403,4,FALSE)</f>
        <v>10</v>
      </c>
      <c r="H124">
        <f>VLOOKUP($D124,CLASS!$D$2:$W$403,5,FALSE)</f>
        <v>52</v>
      </c>
      <c r="I124" s="20">
        <f t="shared" si="17"/>
        <v>62</v>
      </c>
      <c r="J124">
        <f>VLOOKUP($D124,CLASS!$D$2:$W$403,7,FALSE)</f>
        <v>71</v>
      </c>
      <c r="K124" s="20">
        <f t="shared" si="18"/>
        <v>81</v>
      </c>
      <c r="L124">
        <f>VLOOKUP($D124,CLASS!$D$2:$W$403,9,FALSE)</f>
        <v>0</v>
      </c>
      <c r="M124" s="20">
        <f t="shared" si="19"/>
        <v>0</v>
      </c>
      <c r="N124">
        <f>VLOOKUP($D124,CLASS!$D$2:$W$403,11,FALSE)</f>
        <v>0</v>
      </c>
      <c r="O124" s="20">
        <f t="shared" si="20"/>
        <v>0</v>
      </c>
      <c r="P124">
        <f>VLOOKUP($D124,CLASS!$D$2:$W$403,13,FALSE)</f>
        <v>65</v>
      </c>
      <c r="Q124" s="20">
        <f t="shared" si="21"/>
        <v>75</v>
      </c>
      <c r="R124">
        <f>VLOOKUP($D124,CLASS!$D$2:$W$403,15,FALSE)</f>
        <v>0</v>
      </c>
      <c r="S124" s="20">
        <f t="shared" si="22"/>
        <v>0</v>
      </c>
      <c r="T124">
        <f>VLOOKUP($D124,CLASS!$D$2:$W$403,17,FALSE)</f>
        <v>0</v>
      </c>
      <c r="U124" s="20">
        <f t="shared" si="23"/>
        <v>0</v>
      </c>
      <c r="V124">
        <f>VLOOKUP($D124,CLASS!$D$2:$W$403,19,FALSE)</f>
        <v>0</v>
      </c>
      <c r="W124" s="20">
        <f t="shared" si="24"/>
        <v>0</v>
      </c>
      <c r="X124"/>
      <c r="Y124"/>
      <c r="Z124" s="20">
        <f t="shared" si="25"/>
        <v>218</v>
      </c>
      <c r="AA124"/>
      <c r="AB124">
        <f t="shared" si="26"/>
        <v>62</v>
      </c>
      <c r="AC124">
        <f t="shared" si="27"/>
        <v>81</v>
      </c>
      <c r="AD124">
        <f t="shared" si="28"/>
        <v>0</v>
      </c>
      <c r="AE124">
        <f t="shared" si="29"/>
        <v>0</v>
      </c>
      <c r="AF124">
        <f t="shared" si="30"/>
        <v>75</v>
      </c>
      <c r="AG124">
        <f t="shared" si="31"/>
        <v>0</v>
      </c>
      <c r="AH124">
        <f t="shared" si="32"/>
        <v>0</v>
      </c>
      <c r="AI124">
        <f t="shared" si="33"/>
        <v>0</v>
      </c>
      <c r="AJ124" s="24">
        <f>SUMPRODUCT(LARGE(AB124:AI124, {1,2,3,4,5}))</f>
        <v>218</v>
      </c>
    </row>
    <row r="125" spans="1:37" x14ac:dyDescent="0.25">
      <c r="A125" s="4" t="s">
        <v>41</v>
      </c>
      <c r="B125" t="s">
        <v>113</v>
      </c>
      <c r="C125" t="s">
        <v>114</v>
      </c>
      <c r="D125">
        <v>133113</v>
      </c>
      <c r="E125" t="s">
        <v>15</v>
      </c>
      <c r="F125" t="s">
        <v>11</v>
      </c>
      <c r="G125">
        <f>VLOOKUP($D125,CLASS!$D$2:$W$403,4,FALSE)</f>
        <v>10</v>
      </c>
      <c r="H125">
        <f>VLOOKUP($D125,CLASS!$D$2:$W$403,5,FALSE)</f>
        <v>38</v>
      </c>
      <c r="I125" s="20">
        <f t="shared" si="17"/>
        <v>48</v>
      </c>
      <c r="J125">
        <f>VLOOKUP($D125,CLASS!$D$2:$W$403,7,FALSE)</f>
        <v>0</v>
      </c>
      <c r="K125" s="20">
        <f t="shared" si="18"/>
        <v>0</v>
      </c>
      <c r="L125">
        <f>VLOOKUP($D125,CLASS!$D$2:$W$403,9,FALSE)</f>
        <v>0</v>
      </c>
      <c r="M125" s="20">
        <f t="shared" si="19"/>
        <v>0</v>
      </c>
      <c r="N125">
        <f>VLOOKUP($D125,CLASS!$D$2:$W$403,11,FALSE)</f>
        <v>65</v>
      </c>
      <c r="O125" s="20">
        <f t="shared" si="20"/>
        <v>75</v>
      </c>
      <c r="P125">
        <f>VLOOKUP($D125,CLASS!$D$2:$W$403,13,FALSE)</f>
        <v>0</v>
      </c>
      <c r="Q125" s="20">
        <f t="shared" si="21"/>
        <v>0</v>
      </c>
      <c r="R125">
        <f>VLOOKUP($D125,CLASS!$D$2:$W$403,15,FALSE)</f>
        <v>76</v>
      </c>
      <c r="S125" s="20">
        <f t="shared" si="22"/>
        <v>86</v>
      </c>
      <c r="T125">
        <f>VLOOKUP($D125,CLASS!$D$2:$W$403,17,FALSE)</f>
        <v>0</v>
      </c>
      <c r="U125" s="20">
        <f t="shared" si="23"/>
        <v>0</v>
      </c>
      <c r="V125">
        <f>VLOOKUP($D125,CLASS!$D$2:$W$403,19,FALSE)</f>
        <v>0</v>
      </c>
      <c r="W125" s="20">
        <f t="shared" si="24"/>
        <v>0</v>
      </c>
      <c r="X125"/>
      <c r="Y125"/>
      <c r="Z125" s="20">
        <f t="shared" si="25"/>
        <v>209</v>
      </c>
      <c r="AA125"/>
      <c r="AB125">
        <f t="shared" si="26"/>
        <v>48</v>
      </c>
      <c r="AC125">
        <f t="shared" si="27"/>
        <v>0</v>
      </c>
      <c r="AD125">
        <f t="shared" si="28"/>
        <v>0</v>
      </c>
      <c r="AE125">
        <f t="shared" si="29"/>
        <v>75</v>
      </c>
      <c r="AF125">
        <f t="shared" si="30"/>
        <v>0</v>
      </c>
      <c r="AG125">
        <f t="shared" si="31"/>
        <v>86</v>
      </c>
      <c r="AH125">
        <f t="shared" si="32"/>
        <v>0</v>
      </c>
      <c r="AI125">
        <f t="shared" si="33"/>
        <v>0</v>
      </c>
      <c r="AJ125" s="24">
        <f>SUMPRODUCT(LARGE(AB125:AI125, {1,2,3,4,5}))</f>
        <v>209</v>
      </c>
      <c r="AK125"/>
    </row>
    <row r="126" spans="1:37" x14ac:dyDescent="0.25">
      <c r="A126" s="4" t="s">
        <v>41</v>
      </c>
      <c r="B126" t="s">
        <v>131</v>
      </c>
      <c r="C126" t="s">
        <v>130</v>
      </c>
      <c r="D126">
        <v>20297</v>
      </c>
      <c r="E126" t="s">
        <v>14</v>
      </c>
      <c r="F126" t="s">
        <v>132</v>
      </c>
      <c r="G126">
        <f>VLOOKUP($D126,CLASS!$D$2:$W$403,4,FALSE)</f>
        <v>5</v>
      </c>
      <c r="H126">
        <f>VLOOKUP($D126,CLASS!$D$2:$W$403,5,FALSE)</f>
        <v>0</v>
      </c>
      <c r="I126" s="20">
        <f t="shared" si="17"/>
        <v>0</v>
      </c>
      <c r="J126">
        <f>VLOOKUP($D126,CLASS!$D$2:$W$403,7,FALSE)</f>
        <v>89</v>
      </c>
      <c r="K126" s="20">
        <f t="shared" si="18"/>
        <v>94</v>
      </c>
      <c r="L126">
        <f>VLOOKUP($D126,CLASS!$D$2:$W$403,9,FALSE)</f>
        <v>80</v>
      </c>
      <c r="M126" s="20">
        <f t="shared" si="19"/>
        <v>85</v>
      </c>
      <c r="N126">
        <f>VLOOKUP($D126,CLASS!$D$2:$W$403,11,FALSE)</f>
        <v>0</v>
      </c>
      <c r="O126" s="20">
        <f t="shared" si="20"/>
        <v>0</v>
      </c>
      <c r="P126">
        <f>VLOOKUP($D126,CLASS!$D$2:$W$403,13,FALSE)</f>
        <v>0</v>
      </c>
      <c r="Q126" s="20">
        <f t="shared" si="21"/>
        <v>0</v>
      </c>
      <c r="R126">
        <f>VLOOKUP($D126,CLASS!$D$2:$W$403,15,FALSE)</f>
        <v>0</v>
      </c>
      <c r="S126" s="20">
        <f t="shared" si="22"/>
        <v>0</v>
      </c>
      <c r="T126">
        <f>VLOOKUP($D126,CLASS!$D$2:$W$403,17,FALSE)</f>
        <v>0</v>
      </c>
      <c r="U126" s="20">
        <f t="shared" si="23"/>
        <v>0</v>
      </c>
      <c r="V126">
        <f>VLOOKUP($D126,CLASS!$D$2:$W$403,19,FALSE)</f>
        <v>0</v>
      </c>
      <c r="W126" s="20">
        <f t="shared" si="24"/>
        <v>0</v>
      </c>
      <c r="X126"/>
      <c r="Y126"/>
      <c r="Z126" s="20">
        <f t="shared" si="25"/>
        <v>179</v>
      </c>
      <c r="AA126"/>
      <c r="AB126">
        <f t="shared" si="26"/>
        <v>0</v>
      </c>
      <c r="AC126">
        <f t="shared" si="27"/>
        <v>94</v>
      </c>
      <c r="AD126">
        <f t="shared" si="28"/>
        <v>85</v>
      </c>
      <c r="AE126">
        <f t="shared" si="29"/>
        <v>0</v>
      </c>
      <c r="AF126">
        <f t="shared" si="30"/>
        <v>0</v>
      </c>
      <c r="AG126">
        <f t="shared" si="31"/>
        <v>0</v>
      </c>
      <c r="AH126">
        <f t="shared" si="32"/>
        <v>0</v>
      </c>
      <c r="AI126">
        <f t="shared" si="33"/>
        <v>0</v>
      </c>
      <c r="AJ126" s="24">
        <f>SUMPRODUCT(LARGE(AB126:AI126, {1,2,3,4,5}))</f>
        <v>179</v>
      </c>
    </row>
    <row r="127" spans="1:37" x14ac:dyDescent="0.25">
      <c r="A127" s="4" t="s">
        <v>41</v>
      </c>
      <c r="B127" t="s">
        <v>154</v>
      </c>
      <c r="C127" t="s">
        <v>100</v>
      </c>
      <c r="D127">
        <v>72642</v>
      </c>
      <c r="E127" t="s">
        <v>10</v>
      </c>
      <c r="F127" t="s">
        <v>11</v>
      </c>
      <c r="G127">
        <f>VLOOKUP($D127,CLASS!$D$2:$W$403,4,FALSE)</f>
        <v>0</v>
      </c>
      <c r="H127">
        <f>VLOOKUP($D127,CLASS!$D$2:$W$403,5,FALSE)</f>
        <v>71</v>
      </c>
      <c r="I127" s="20">
        <f t="shared" si="17"/>
        <v>71</v>
      </c>
      <c r="J127">
        <f>VLOOKUP($D127,CLASS!$D$2:$W$403,7,FALSE)</f>
        <v>0</v>
      </c>
      <c r="K127" s="20">
        <f t="shared" si="18"/>
        <v>0</v>
      </c>
      <c r="L127">
        <f>VLOOKUP($D127,CLASS!$D$2:$W$403,9,FALSE)</f>
        <v>0</v>
      </c>
      <c r="M127" s="20">
        <f t="shared" si="19"/>
        <v>0</v>
      </c>
      <c r="N127">
        <f>VLOOKUP($D127,CLASS!$D$2:$W$403,11,FALSE)</f>
        <v>0</v>
      </c>
      <c r="O127" s="20">
        <f t="shared" si="20"/>
        <v>0</v>
      </c>
      <c r="P127">
        <f>VLOOKUP($D127,CLASS!$D$2:$W$403,13,FALSE)</f>
        <v>0</v>
      </c>
      <c r="Q127" s="20">
        <f t="shared" si="21"/>
        <v>0</v>
      </c>
      <c r="R127">
        <f>VLOOKUP($D127,CLASS!$D$2:$W$403,15,FALSE)</f>
        <v>93</v>
      </c>
      <c r="S127" s="20">
        <f t="shared" si="22"/>
        <v>93</v>
      </c>
      <c r="T127">
        <f>VLOOKUP($D127,CLASS!$D$2:$W$403,17,FALSE)</f>
        <v>0</v>
      </c>
      <c r="U127" s="20">
        <f t="shared" si="23"/>
        <v>0</v>
      </c>
      <c r="V127">
        <f>VLOOKUP($D127,CLASS!$D$2:$W$403,19,FALSE)</f>
        <v>0</v>
      </c>
      <c r="W127" s="20">
        <f t="shared" si="24"/>
        <v>0</v>
      </c>
      <c r="X127"/>
      <c r="Y127"/>
      <c r="Z127" s="20">
        <f t="shared" si="25"/>
        <v>164</v>
      </c>
      <c r="AA127"/>
      <c r="AB127">
        <f t="shared" si="26"/>
        <v>71</v>
      </c>
      <c r="AC127">
        <f t="shared" si="27"/>
        <v>0</v>
      </c>
      <c r="AD127">
        <f t="shared" si="28"/>
        <v>0</v>
      </c>
      <c r="AE127">
        <f t="shared" si="29"/>
        <v>0</v>
      </c>
      <c r="AF127">
        <f t="shared" si="30"/>
        <v>0</v>
      </c>
      <c r="AG127">
        <f t="shared" si="31"/>
        <v>93</v>
      </c>
      <c r="AH127">
        <f t="shared" si="32"/>
        <v>0</v>
      </c>
      <c r="AI127">
        <f t="shared" si="33"/>
        <v>0</v>
      </c>
      <c r="AJ127" s="24">
        <f>SUMPRODUCT(LARGE(AB127:AI127, {1,2,3,4,5}))</f>
        <v>164</v>
      </c>
      <c r="AK127"/>
    </row>
    <row r="128" spans="1:37" x14ac:dyDescent="0.25">
      <c r="A128" s="4" t="s">
        <v>41</v>
      </c>
      <c r="B128" t="s">
        <v>111</v>
      </c>
      <c r="C128" t="s">
        <v>149</v>
      </c>
      <c r="D128">
        <v>127812</v>
      </c>
      <c r="E128" t="s">
        <v>15</v>
      </c>
      <c r="F128" t="s">
        <v>11</v>
      </c>
      <c r="G128">
        <f>VLOOKUP($D128,CLASS!$D$2:$W$403,4,FALSE)</f>
        <v>10</v>
      </c>
      <c r="H128">
        <f>VLOOKUP($D128,CLASS!$D$2:$W$403,5,FALSE)</f>
        <v>50</v>
      </c>
      <c r="I128" s="20">
        <f t="shared" si="17"/>
        <v>60</v>
      </c>
      <c r="J128">
        <f>VLOOKUP($D128,CLASS!$D$2:$W$403,7,FALSE)</f>
        <v>0</v>
      </c>
      <c r="K128" s="20">
        <f t="shared" si="18"/>
        <v>0</v>
      </c>
      <c r="L128">
        <f>VLOOKUP($D128,CLASS!$D$2:$W$403,9,FALSE)</f>
        <v>0</v>
      </c>
      <c r="M128" s="20">
        <f t="shared" si="19"/>
        <v>0</v>
      </c>
      <c r="N128">
        <f>VLOOKUP($D128,CLASS!$D$2:$W$403,11,FALSE)</f>
        <v>75</v>
      </c>
      <c r="O128" s="20">
        <f t="shared" si="20"/>
        <v>85</v>
      </c>
      <c r="P128">
        <f>VLOOKUP($D128,CLASS!$D$2:$W$403,13,FALSE)</f>
        <v>0</v>
      </c>
      <c r="Q128" s="20">
        <f t="shared" si="21"/>
        <v>0</v>
      </c>
      <c r="R128">
        <f>VLOOKUP($D128,CLASS!$D$2:$W$403,15,FALSE)</f>
        <v>0</v>
      </c>
      <c r="S128" s="20">
        <f t="shared" si="22"/>
        <v>0</v>
      </c>
      <c r="T128">
        <f>VLOOKUP($D128,CLASS!$D$2:$W$403,17,FALSE)</f>
        <v>0</v>
      </c>
      <c r="U128" s="20">
        <f t="shared" si="23"/>
        <v>0</v>
      </c>
      <c r="V128">
        <f>VLOOKUP($D128,CLASS!$D$2:$W$403,19,FALSE)</f>
        <v>0</v>
      </c>
      <c r="W128" s="20">
        <f t="shared" si="24"/>
        <v>0</v>
      </c>
      <c r="X128"/>
      <c r="Y128"/>
      <c r="Z128" s="20">
        <f t="shared" si="25"/>
        <v>145</v>
      </c>
      <c r="AA128"/>
      <c r="AB128">
        <f t="shared" si="26"/>
        <v>60</v>
      </c>
      <c r="AC128">
        <f t="shared" si="27"/>
        <v>0</v>
      </c>
      <c r="AD128">
        <f t="shared" si="28"/>
        <v>0</v>
      </c>
      <c r="AE128">
        <f t="shared" si="29"/>
        <v>85</v>
      </c>
      <c r="AF128">
        <f t="shared" si="30"/>
        <v>0</v>
      </c>
      <c r="AG128">
        <f t="shared" si="31"/>
        <v>0</v>
      </c>
      <c r="AH128">
        <f t="shared" si="32"/>
        <v>0</v>
      </c>
      <c r="AI128">
        <f t="shared" si="33"/>
        <v>0</v>
      </c>
      <c r="AJ128" s="24">
        <f>SUMPRODUCT(LARGE(AB128:AI128, {1,2,3,4,5}))</f>
        <v>145</v>
      </c>
      <c r="AK128"/>
    </row>
    <row r="129" spans="1:37" x14ac:dyDescent="0.25">
      <c r="A129" s="4" t="s">
        <v>41</v>
      </c>
      <c r="B129" t="s">
        <v>96</v>
      </c>
      <c r="C129" t="s">
        <v>97</v>
      </c>
      <c r="D129">
        <v>131507</v>
      </c>
      <c r="E129" t="s">
        <v>16</v>
      </c>
      <c r="F129" t="s">
        <v>98</v>
      </c>
      <c r="G129">
        <f>VLOOKUP($D129,CLASS!$D$2:$W$403,4,FALSE)</f>
        <v>15</v>
      </c>
      <c r="H129">
        <f>VLOOKUP($D129,CLASS!$D$2:$W$403,5,FALSE)</f>
        <v>0</v>
      </c>
      <c r="I129" s="20">
        <f t="shared" si="17"/>
        <v>0</v>
      </c>
      <c r="J129">
        <f>VLOOKUP($D129,CLASS!$D$2:$W$403,7,FALSE)</f>
        <v>81</v>
      </c>
      <c r="K129" s="20">
        <f t="shared" si="18"/>
        <v>96</v>
      </c>
      <c r="L129">
        <f>VLOOKUP($D129,CLASS!$D$2:$W$403,9,FALSE)</f>
        <v>0</v>
      </c>
      <c r="M129" s="20">
        <f t="shared" si="19"/>
        <v>0</v>
      </c>
      <c r="N129">
        <f>VLOOKUP($D129,CLASS!$D$2:$W$403,11,FALSE)</f>
        <v>0</v>
      </c>
      <c r="O129" s="20">
        <f t="shared" si="20"/>
        <v>0</v>
      </c>
      <c r="P129">
        <f>VLOOKUP($D129,CLASS!$D$2:$W$403,13,FALSE)</f>
        <v>0</v>
      </c>
      <c r="Q129" s="20">
        <f t="shared" si="21"/>
        <v>0</v>
      </c>
      <c r="R129">
        <f>VLOOKUP($D129,CLASS!$D$2:$W$403,15,FALSE)</f>
        <v>0</v>
      </c>
      <c r="S129" s="20">
        <f t="shared" si="22"/>
        <v>0</v>
      </c>
      <c r="T129">
        <f>VLOOKUP($D129,CLASS!$D$2:$W$403,17,FALSE)</f>
        <v>0</v>
      </c>
      <c r="U129" s="20">
        <f t="shared" si="23"/>
        <v>0</v>
      </c>
      <c r="V129">
        <f>VLOOKUP($D129,CLASS!$D$2:$W$403,19,FALSE)</f>
        <v>0</v>
      </c>
      <c r="W129" s="20">
        <f t="shared" si="24"/>
        <v>0</v>
      </c>
      <c r="X129"/>
      <c r="Y129"/>
      <c r="Z129" s="20">
        <f t="shared" si="25"/>
        <v>96</v>
      </c>
      <c r="AA129"/>
      <c r="AB129">
        <f t="shared" si="26"/>
        <v>0</v>
      </c>
      <c r="AC129">
        <f t="shared" si="27"/>
        <v>96</v>
      </c>
      <c r="AD129">
        <f t="shared" si="28"/>
        <v>0</v>
      </c>
      <c r="AE129">
        <f t="shared" si="29"/>
        <v>0</v>
      </c>
      <c r="AF129">
        <f t="shared" si="30"/>
        <v>0</v>
      </c>
      <c r="AG129">
        <f t="shared" si="31"/>
        <v>0</v>
      </c>
      <c r="AH129">
        <f t="shared" si="32"/>
        <v>0</v>
      </c>
      <c r="AI129">
        <f t="shared" si="33"/>
        <v>0</v>
      </c>
      <c r="AJ129" s="24">
        <f>SUMPRODUCT(LARGE(AB129:AI129, {1,2,3,4,5}))</f>
        <v>96</v>
      </c>
      <c r="AK129"/>
    </row>
    <row r="130" spans="1:37" x14ac:dyDescent="0.25">
      <c r="A130" s="4" t="s">
        <v>41</v>
      </c>
      <c r="B130" t="s">
        <v>204</v>
      </c>
      <c r="C130" t="s">
        <v>249</v>
      </c>
      <c r="D130">
        <v>72207</v>
      </c>
      <c r="E130" t="s">
        <v>14</v>
      </c>
      <c r="F130" t="s">
        <v>11</v>
      </c>
      <c r="G130">
        <f>VLOOKUP($D130,CLASS!$D$2:$W$403,4,FALSE)</f>
        <v>5</v>
      </c>
      <c r="H130">
        <f>VLOOKUP($D130,CLASS!$D$2:$W$403,5,FALSE)</f>
        <v>0</v>
      </c>
      <c r="I130" s="20">
        <f t="shared" ref="I130:I193" si="34">IF(H130,G130+H130,0)</f>
        <v>0</v>
      </c>
      <c r="J130">
        <f>VLOOKUP($D130,CLASS!$D$2:$W$403,7,FALSE)</f>
        <v>0</v>
      </c>
      <c r="K130" s="20">
        <f t="shared" ref="K130:K193" si="35">IF(J130,J130+G130,0)</f>
        <v>0</v>
      </c>
      <c r="L130">
        <f>VLOOKUP($D130,CLASS!$D$2:$W$403,9,FALSE)</f>
        <v>0</v>
      </c>
      <c r="M130" s="20">
        <f t="shared" ref="M130:M193" si="36">IF(L130,L130+G130,0)</f>
        <v>0</v>
      </c>
      <c r="N130">
        <f>VLOOKUP($D130,CLASS!$D$2:$W$403,11,FALSE)</f>
        <v>83</v>
      </c>
      <c r="O130" s="20">
        <f t="shared" ref="O130:O193" si="37">IF(N130,G130+N130,0)</f>
        <v>88</v>
      </c>
      <c r="P130">
        <f>VLOOKUP($D130,CLASS!$D$2:$W$403,13,FALSE)</f>
        <v>0</v>
      </c>
      <c r="Q130" s="20">
        <f t="shared" ref="Q130:Q193" si="38">IF(P130,G130+P130,0)</f>
        <v>0</v>
      </c>
      <c r="R130">
        <f>VLOOKUP($D130,CLASS!$D$2:$W$403,15,FALSE)</f>
        <v>0</v>
      </c>
      <c r="S130" s="20">
        <f t="shared" ref="S130:S193" si="39">IF(R130,G130+R130,0)</f>
        <v>0</v>
      </c>
      <c r="T130">
        <f>VLOOKUP($D130,CLASS!$D$2:$W$403,17,FALSE)</f>
        <v>0</v>
      </c>
      <c r="U130" s="20">
        <f t="shared" ref="U130:U193" si="40">IF(T130,G130+T130,0)</f>
        <v>0</v>
      </c>
      <c r="V130">
        <f>VLOOKUP($D130,CLASS!$D$2:$W$403,19,FALSE)</f>
        <v>0</v>
      </c>
      <c r="W130" s="20">
        <f t="shared" ref="W130:W193" si="41">IF(V130,G130+V130,0)</f>
        <v>0</v>
      </c>
      <c r="X130"/>
      <c r="Y130"/>
      <c r="Z130" s="20">
        <f t="shared" ref="Z130:Z193" si="42">I130+K130+M130+O130+Q130+S130+U130+W130</f>
        <v>88</v>
      </c>
      <c r="AA130"/>
      <c r="AB130">
        <f t="shared" ref="AB130:AB193" si="43">I130</f>
        <v>0</v>
      </c>
      <c r="AC130">
        <f t="shared" ref="AC130:AC193" si="44">K130</f>
        <v>0</v>
      </c>
      <c r="AD130">
        <f t="shared" ref="AD130:AD193" si="45">M130</f>
        <v>0</v>
      </c>
      <c r="AE130">
        <f t="shared" ref="AE130:AE193" si="46">O130</f>
        <v>88</v>
      </c>
      <c r="AF130">
        <f t="shared" ref="AF130:AF193" si="47">Q130</f>
        <v>0</v>
      </c>
      <c r="AG130">
        <f t="shared" ref="AG130:AG193" si="48">S130</f>
        <v>0</v>
      </c>
      <c r="AH130">
        <f t="shared" ref="AH130:AH193" si="49">U130</f>
        <v>0</v>
      </c>
      <c r="AI130">
        <f t="shared" ref="AI130:AI193" si="50">W130</f>
        <v>0</v>
      </c>
      <c r="AJ130" s="24">
        <f>SUMPRODUCT(LARGE(AB130:AI130, {1,2,3,4,5}))</f>
        <v>88</v>
      </c>
      <c r="AK130"/>
    </row>
    <row r="131" spans="1:37" x14ac:dyDescent="0.25">
      <c r="A131" s="4" t="s">
        <v>41</v>
      </c>
      <c r="B131" t="s">
        <v>96</v>
      </c>
      <c r="C131" t="s">
        <v>128</v>
      </c>
      <c r="D131">
        <v>117379</v>
      </c>
      <c r="E131" t="s">
        <v>14</v>
      </c>
      <c r="F131" t="s">
        <v>11</v>
      </c>
      <c r="G131">
        <f>VLOOKUP($D131,CLASS!$D$2:$W$403,4,FALSE)</f>
        <v>5</v>
      </c>
      <c r="H131">
        <f>VLOOKUP($D131,CLASS!$D$2:$W$403,5,FALSE)</f>
        <v>0</v>
      </c>
      <c r="I131" s="20">
        <f t="shared" si="34"/>
        <v>0</v>
      </c>
      <c r="J131">
        <f>VLOOKUP($D131,CLASS!$D$2:$W$403,7,FALSE)</f>
        <v>0</v>
      </c>
      <c r="K131" s="20">
        <f t="shared" si="35"/>
        <v>0</v>
      </c>
      <c r="L131">
        <f>VLOOKUP($D131,CLASS!$D$2:$W$403,9,FALSE)</f>
        <v>0</v>
      </c>
      <c r="M131" s="20">
        <f t="shared" si="36"/>
        <v>0</v>
      </c>
      <c r="N131">
        <f>VLOOKUP($D131,CLASS!$D$2:$W$403,11,FALSE)</f>
        <v>0</v>
      </c>
      <c r="O131" s="20">
        <f t="shared" si="37"/>
        <v>0</v>
      </c>
      <c r="P131">
        <f>VLOOKUP($D131,CLASS!$D$2:$W$403,13,FALSE)</f>
        <v>0</v>
      </c>
      <c r="Q131" s="20">
        <f t="shared" si="38"/>
        <v>0</v>
      </c>
      <c r="R131">
        <f>VLOOKUP($D131,CLASS!$D$2:$W$403,15,FALSE)</f>
        <v>0</v>
      </c>
      <c r="S131" s="20">
        <f t="shared" si="39"/>
        <v>0</v>
      </c>
      <c r="T131">
        <f>VLOOKUP($D131,CLASS!$D$2:$W$403,17,FALSE)</f>
        <v>0</v>
      </c>
      <c r="U131" s="20">
        <f t="shared" si="40"/>
        <v>0</v>
      </c>
      <c r="V131">
        <f>VLOOKUP($D131,CLASS!$D$2:$W$403,19,FALSE)</f>
        <v>0</v>
      </c>
      <c r="W131" s="20">
        <f t="shared" si="41"/>
        <v>0</v>
      </c>
      <c r="X131"/>
      <c r="Y131"/>
      <c r="Z131" s="20">
        <f t="shared" si="42"/>
        <v>0</v>
      </c>
      <c r="AA131"/>
      <c r="AB131">
        <f t="shared" si="43"/>
        <v>0</v>
      </c>
      <c r="AC131">
        <f t="shared" si="44"/>
        <v>0</v>
      </c>
      <c r="AD131">
        <f t="shared" si="45"/>
        <v>0</v>
      </c>
      <c r="AE131">
        <f t="shared" si="46"/>
        <v>0</v>
      </c>
      <c r="AF131">
        <f t="shared" si="47"/>
        <v>0</v>
      </c>
      <c r="AG131">
        <f t="shared" si="48"/>
        <v>0</v>
      </c>
      <c r="AH131">
        <f t="shared" si="49"/>
        <v>0</v>
      </c>
      <c r="AI131">
        <f t="shared" si="50"/>
        <v>0</v>
      </c>
      <c r="AJ131" s="24">
        <f>SUMPRODUCT(LARGE(AB131:AI131, {1,2,3,4,5}))</f>
        <v>0</v>
      </c>
      <c r="AK131"/>
    </row>
    <row r="132" spans="1:37" x14ac:dyDescent="0.25">
      <c r="A132" s="4" t="s">
        <v>41</v>
      </c>
      <c r="B132" t="s">
        <v>503</v>
      </c>
      <c r="C132" t="s">
        <v>504</v>
      </c>
      <c r="D132">
        <v>125785</v>
      </c>
      <c r="E132" t="s">
        <v>10</v>
      </c>
      <c r="F132" t="s">
        <v>11</v>
      </c>
      <c r="G132">
        <f>VLOOKUP($D132,CLASS!$D$2:$W$403,4,FALSE)</f>
        <v>0</v>
      </c>
      <c r="H132">
        <f>VLOOKUP($D132,CLASS!$D$2:$W$403,5,FALSE)</f>
        <v>0</v>
      </c>
      <c r="I132" s="20">
        <f t="shared" si="34"/>
        <v>0</v>
      </c>
      <c r="J132">
        <f>VLOOKUP($D132,CLASS!$D$2:$W$403,7,FALSE)</f>
        <v>0</v>
      </c>
      <c r="K132" s="20">
        <f t="shared" si="35"/>
        <v>0</v>
      </c>
      <c r="L132">
        <f>VLOOKUP($D132,CLASS!$D$2:$W$403,9,FALSE)</f>
        <v>0</v>
      </c>
      <c r="M132" s="20">
        <f t="shared" si="36"/>
        <v>0</v>
      </c>
      <c r="N132">
        <f>VLOOKUP($D132,CLASS!$D$2:$W$403,11,FALSE)</f>
        <v>0</v>
      </c>
      <c r="O132" s="20">
        <f t="shared" si="37"/>
        <v>0</v>
      </c>
      <c r="P132">
        <f>VLOOKUP($D132,CLASS!$D$2:$W$403,13,FALSE)</f>
        <v>90</v>
      </c>
      <c r="Q132" s="20">
        <f t="shared" si="38"/>
        <v>90</v>
      </c>
      <c r="R132">
        <f>VLOOKUP($D132,CLASS!$D$2:$W$403,15,FALSE)</f>
        <v>0</v>
      </c>
      <c r="S132" s="20">
        <f t="shared" si="39"/>
        <v>0</v>
      </c>
      <c r="T132">
        <f>VLOOKUP($D132,CLASS!$D$2:$W$403,17,FALSE)</f>
        <v>0</v>
      </c>
      <c r="U132" s="20">
        <f t="shared" si="40"/>
        <v>0</v>
      </c>
      <c r="V132">
        <f>VLOOKUP($D132,CLASS!$D$2:$W$403,19,FALSE)</f>
        <v>0</v>
      </c>
      <c r="W132" s="20">
        <f t="shared" si="41"/>
        <v>0</v>
      </c>
      <c r="X132"/>
      <c r="Y132"/>
      <c r="Z132" s="20">
        <f t="shared" si="42"/>
        <v>90</v>
      </c>
      <c r="AA132"/>
      <c r="AB132">
        <f t="shared" si="43"/>
        <v>0</v>
      </c>
      <c r="AC132">
        <f t="shared" si="44"/>
        <v>0</v>
      </c>
      <c r="AD132">
        <f t="shared" si="45"/>
        <v>0</v>
      </c>
      <c r="AE132">
        <f t="shared" si="46"/>
        <v>0</v>
      </c>
      <c r="AF132">
        <f t="shared" si="47"/>
        <v>90</v>
      </c>
      <c r="AG132">
        <f t="shared" si="48"/>
        <v>0</v>
      </c>
      <c r="AH132">
        <f t="shared" si="49"/>
        <v>0</v>
      </c>
      <c r="AI132">
        <f t="shared" si="50"/>
        <v>0</v>
      </c>
      <c r="AJ132" s="24">
        <f>SUMPRODUCT(LARGE(AB132:AI132, {1,2,3,4,5}))</f>
        <v>90</v>
      </c>
      <c r="AK132"/>
    </row>
    <row r="133" spans="1:37" x14ac:dyDescent="0.25">
      <c r="A133" s="4" t="s">
        <v>41</v>
      </c>
      <c r="B133" t="s">
        <v>108</v>
      </c>
      <c r="C133" t="s">
        <v>109</v>
      </c>
      <c r="D133">
        <v>130918</v>
      </c>
      <c r="E133" t="s">
        <v>16</v>
      </c>
      <c r="F133" t="s">
        <v>11</v>
      </c>
      <c r="G133">
        <f>VLOOKUP($D133,CLASS!$D$2:$W$403,4,FALSE)</f>
        <v>15</v>
      </c>
      <c r="H133">
        <f>VLOOKUP($D133,CLASS!$D$2:$W$403,5,FALSE)</f>
        <v>0</v>
      </c>
      <c r="I133" s="20">
        <f t="shared" si="34"/>
        <v>0</v>
      </c>
      <c r="J133">
        <f>VLOOKUP($D133,CLASS!$D$2:$W$403,7,FALSE)</f>
        <v>0</v>
      </c>
      <c r="K133" s="20">
        <f t="shared" si="35"/>
        <v>0</v>
      </c>
      <c r="L133">
        <f>VLOOKUP($D133,CLASS!$D$2:$W$403,9,FALSE)</f>
        <v>0</v>
      </c>
      <c r="M133" s="20">
        <f t="shared" si="36"/>
        <v>0</v>
      </c>
      <c r="N133">
        <f>VLOOKUP($D133,CLASS!$D$2:$W$403,11,FALSE)</f>
        <v>0</v>
      </c>
      <c r="O133" s="20">
        <f t="shared" si="37"/>
        <v>0</v>
      </c>
      <c r="P133">
        <f>VLOOKUP($D133,CLASS!$D$2:$W$403,13,FALSE)</f>
        <v>0</v>
      </c>
      <c r="Q133" s="20">
        <f t="shared" si="38"/>
        <v>0</v>
      </c>
      <c r="R133">
        <f>VLOOKUP($D133,CLASS!$D$2:$W$403,15,FALSE)</f>
        <v>0</v>
      </c>
      <c r="S133" s="20">
        <f t="shared" si="39"/>
        <v>0</v>
      </c>
      <c r="T133">
        <f>VLOOKUP($D133,CLASS!$D$2:$W$403,17,FALSE)</f>
        <v>0</v>
      </c>
      <c r="U133" s="20">
        <f t="shared" si="40"/>
        <v>0</v>
      </c>
      <c r="V133">
        <f>VLOOKUP($D133,CLASS!$D$2:$W$403,19,FALSE)</f>
        <v>0</v>
      </c>
      <c r="W133" s="20">
        <f t="shared" si="41"/>
        <v>0</v>
      </c>
      <c r="X133"/>
      <c r="Y133"/>
      <c r="Z133" s="20">
        <f t="shared" si="42"/>
        <v>0</v>
      </c>
      <c r="AA133"/>
      <c r="AB133">
        <f t="shared" si="43"/>
        <v>0</v>
      </c>
      <c r="AC133">
        <f t="shared" si="44"/>
        <v>0</v>
      </c>
      <c r="AD133">
        <f t="shared" si="45"/>
        <v>0</v>
      </c>
      <c r="AE133">
        <f t="shared" si="46"/>
        <v>0</v>
      </c>
      <c r="AF133">
        <f t="shared" si="47"/>
        <v>0</v>
      </c>
      <c r="AG133">
        <f t="shared" si="48"/>
        <v>0</v>
      </c>
      <c r="AH133">
        <f t="shared" si="49"/>
        <v>0</v>
      </c>
      <c r="AI133">
        <f t="shared" si="50"/>
        <v>0</v>
      </c>
      <c r="AJ133" s="24">
        <f>SUMPRODUCT(LARGE(AB133:AI133, {1,2,3,4,5}))</f>
        <v>0</v>
      </c>
      <c r="AK133"/>
    </row>
    <row r="134" spans="1:37" x14ac:dyDescent="0.25">
      <c r="A134" s="4" t="s">
        <v>41</v>
      </c>
      <c r="B134" t="s">
        <v>103</v>
      </c>
      <c r="C134" t="s">
        <v>104</v>
      </c>
      <c r="D134">
        <v>128007</v>
      </c>
      <c r="E134" t="s">
        <v>15</v>
      </c>
      <c r="F134" t="s">
        <v>11</v>
      </c>
      <c r="G134">
        <f>VLOOKUP($D134,CLASS!$D$2:$W$403,4,FALSE)</f>
        <v>10</v>
      </c>
      <c r="H134">
        <f>VLOOKUP($D134,CLASS!$D$2:$W$403,5,FALSE)</f>
        <v>0</v>
      </c>
      <c r="I134" s="20">
        <f t="shared" si="34"/>
        <v>0</v>
      </c>
      <c r="J134">
        <f>VLOOKUP($D134,CLASS!$D$2:$W$403,7,FALSE)</f>
        <v>0</v>
      </c>
      <c r="K134" s="20">
        <f t="shared" si="35"/>
        <v>0</v>
      </c>
      <c r="L134">
        <f>VLOOKUP($D134,CLASS!$D$2:$W$403,9,FALSE)</f>
        <v>0</v>
      </c>
      <c r="M134" s="20">
        <f t="shared" si="36"/>
        <v>0</v>
      </c>
      <c r="N134">
        <f>VLOOKUP($D134,CLASS!$D$2:$W$403,11,FALSE)</f>
        <v>0</v>
      </c>
      <c r="O134" s="20">
        <f t="shared" si="37"/>
        <v>0</v>
      </c>
      <c r="P134">
        <f>VLOOKUP($D134,CLASS!$D$2:$W$403,13,FALSE)</f>
        <v>0</v>
      </c>
      <c r="Q134" s="20">
        <f t="shared" si="38"/>
        <v>0</v>
      </c>
      <c r="R134">
        <f>VLOOKUP($D134,CLASS!$D$2:$W$403,15,FALSE)</f>
        <v>0</v>
      </c>
      <c r="S134" s="20">
        <f t="shared" si="39"/>
        <v>0</v>
      </c>
      <c r="T134">
        <f>VLOOKUP($D134,CLASS!$D$2:$W$403,17,FALSE)</f>
        <v>0</v>
      </c>
      <c r="U134" s="20">
        <f t="shared" si="40"/>
        <v>0</v>
      </c>
      <c r="V134">
        <f>VLOOKUP($D134,CLASS!$D$2:$W$403,19,FALSE)</f>
        <v>0</v>
      </c>
      <c r="W134" s="20">
        <f t="shared" si="41"/>
        <v>0</v>
      </c>
      <c r="X134"/>
      <c r="Y134"/>
      <c r="Z134" s="20">
        <f t="shared" si="42"/>
        <v>0</v>
      </c>
      <c r="AA134"/>
      <c r="AB134">
        <f t="shared" si="43"/>
        <v>0</v>
      </c>
      <c r="AC134">
        <f t="shared" si="44"/>
        <v>0</v>
      </c>
      <c r="AD134">
        <f t="shared" si="45"/>
        <v>0</v>
      </c>
      <c r="AE134">
        <f t="shared" si="46"/>
        <v>0</v>
      </c>
      <c r="AF134">
        <f t="shared" si="47"/>
        <v>0</v>
      </c>
      <c r="AG134">
        <f t="shared" si="48"/>
        <v>0</v>
      </c>
      <c r="AH134">
        <f t="shared" si="49"/>
        <v>0</v>
      </c>
      <c r="AI134">
        <f t="shared" si="50"/>
        <v>0</v>
      </c>
      <c r="AJ134" s="24">
        <f>SUMPRODUCT(LARGE(AB134:AI134, {1,2,3,4,5}))</f>
        <v>0</v>
      </c>
      <c r="AK134"/>
    </row>
    <row r="135" spans="1:37" x14ac:dyDescent="0.25">
      <c r="A135" s="4" t="s">
        <v>41</v>
      </c>
      <c r="B135" t="s">
        <v>145</v>
      </c>
      <c r="C135" t="s">
        <v>146</v>
      </c>
      <c r="D135">
        <v>116525</v>
      </c>
      <c r="E135" t="s">
        <v>10</v>
      </c>
      <c r="F135" t="s">
        <v>11</v>
      </c>
      <c r="G135">
        <f>VLOOKUP($D135,CLASS!$D$2:$W$403,4,FALSE)</f>
        <v>0</v>
      </c>
      <c r="H135">
        <f>VLOOKUP($D135,CLASS!$D$2:$W$403,5,FALSE)</f>
        <v>0</v>
      </c>
      <c r="I135" s="20">
        <f t="shared" si="34"/>
        <v>0</v>
      </c>
      <c r="J135">
        <f>VLOOKUP($D135,CLASS!$D$2:$W$403,7,FALSE)</f>
        <v>0</v>
      </c>
      <c r="K135" s="20">
        <f t="shared" si="35"/>
        <v>0</v>
      </c>
      <c r="L135">
        <f>VLOOKUP($D135,CLASS!$D$2:$W$403,9,FALSE)</f>
        <v>0</v>
      </c>
      <c r="M135" s="20">
        <f t="shared" si="36"/>
        <v>0</v>
      </c>
      <c r="N135">
        <f>VLOOKUP($D135,CLASS!$D$2:$W$403,11,FALSE)</f>
        <v>0</v>
      </c>
      <c r="O135" s="20">
        <f t="shared" si="37"/>
        <v>0</v>
      </c>
      <c r="P135">
        <f>VLOOKUP($D135,CLASS!$D$2:$W$403,13,FALSE)</f>
        <v>0</v>
      </c>
      <c r="Q135" s="20">
        <f t="shared" si="38"/>
        <v>0</v>
      </c>
      <c r="R135">
        <f>VLOOKUP($D135,CLASS!$D$2:$W$403,15,FALSE)</f>
        <v>0</v>
      </c>
      <c r="S135" s="20">
        <f t="shared" si="39"/>
        <v>0</v>
      </c>
      <c r="T135">
        <f>VLOOKUP($D135,CLASS!$D$2:$W$403,17,FALSE)</f>
        <v>0</v>
      </c>
      <c r="U135" s="20">
        <f t="shared" si="40"/>
        <v>0</v>
      </c>
      <c r="V135">
        <f>VLOOKUP($D135,CLASS!$D$2:$W$403,19,FALSE)</f>
        <v>0</v>
      </c>
      <c r="W135" s="20">
        <f t="shared" si="41"/>
        <v>0</v>
      </c>
      <c r="X135"/>
      <c r="Y135"/>
      <c r="Z135" s="20">
        <f t="shared" si="42"/>
        <v>0</v>
      </c>
      <c r="AA135"/>
      <c r="AB135">
        <f t="shared" si="43"/>
        <v>0</v>
      </c>
      <c r="AC135">
        <f t="shared" si="44"/>
        <v>0</v>
      </c>
      <c r="AD135">
        <f t="shared" si="45"/>
        <v>0</v>
      </c>
      <c r="AE135">
        <f t="shared" si="46"/>
        <v>0</v>
      </c>
      <c r="AF135">
        <f t="shared" si="47"/>
        <v>0</v>
      </c>
      <c r="AG135">
        <f t="shared" si="48"/>
        <v>0</v>
      </c>
      <c r="AH135">
        <f t="shared" si="49"/>
        <v>0</v>
      </c>
      <c r="AI135">
        <f t="shared" si="50"/>
        <v>0</v>
      </c>
      <c r="AJ135" s="24">
        <f>SUMPRODUCT(LARGE(AB135:AI135, {1,2,3,4,5}))</f>
        <v>0</v>
      </c>
      <c r="AK135"/>
    </row>
    <row r="136" spans="1:37" x14ac:dyDescent="0.25">
      <c r="A136" s="4" t="s">
        <v>41</v>
      </c>
      <c r="B136" t="s">
        <v>89</v>
      </c>
      <c r="C136" t="s">
        <v>142</v>
      </c>
      <c r="D136">
        <v>26778</v>
      </c>
      <c r="E136" t="s">
        <v>10</v>
      </c>
      <c r="F136" t="s">
        <v>46</v>
      </c>
      <c r="G136">
        <f>VLOOKUP($D136,CLASS!$D$2:$W$403,4,FALSE)</f>
        <v>0</v>
      </c>
      <c r="H136">
        <f>VLOOKUP($D136,CLASS!$D$2:$W$403,5,FALSE)</f>
        <v>0</v>
      </c>
      <c r="I136" s="20">
        <f t="shared" si="34"/>
        <v>0</v>
      </c>
      <c r="J136">
        <f>VLOOKUP($D136,CLASS!$D$2:$W$403,7,FALSE)</f>
        <v>0</v>
      </c>
      <c r="K136" s="20">
        <f t="shared" si="35"/>
        <v>0</v>
      </c>
      <c r="L136">
        <f>VLOOKUP($D136,CLASS!$D$2:$W$403,9,FALSE)</f>
        <v>0</v>
      </c>
      <c r="M136" s="20">
        <f t="shared" si="36"/>
        <v>0</v>
      </c>
      <c r="N136">
        <f>VLOOKUP($D136,CLASS!$D$2:$W$403,11,FALSE)</f>
        <v>0</v>
      </c>
      <c r="O136" s="20">
        <f t="shared" si="37"/>
        <v>0</v>
      </c>
      <c r="P136">
        <f>VLOOKUP($D136,CLASS!$D$2:$W$403,13,FALSE)</f>
        <v>0</v>
      </c>
      <c r="Q136" s="20">
        <f t="shared" si="38"/>
        <v>0</v>
      </c>
      <c r="R136">
        <f>VLOOKUP($D136,CLASS!$D$2:$W$403,15,FALSE)</f>
        <v>0</v>
      </c>
      <c r="S136" s="20">
        <f t="shared" si="39"/>
        <v>0</v>
      </c>
      <c r="T136">
        <f>VLOOKUP($D136,CLASS!$D$2:$W$403,17,FALSE)</f>
        <v>0</v>
      </c>
      <c r="U136" s="20">
        <f t="shared" si="40"/>
        <v>0</v>
      </c>
      <c r="V136">
        <f>VLOOKUP($D136,CLASS!$D$2:$W$403,19,FALSE)</f>
        <v>0</v>
      </c>
      <c r="W136" s="20">
        <f t="shared" si="41"/>
        <v>0</v>
      </c>
      <c r="X136"/>
      <c r="Y136"/>
      <c r="Z136" s="20">
        <f t="shared" si="42"/>
        <v>0</v>
      </c>
      <c r="AA136"/>
      <c r="AB136">
        <f t="shared" si="43"/>
        <v>0</v>
      </c>
      <c r="AC136">
        <f t="shared" si="44"/>
        <v>0</v>
      </c>
      <c r="AD136">
        <f t="shared" si="45"/>
        <v>0</v>
      </c>
      <c r="AE136">
        <f t="shared" si="46"/>
        <v>0</v>
      </c>
      <c r="AF136">
        <f t="shared" si="47"/>
        <v>0</v>
      </c>
      <c r="AG136">
        <f t="shared" si="48"/>
        <v>0</v>
      </c>
      <c r="AH136">
        <f t="shared" si="49"/>
        <v>0</v>
      </c>
      <c r="AI136">
        <f t="shared" si="50"/>
        <v>0</v>
      </c>
      <c r="AJ136" s="24">
        <f>SUMPRODUCT(LARGE(AB136:AI136, {1,2,3,4,5}))</f>
        <v>0</v>
      </c>
      <c r="AK136"/>
    </row>
    <row r="137" spans="1:37" x14ac:dyDescent="0.25">
      <c r="A137" s="4" t="s">
        <v>41</v>
      </c>
      <c r="B137" t="s">
        <v>70</v>
      </c>
      <c r="C137" t="s">
        <v>107</v>
      </c>
      <c r="D137">
        <v>98388</v>
      </c>
      <c r="E137" t="s">
        <v>14</v>
      </c>
      <c r="F137" t="s">
        <v>46</v>
      </c>
      <c r="G137">
        <f>VLOOKUP($D137,CLASS!$D$2:$W$403,4,FALSE)</f>
        <v>5</v>
      </c>
      <c r="H137">
        <f>VLOOKUP($D137,CLASS!$D$2:$W$403,5,FALSE)</f>
        <v>0</v>
      </c>
      <c r="I137" s="20">
        <f t="shared" si="34"/>
        <v>0</v>
      </c>
      <c r="J137">
        <f>VLOOKUP($D137,CLASS!$D$2:$W$403,7,FALSE)</f>
        <v>0</v>
      </c>
      <c r="K137" s="20">
        <f t="shared" si="35"/>
        <v>0</v>
      </c>
      <c r="L137">
        <f>VLOOKUP($D137,CLASS!$D$2:$W$403,9,FALSE)</f>
        <v>0</v>
      </c>
      <c r="M137" s="20">
        <f t="shared" si="36"/>
        <v>0</v>
      </c>
      <c r="N137">
        <f>VLOOKUP($D137,CLASS!$D$2:$W$403,11,FALSE)</f>
        <v>0</v>
      </c>
      <c r="O137" s="20">
        <f t="shared" si="37"/>
        <v>0</v>
      </c>
      <c r="P137">
        <f>VLOOKUP($D137,CLASS!$D$2:$W$403,13,FALSE)</f>
        <v>0</v>
      </c>
      <c r="Q137" s="20">
        <f t="shared" si="38"/>
        <v>0</v>
      </c>
      <c r="R137">
        <f>VLOOKUP($D137,CLASS!$D$2:$W$403,15,FALSE)</f>
        <v>0</v>
      </c>
      <c r="S137" s="20">
        <f t="shared" si="39"/>
        <v>0</v>
      </c>
      <c r="T137">
        <f>VLOOKUP($D137,CLASS!$D$2:$W$403,17,FALSE)</f>
        <v>0</v>
      </c>
      <c r="U137" s="20">
        <f t="shared" si="40"/>
        <v>0</v>
      </c>
      <c r="V137">
        <f>VLOOKUP($D137,CLASS!$D$2:$W$403,19,FALSE)</f>
        <v>0</v>
      </c>
      <c r="W137" s="20">
        <f t="shared" si="41"/>
        <v>0</v>
      </c>
      <c r="X137"/>
      <c r="Y137"/>
      <c r="Z137" s="20">
        <f t="shared" si="42"/>
        <v>0</v>
      </c>
      <c r="AA137"/>
      <c r="AB137">
        <f t="shared" si="43"/>
        <v>0</v>
      </c>
      <c r="AC137">
        <f t="shared" si="44"/>
        <v>0</v>
      </c>
      <c r="AD137">
        <f t="shared" si="45"/>
        <v>0</v>
      </c>
      <c r="AE137">
        <f t="shared" si="46"/>
        <v>0</v>
      </c>
      <c r="AF137">
        <f t="shared" si="47"/>
        <v>0</v>
      </c>
      <c r="AG137">
        <f t="shared" si="48"/>
        <v>0</v>
      </c>
      <c r="AH137">
        <f t="shared" si="49"/>
        <v>0</v>
      </c>
      <c r="AI137">
        <f t="shared" si="50"/>
        <v>0</v>
      </c>
      <c r="AJ137" s="24">
        <f>SUMPRODUCT(LARGE(AB137:AI137, {1,2,3,4,5}))</f>
        <v>0</v>
      </c>
      <c r="AK137"/>
    </row>
    <row r="138" spans="1:37" x14ac:dyDescent="0.25">
      <c r="A138" s="4" t="s">
        <v>29</v>
      </c>
      <c r="B138" t="s">
        <v>124</v>
      </c>
      <c r="C138" t="s">
        <v>257</v>
      </c>
      <c r="D138">
        <v>130250</v>
      </c>
      <c r="E138" t="s">
        <v>15</v>
      </c>
      <c r="F138" t="s">
        <v>11</v>
      </c>
      <c r="G138">
        <f>VLOOKUP($D138,CLASS!$D$2:$W$403,4,FALSE)</f>
        <v>10</v>
      </c>
      <c r="H138">
        <f>VLOOKUP($D138,CLASS!$D$2:$W$403,5,FALSE)</f>
        <v>61</v>
      </c>
      <c r="I138" s="20">
        <f t="shared" si="34"/>
        <v>71</v>
      </c>
      <c r="J138">
        <f>VLOOKUP($D138,CLASS!$D$2:$W$403,7,FALSE)</f>
        <v>89</v>
      </c>
      <c r="K138" s="20">
        <f t="shared" si="35"/>
        <v>99</v>
      </c>
      <c r="L138">
        <f>VLOOKUP($D138,CLASS!$D$2:$W$403,9,FALSE)</f>
        <v>78</v>
      </c>
      <c r="M138" s="20">
        <f t="shared" si="36"/>
        <v>88</v>
      </c>
      <c r="N138">
        <f>VLOOKUP($D138,CLASS!$D$2:$W$403,11,FALSE)</f>
        <v>80</v>
      </c>
      <c r="O138" s="20">
        <f t="shared" si="37"/>
        <v>90</v>
      </c>
      <c r="P138">
        <f>VLOOKUP($D138,CLASS!$D$2:$W$403,13,FALSE)</f>
        <v>86</v>
      </c>
      <c r="Q138" s="20">
        <f t="shared" si="38"/>
        <v>96</v>
      </c>
      <c r="R138">
        <f>VLOOKUP($D138,CLASS!$D$2:$W$403,15,FALSE)</f>
        <v>76</v>
      </c>
      <c r="S138" s="20">
        <f t="shared" si="39"/>
        <v>86</v>
      </c>
      <c r="T138">
        <f>VLOOKUP($D138,CLASS!$D$2:$W$403,17,FALSE)</f>
        <v>84</v>
      </c>
      <c r="U138" s="20">
        <f t="shared" si="40"/>
        <v>94</v>
      </c>
      <c r="V138">
        <f>VLOOKUP($D138,CLASS!$D$2:$W$403,19,FALSE)</f>
        <v>81</v>
      </c>
      <c r="W138" s="20">
        <f t="shared" si="41"/>
        <v>91</v>
      </c>
      <c r="X138"/>
      <c r="Y138"/>
      <c r="Z138" s="20">
        <f t="shared" si="42"/>
        <v>715</v>
      </c>
      <c r="AA138"/>
      <c r="AB138">
        <f t="shared" si="43"/>
        <v>71</v>
      </c>
      <c r="AC138">
        <f t="shared" si="44"/>
        <v>99</v>
      </c>
      <c r="AD138">
        <f t="shared" si="45"/>
        <v>88</v>
      </c>
      <c r="AE138">
        <f t="shared" si="46"/>
        <v>90</v>
      </c>
      <c r="AF138">
        <f t="shared" si="47"/>
        <v>96</v>
      </c>
      <c r="AG138">
        <f t="shared" si="48"/>
        <v>86</v>
      </c>
      <c r="AH138">
        <f t="shared" si="49"/>
        <v>94</v>
      </c>
      <c r="AI138">
        <f t="shared" si="50"/>
        <v>91</v>
      </c>
      <c r="AJ138" s="24">
        <f>SUMPRODUCT(LARGE(AB138:AI138, {1,2,3,4,5}))</f>
        <v>470</v>
      </c>
    </row>
    <row r="139" spans="1:37" x14ac:dyDescent="0.25">
      <c r="A139" s="4" t="s">
        <v>29</v>
      </c>
      <c r="B139" t="s">
        <v>259</v>
      </c>
      <c r="C139" t="s">
        <v>260</v>
      </c>
      <c r="D139">
        <v>126584</v>
      </c>
      <c r="E139" t="s">
        <v>10</v>
      </c>
      <c r="F139" t="s">
        <v>11</v>
      </c>
      <c r="G139">
        <f>VLOOKUP($D139,CLASS!$D$2:$W$403,4,FALSE)</f>
        <v>0</v>
      </c>
      <c r="H139">
        <f>VLOOKUP($D139,CLASS!$D$2:$W$403,5,FALSE)</f>
        <v>0</v>
      </c>
      <c r="I139" s="20">
        <f t="shared" si="34"/>
        <v>0</v>
      </c>
      <c r="J139">
        <f>VLOOKUP($D139,CLASS!$D$2:$W$403,7,FALSE)</f>
        <v>90</v>
      </c>
      <c r="K139" s="20">
        <f t="shared" si="35"/>
        <v>90</v>
      </c>
      <c r="L139">
        <f>VLOOKUP($D139,CLASS!$D$2:$W$403,9,FALSE)</f>
        <v>92</v>
      </c>
      <c r="M139" s="20">
        <f t="shared" si="36"/>
        <v>92</v>
      </c>
      <c r="N139">
        <f>VLOOKUP($D139,CLASS!$D$2:$W$403,11,FALSE)</f>
        <v>90</v>
      </c>
      <c r="O139" s="20">
        <f t="shared" si="37"/>
        <v>90</v>
      </c>
      <c r="P139">
        <f>VLOOKUP($D139,CLASS!$D$2:$W$403,13,FALSE)</f>
        <v>0</v>
      </c>
      <c r="Q139" s="20">
        <f t="shared" si="38"/>
        <v>0</v>
      </c>
      <c r="R139">
        <f>VLOOKUP($D139,CLASS!$D$2:$W$403,15,FALSE)</f>
        <v>91</v>
      </c>
      <c r="S139" s="20">
        <f t="shared" si="39"/>
        <v>91</v>
      </c>
      <c r="T139">
        <f>VLOOKUP($D139,CLASS!$D$2:$W$403,17,FALSE)</f>
        <v>0</v>
      </c>
      <c r="U139" s="20">
        <f t="shared" si="40"/>
        <v>0</v>
      </c>
      <c r="V139">
        <f>VLOOKUP($D139,CLASS!$D$2:$W$403,19,FALSE)</f>
        <v>93</v>
      </c>
      <c r="W139" s="20">
        <f t="shared" si="41"/>
        <v>93</v>
      </c>
      <c r="X139"/>
      <c r="Y139"/>
      <c r="Z139" s="20">
        <f t="shared" si="42"/>
        <v>456</v>
      </c>
      <c r="AA139"/>
      <c r="AB139">
        <f t="shared" si="43"/>
        <v>0</v>
      </c>
      <c r="AC139">
        <f t="shared" si="44"/>
        <v>90</v>
      </c>
      <c r="AD139">
        <f t="shared" si="45"/>
        <v>92</v>
      </c>
      <c r="AE139">
        <f t="shared" si="46"/>
        <v>90</v>
      </c>
      <c r="AF139">
        <f t="shared" si="47"/>
        <v>0</v>
      </c>
      <c r="AG139">
        <f t="shared" si="48"/>
        <v>91</v>
      </c>
      <c r="AH139">
        <f t="shared" si="49"/>
        <v>0</v>
      </c>
      <c r="AI139">
        <f t="shared" si="50"/>
        <v>93</v>
      </c>
      <c r="AJ139" s="24">
        <f>SUMPRODUCT(LARGE(AB139:AI139, {1,2,3,4,5}))</f>
        <v>456</v>
      </c>
    </row>
    <row r="140" spans="1:37" x14ac:dyDescent="0.25">
      <c r="A140" s="4" t="s">
        <v>29</v>
      </c>
      <c r="B140" t="s">
        <v>266</v>
      </c>
      <c r="C140" t="s">
        <v>267</v>
      </c>
      <c r="D140">
        <v>91579</v>
      </c>
      <c r="E140" t="s">
        <v>10</v>
      </c>
      <c r="F140" t="s">
        <v>11</v>
      </c>
      <c r="G140">
        <f>VLOOKUP($D140,CLASS!$D$2:$W$403,4,FALSE)</f>
        <v>0</v>
      </c>
      <c r="H140">
        <f>VLOOKUP($D140,CLASS!$D$2:$W$403,5,FALSE)</f>
        <v>80</v>
      </c>
      <c r="I140" s="20">
        <f t="shared" si="34"/>
        <v>80</v>
      </c>
      <c r="J140">
        <f>VLOOKUP($D140,CLASS!$D$2:$W$403,7,FALSE)</f>
        <v>93</v>
      </c>
      <c r="K140" s="20">
        <f t="shared" si="35"/>
        <v>93</v>
      </c>
      <c r="L140">
        <f>VLOOKUP($D140,CLASS!$D$2:$W$403,9,FALSE)</f>
        <v>86</v>
      </c>
      <c r="M140" s="20">
        <f t="shared" si="36"/>
        <v>86</v>
      </c>
      <c r="N140">
        <f>VLOOKUP($D140,CLASS!$D$2:$W$403,11,FALSE)</f>
        <v>91</v>
      </c>
      <c r="O140" s="20">
        <f t="shared" si="37"/>
        <v>91</v>
      </c>
      <c r="P140">
        <f>VLOOKUP($D140,CLASS!$D$2:$W$403,13,FALSE)</f>
        <v>91</v>
      </c>
      <c r="Q140" s="20">
        <f t="shared" si="38"/>
        <v>91</v>
      </c>
      <c r="R140">
        <f>VLOOKUP($D140,CLASS!$D$2:$W$403,15,FALSE)</f>
        <v>94</v>
      </c>
      <c r="S140" s="20">
        <f t="shared" si="39"/>
        <v>94</v>
      </c>
      <c r="T140">
        <f>VLOOKUP($D140,CLASS!$D$2:$W$403,17,FALSE)</f>
        <v>0</v>
      </c>
      <c r="U140" s="20">
        <f t="shared" si="40"/>
        <v>0</v>
      </c>
      <c r="V140">
        <f>VLOOKUP($D140,CLASS!$D$2:$W$403,19,FALSE)</f>
        <v>0</v>
      </c>
      <c r="W140" s="20">
        <f t="shared" si="41"/>
        <v>0</v>
      </c>
      <c r="X140"/>
      <c r="Y140"/>
      <c r="Z140" s="20">
        <f t="shared" si="42"/>
        <v>535</v>
      </c>
      <c r="AA140"/>
      <c r="AB140">
        <f t="shared" si="43"/>
        <v>80</v>
      </c>
      <c r="AC140">
        <f t="shared" si="44"/>
        <v>93</v>
      </c>
      <c r="AD140">
        <f t="shared" si="45"/>
        <v>86</v>
      </c>
      <c r="AE140">
        <f t="shared" si="46"/>
        <v>91</v>
      </c>
      <c r="AF140">
        <f t="shared" si="47"/>
        <v>91</v>
      </c>
      <c r="AG140">
        <f t="shared" si="48"/>
        <v>94</v>
      </c>
      <c r="AH140">
        <f t="shared" si="49"/>
        <v>0</v>
      </c>
      <c r="AI140">
        <f t="shared" si="50"/>
        <v>0</v>
      </c>
      <c r="AJ140" s="24">
        <f>SUMPRODUCT(LARGE(AB140:AI140, {1,2,3,4,5}))</f>
        <v>455</v>
      </c>
    </row>
    <row r="141" spans="1:37" x14ac:dyDescent="0.25">
      <c r="A141" s="4" t="s">
        <v>29</v>
      </c>
      <c r="B141" t="s">
        <v>268</v>
      </c>
      <c r="C141" t="s">
        <v>267</v>
      </c>
      <c r="D141">
        <v>124370</v>
      </c>
      <c r="E141" t="s">
        <v>14</v>
      </c>
      <c r="F141" t="s">
        <v>269</v>
      </c>
      <c r="G141">
        <f>VLOOKUP($D141,CLASS!$D$2:$W$403,4,FALSE)</f>
        <v>5</v>
      </c>
      <c r="H141">
        <f>VLOOKUP($D141,CLASS!$D$2:$W$403,5,FALSE)</f>
        <v>69</v>
      </c>
      <c r="I141" s="20">
        <f t="shared" si="34"/>
        <v>74</v>
      </c>
      <c r="J141">
        <f>VLOOKUP($D141,CLASS!$D$2:$W$403,7,FALSE)</f>
        <v>89</v>
      </c>
      <c r="K141" s="20">
        <f t="shared" si="35"/>
        <v>94</v>
      </c>
      <c r="L141">
        <f>VLOOKUP($D141,CLASS!$D$2:$W$403,9,FALSE)</f>
        <v>78</v>
      </c>
      <c r="M141" s="20">
        <f t="shared" si="36"/>
        <v>83</v>
      </c>
      <c r="N141">
        <f>VLOOKUP($D141,CLASS!$D$2:$W$403,11,FALSE)</f>
        <v>87</v>
      </c>
      <c r="O141" s="20">
        <f t="shared" si="37"/>
        <v>92</v>
      </c>
      <c r="P141">
        <f>VLOOKUP($D141,CLASS!$D$2:$W$403,13,FALSE)</f>
        <v>81</v>
      </c>
      <c r="Q141" s="20">
        <f t="shared" si="38"/>
        <v>86</v>
      </c>
      <c r="R141">
        <f>VLOOKUP($D141,CLASS!$D$2:$W$403,15,FALSE)</f>
        <v>76</v>
      </c>
      <c r="S141" s="20">
        <f t="shared" si="39"/>
        <v>81</v>
      </c>
      <c r="T141">
        <f>VLOOKUP($D141,CLASS!$D$2:$W$403,17,FALSE)</f>
        <v>0</v>
      </c>
      <c r="U141" s="20">
        <f t="shared" si="40"/>
        <v>0</v>
      </c>
      <c r="V141">
        <f>VLOOKUP($D141,CLASS!$D$2:$W$403,19,FALSE)</f>
        <v>88</v>
      </c>
      <c r="W141" s="20">
        <f t="shared" si="41"/>
        <v>93</v>
      </c>
      <c r="X141"/>
      <c r="Y141"/>
      <c r="Z141" s="20">
        <f t="shared" si="42"/>
        <v>603</v>
      </c>
      <c r="AA141"/>
      <c r="AB141">
        <f t="shared" si="43"/>
        <v>74</v>
      </c>
      <c r="AC141">
        <f t="shared" si="44"/>
        <v>94</v>
      </c>
      <c r="AD141">
        <f t="shared" si="45"/>
        <v>83</v>
      </c>
      <c r="AE141">
        <f t="shared" si="46"/>
        <v>92</v>
      </c>
      <c r="AF141">
        <f t="shared" si="47"/>
        <v>86</v>
      </c>
      <c r="AG141">
        <f t="shared" si="48"/>
        <v>81</v>
      </c>
      <c r="AH141">
        <f t="shared" si="49"/>
        <v>0</v>
      </c>
      <c r="AI141">
        <f t="shared" si="50"/>
        <v>93</v>
      </c>
      <c r="AJ141" s="24">
        <f>SUMPRODUCT(LARGE(AB141:AI141, {1,2,3,4,5}))</f>
        <v>448</v>
      </c>
    </row>
    <row r="142" spans="1:37" x14ac:dyDescent="0.25">
      <c r="A142" s="4" t="s">
        <v>29</v>
      </c>
      <c r="B142" t="s">
        <v>239</v>
      </c>
      <c r="C142" t="s">
        <v>240</v>
      </c>
      <c r="D142">
        <v>85433</v>
      </c>
      <c r="E142" t="s">
        <v>15</v>
      </c>
      <c r="F142" t="s">
        <v>11</v>
      </c>
      <c r="G142">
        <f>VLOOKUP($D142,CLASS!$D$2:$W$403,4,FALSE)</f>
        <v>10</v>
      </c>
      <c r="H142">
        <f>VLOOKUP($D142,CLASS!$D$2:$W$403,5,FALSE)</f>
        <v>66</v>
      </c>
      <c r="I142" s="20">
        <f t="shared" si="34"/>
        <v>76</v>
      </c>
      <c r="J142">
        <f>VLOOKUP($D142,CLASS!$D$2:$W$403,7,FALSE)</f>
        <v>80</v>
      </c>
      <c r="K142" s="20">
        <f t="shared" si="35"/>
        <v>90</v>
      </c>
      <c r="L142">
        <f>VLOOKUP($D142,CLASS!$D$2:$W$403,9,FALSE)</f>
        <v>0</v>
      </c>
      <c r="M142" s="20">
        <f t="shared" si="36"/>
        <v>0</v>
      </c>
      <c r="N142">
        <f>VLOOKUP($D142,CLASS!$D$2:$W$403,11,FALSE)</f>
        <v>76</v>
      </c>
      <c r="O142" s="20">
        <f t="shared" si="37"/>
        <v>86</v>
      </c>
      <c r="P142">
        <f>VLOOKUP($D142,CLASS!$D$2:$W$403,13,FALSE)</f>
        <v>0</v>
      </c>
      <c r="Q142" s="20">
        <f t="shared" si="38"/>
        <v>0</v>
      </c>
      <c r="R142">
        <f>VLOOKUP($D142,CLASS!$D$2:$W$403,15,FALSE)</f>
        <v>81</v>
      </c>
      <c r="S142" s="20">
        <f t="shared" si="39"/>
        <v>91</v>
      </c>
      <c r="T142">
        <f>VLOOKUP($D142,CLASS!$D$2:$W$403,17,FALSE)</f>
        <v>79</v>
      </c>
      <c r="U142" s="20">
        <f t="shared" si="40"/>
        <v>89</v>
      </c>
      <c r="V142">
        <f>VLOOKUP($D142,CLASS!$D$2:$W$403,19,FALSE)</f>
        <v>82</v>
      </c>
      <c r="W142" s="20">
        <f t="shared" si="41"/>
        <v>92</v>
      </c>
      <c r="X142"/>
      <c r="Y142"/>
      <c r="Z142" s="20">
        <f t="shared" si="42"/>
        <v>524</v>
      </c>
      <c r="AA142"/>
      <c r="AB142">
        <f t="shared" si="43"/>
        <v>76</v>
      </c>
      <c r="AC142">
        <f t="shared" si="44"/>
        <v>90</v>
      </c>
      <c r="AD142">
        <f t="shared" si="45"/>
        <v>0</v>
      </c>
      <c r="AE142">
        <f t="shared" si="46"/>
        <v>86</v>
      </c>
      <c r="AF142">
        <f t="shared" si="47"/>
        <v>0</v>
      </c>
      <c r="AG142">
        <f t="shared" si="48"/>
        <v>91</v>
      </c>
      <c r="AH142">
        <f t="shared" si="49"/>
        <v>89</v>
      </c>
      <c r="AI142">
        <f t="shared" si="50"/>
        <v>92</v>
      </c>
      <c r="AJ142" s="24">
        <f>SUMPRODUCT(LARGE(AB142:AI142, {1,2,3,4,5}))</f>
        <v>448</v>
      </c>
    </row>
    <row r="143" spans="1:37" x14ac:dyDescent="0.25">
      <c r="A143" s="4" t="s">
        <v>29</v>
      </c>
      <c r="B143" t="s">
        <v>248</v>
      </c>
      <c r="C143" t="s">
        <v>249</v>
      </c>
      <c r="D143">
        <v>110769</v>
      </c>
      <c r="E143" t="s">
        <v>15</v>
      </c>
      <c r="F143" t="s">
        <v>11</v>
      </c>
      <c r="G143">
        <f>VLOOKUP($D143,CLASS!$D$2:$W$403,4,FALSE)</f>
        <v>10</v>
      </c>
      <c r="H143">
        <f>VLOOKUP($D143,CLASS!$D$2:$W$403,5,FALSE)</f>
        <v>48</v>
      </c>
      <c r="I143" s="20">
        <f t="shared" si="34"/>
        <v>58</v>
      </c>
      <c r="J143">
        <f>VLOOKUP($D143,CLASS!$D$2:$W$403,7,FALSE)</f>
        <v>78</v>
      </c>
      <c r="K143" s="20">
        <f t="shared" si="35"/>
        <v>88</v>
      </c>
      <c r="L143">
        <f>VLOOKUP($D143,CLASS!$D$2:$W$403,9,FALSE)</f>
        <v>0</v>
      </c>
      <c r="M143" s="20">
        <f t="shared" si="36"/>
        <v>0</v>
      </c>
      <c r="N143">
        <f>VLOOKUP($D143,CLASS!$D$2:$W$403,11,FALSE)</f>
        <v>87</v>
      </c>
      <c r="O143" s="20">
        <f t="shared" si="37"/>
        <v>97</v>
      </c>
      <c r="P143">
        <f>VLOOKUP($D143,CLASS!$D$2:$W$403,13,FALSE)</f>
        <v>67</v>
      </c>
      <c r="Q143" s="20">
        <f t="shared" si="38"/>
        <v>77</v>
      </c>
      <c r="R143">
        <f>VLOOKUP($D143,CLASS!$D$2:$W$403,15,FALSE)</f>
        <v>78</v>
      </c>
      <c r="S143" s="20">
        <f t="shared" si="39"/>
        <v>88</v>
      </c>
      <c r="T143">
        <f>VLOOKUP($D143,CLASS!$D$2:$W$403,17,FALSE)</f>
        <v>82</v>
      </c>
      <c r="U143" s="20">
        <f t="shared" si="40"/>
        <v>92</v>
      </c>
      <c r="V143">
        <f>VLOOKUP($D143,CLASS!$D$2:$W$403,19,FALSE)</f>
        <v>71</v>
      </c>
      <c r="W143" s="20">
        <f t="shared" si="41"/>
        <v>81</v>
      </c>
      <c r="X143"/>
      <c r="Y143"/>
      <c r="Z143" s="20">
        <f t="shared" si="42"/>
        <v>581</v>
      </c>
      <c r="AA143"/>
      <c r="AB143">
        <f t="shared" si="43"/>
        <v>58</v>
      </c>
      <c r="AC143">
        <f t="shared" si="44"/>
        <v>88</v>
      </c>
      <c r="AD143">
        <f t="shared" si="45"/>
        <v>0</v>
      </c>
      <c r="AE143">
        <f t="shared" si="46"/>
        <v>97</v>
      </c>
      <c r="AF143">
        <f t="shared" si="47"/>
        <v>77</v>
      </c>
      <c r="AG143">
        <f t="shared" si="48"/>
        <v>88</v>
      </c>
      <c r="AH143">
        <f t="shared" si="49"/>
        <v>92</v>
      </c>
      <c r="AI143">
        <f t="shared" si="50"/>
        <v>81</v>
      </c>
      <c r="AJ143" s="24">
        <f>SUMPRODUCT(LARGE(AB143:AI143, {1,2,3,4,5}))</f>
        <v>446</v>
      </c>
    </row>
    <row r="144" spans="1:37" x14ac:dyDescent="0.25">
      <c r="A144" s="4" t="s">
        <v>29</v>
      </c>
      <c r="B144" t="s">
        <v>229</v>
      </c>
      <c r="C144" t="s">
        <v>155</v>
      </c>
      <c r="D144">
        <v>124024</v>
      </c>
      <c r="E144" t="s">
        <v>16</v>
      </c>
      <c r="F144" t="s">
        <v>132</v>
      </c>
      <c r="G144">
        <f>VLOOKUP($D144,CLASS!$D$2:$W$403,4,FALSE)</f>
        <v>15</v>
      </c>
      <c r="H144">
        <f>VLOOKUP($D144,CLASS!$D$2:$W$403,5,FALSE)</f>
        <v>0</v>
      </c>
      <c r="I144" s="20">
        <f t="shared" si="34"/>
        <v>0</v>
      </c>
      <c r="J144">
        <f>VLOOKUP($D144,CLASS!$D$2:$W$403,7,FALSE)</f>
        <v>74</v>
      </c>
      <c r="K144" s="20">
        <f t="shared" si="35"/>
        <v>89</v>
      </c>
      <c r="L144">
        <f>VLOOKUP($D144,CLASS!$D$2:$W$403,9,FALSE)</f>
        <v>0</v>
      </c>
      <c r="M144" s="20">
        <f t="shared" si="36"/>
        <v>0</v>
      </c>
      <c r="N144">
        <f>VLOOKUP($D144,CLASS!$D$2:$W$403,11,FALSE)</f>
        <v>66</v>
      </c>
      <c r="O144" s="20">
        <f t="shared" si="37"/>
        <v>81</v>
      </c>
      <c r="P144">
        <f>VLOOKUP($D144,CLASS!$D$2:$W$403,13,FALSE)</f>
        <v>62</v>
      </c>
      <c r="Q144" s="20">
        <f t="shared" si="38"/>
        <v>77</v>
      </c>
      <c r="R144">
        <f>VLOOKUP($D144,CLASS!$D$2:$W$403,15,FALSE)</f>
        <v>76</v>
      </c>
      <c r="S144" s="20">
        <f t="shared" si="39"/>
        <v>91</v>
      </c>
      <c r="T144">
        <f>VLOOKUP($D144,CLASS!$D$2:$W$403,17,FALSE)</f>
        <v>0</v>
      </c>
      <c r="U144" s="20">
        <f t="shared" si="40"/>
        <v>0</v>
      </c>
      <c r="V144">
        <f>VLOOKUP($D144,CLASS!$D$2:$W$403,19,FALSE)</f>
        <v>78</v>
      </c>
      <c r="W144" s="20">
        <f t="shared" si="41"/>
        <v>93</v>
      </c>
      <c r="X144"/>
      <c r="Y144"/>
      <c r="Z144" s="20">
        <f t="shared" si="42"/>
        <v>431</v>
      </c>
      <c r="AA144"/>
      <c r="AB144">
        <f t="shared" si="43"/>
        <v>0</v>
      </c>
      <c r="AC144">
        <f t="shared" si="44"/>
        <v>89</v>
      </c>
      <c r="AD144">
        <f t="shared" si="45"/>
        <v>0</v>
      </c>
      <c r="AE144">
        <f t="shared" si="46"/>
        <v>81</v>
      </c>
      <c r="AF144">
        <f t="shared" si="47"/>
        <v>77</v>
      </c>
      <c r="AG144">
        <f t="shared" si="48"/>
        <v>91</v>
      </c>
      <c r="AH144">
        <f t="shared" si="49"/>
        <v>0</v>
      </c>
      <c r="AI144">
        <f t="shared" si="50"/>
        <v>93</v>
      </c>
      <c r="AJ144" s="24">
        <f>SUMPRODUCT(LARGE(AB144:AI144, {1,2,3,4,5}))</f>
        <v>431</v>
      </c>
    </row>
    <row r="145" spans="1:36" x14ac:dyDescent="0.25">
      <c r="A145" s="4" t="s">
        <v>29</v>
      </c>
      <c r="B145" t="s">
        <v>105</v>
      </c>
      <c r="C145" t="s">
        <v>155</v>
      </c>
      <c r="D145">
        <v>16608</v>
      </c>
      <c r="E145" t="s">
        <v>15</v>
      </c>
      <c r="F145" t="s">
        <v>11</v>
      </c>
      <c r="G145">
        <f>VLOOKUP($D145,CLASS!$D$2:$W$403,4,FALSE)</f>
        <v>10</v>
      </c>
      <c r="H145">
        <f>VLOOKUP($D145,CLASS!$D$2:$W$403,5,FALSE)</f>
        <v>0</v>
      </c>
      <c r="I145" s="20">
        <f t="shared" si="34"/>
        <v>0</v>
      </c>
      <c r="J145">
        <f>VLOOKUP($D145,CLASS!$D$2:$W$403,7,FALSE)</f>
        <v>75</v>
      </c>
      <c r="K145" s="20">
        <f t="shared" si="35"/>
        <v>85</v>
      </c>
      <c r="L145">
        <f>VLOOKUP($D145,CLASS!$D$2:$W$403,9,FALSE)</f>
        <v>0</v>
      </c>
      <c r="M145" s="20">
        <f t="shared" si="36"/>
        <v>0</v>
      </c>
      <c r="N145">
        <f>VLOOKUP($D145,CLASS!$D$2:$W$403,11,FALSE)</f>
        <v>74</v>
      </c>
      <c r="O145" s="20">
        <f t="shared" si="37"/>
        <v>84</v>
      </c>
      <c r="P145">
        <f>VLOOKUP($D145,CLASS!$D$2:$W$403,13,FALSE)</f>
        <v>66</v>
      </c>
      <c r="Q145" s="20">
        <f t="shared" si="38"/>
        <v>76</v>
      </c>
      <c r="R145">
        <f>VLOOKUP($D145,CLASS!$D$2:$W$403,15,FALSE)</f>
        <v>79</v>
      </c>
      <c r="S145" s="20">
        <f t="shared" si="39"/>
        <v>89</v>
      </c>
      <c r="T145">
        <f>VLOOKUP($D145,CLASS!$D$2:$W$403,17,FALSE)</f>
        <v>0</v>
      </c>
      <c r="U145" s="20">
        <f t="shared" si="40"/>
        <v>0</v>
      </c>
      <c r="V145">
        <f>VLOOKUP($D145,CLASS!$D$2:$W$403,19,FALSE)</f>
        <v>85</v>
      </c>
      <c r="W145" s="20">
        <f t="shared" si="41"/>
        <v>95</v>
      </c>
      <c r="X145"/>
      <c r="Y145"/>
      <c r="Z145" s="20">
        <f t="shared" si="42"/>
        <v>429</v>
      </c>
      <c r="AA145"/>
      <c r="AB145">
        <f t="shared" si="43"/>
        <v>0</v>
      </c>
      <c r="AC145">
        <f t="shared" si="44"/>
        <v>85</v>
      </c>
      <c r="AD145">
        <f t="shared" si="45"/>
        <v>0</v>
      </c>
      <c r="AE145">
        <f t="shared" si="46"/>
        <v>84</v>
      </c>
      <c r="AF145">
        <f t="shared" si="47"/>
        <v>76</v>
      </c>
      <c r="AG145">
        <f t="shared" si="48"/>
        <v>89</v>
      </c>
      <c r="AH145">
        <f t="shared" si="49"/>
        <v>0</v>
      </c>
      <c r="AI145">
        <f t="shared" si="50"/>
        <v>95</v>
      </c>
      <c r="AJ145" s="24">
        <f>SUMPRODUCT(LARGE(AB145:AI145, {1,2,3,4,5}))</f>
        <v>429</v>
      </c>
    </row>
    <row r="146" spans="1:36" x14ac:dyDescent="0.25">
      <c r="A146" s="4" t="s">
        <v>29</v>
      </c>
      <c r="B146" t="s">
        <v>79</v>
      </c>
      <c r="C146" t="s">
        <v>228</v>
      </c>
      <c r="D146">
        <v>131683</v>
      </c>
      <c r="E146" t="s">
        <v>15</v>
      </c>
      <c r="F146" t="s">
        <v>11</v>
      </c>
      <c r="G146">
        <f>VLOOKUP($D146,CLASS!$D$2:$W$403,4,FALSE)</f>
        <v>10</v>
      </c>
      <c r="H146">
        <f>VLOOKUP($D146,CLASS!$D$2:$W$403,5,FALSE)</f>
        <v>47</v>
      </c>
      <c r="I146" s="20">
        <f t="shared" si="34"/>
        <v>57</v>
      </c>
      <c r="J146">
        <f>VLOOKUP($D146,CLASS!$D$2:$W$403,7,FALSE)</f>
        <v>71</v>
      </c>
      <c r="K146" s="20">
        <f t="shared" si="35"/>
        <v>81</v>
      </c>
      <c r="L146">
        <f>VLOOKUP($D146,CLASS!$D$2:$W$403,9,FALSE)</f>
        <v>70</v>
      </c>
      <c r="M146" s="20">
        <f t="shared" si="36"/>
        <v>80</v>
      </c>
      <c r="N146">
        <f>VLOOKUP($D146,CLASS!$D$2:$W$403,11,FALSE)</f>
        <v>71</v>
      </c>
      <c r="O146" s="20">
        <f t="shared" si="37"/>
        <v>81</v>
      </c>
      <c r="P146">
        <f>VLOOKUP($D146,CLASS!$D$2:$W$403,13,FALSE)</f>
        <v>77</v>
      </c>
      <c r="Q146" s="20">
        <f t="shared" si="38"/>
        <v>87</v>
      </c>
      <c r="R146">
        <f>VLOOKUP($D146,CLASS!$D$2:$W$403,15,FALSE)</f>
        <v>0</v>
      </c>
      <c r="S146" s="20">
        <f t="shared" si="39"/>
        <v>0</v>
      </c>
      <c r="T146">
        <f>VLOOKUP($D146,CLASS!$D$2:$W$403,17,FALSE)</f>
        <v>75</v>
      </c>
      <c r="U146" s="20">
        <f t="shared" si="40"/>
        <v>85</v>
      </c>
      <c r="V146">
        <f>VLOOKUP($D146,CLASS!$D$2:$W$403,19,FALSE)</f>
        <v>79</v>
      </c>
      <c r="W146" s="20">
        <f t="shared" si="41"/>
        <v>89</v>
      </c>
      <c r="X146"/>
      <c r="Y146"/>
      <c r="Z146" s="20">
        <f t="shared" si="42"/>
        <v>560</v>
      </c>
      <c r="AA146"/>
      <c r="AB146">
        <f t="shared" si="43"/>
        <v>57</v>
      </c>
      <c r="AC146">
        <f t="shared" si="44"/>
        <v>81</v>
      </c>
      <c r="AD146">
        <f t="shared" si="45"/>
        <v>80</v>
      </c>
      <c r="AE146">
        <f t="shared" si="46"/>
        <v>81</v>
      </c>
      <c r="AF146">
        <f t="shared" si="47"/>
        <v>87</v>
      </c>
      <c r="AG146">
        <f t="shared" si="48"/>
        <v>0</v>
      </c>
      <c r="AH146">
        <f t="shared" si="49"/>
        <v>85</v>
      </c>
      <c r="AI146">
        <f t="shared" si="50"/>
        <v>89</v>
      </c>
      <c r="AJ146" s="24">
        <f>SUMPRODUCT(LARGE(AB146:AI146, {1,2,3,4,5}))</f>
        <v>423</v>
      </c>
    </row>
    <row r="147" spans="1:36" x14ac:dyDescent="0.25">
      <c r="A147" s="4" t="s">
        <v>29</v>
      </c>
      <c r="B147" t="s">
        <v>271</v>
      </c>
      <c r="C147" t="s">
        <v>272</v>
      </c>
      <c r="D147">
        <v>111458</v>
      </c>
      <c r="E147" t="s">
        <v>10</v>
      </c>
      <c r="F147" t="s">
        <v>11</v>
      </c>
      <c r="G147">
        <f>VLOOKUP($D147,CLASS!$D$2:$W$403,4,FALSE)</f>
        <v>0</v>
      </c>
      <c r="H147">
        <f>VLOOKUP($D147,CLASS!$D$2:$W$403,5,FALSE)</f>
        <v>65</v>
      </c>
      <c r="I147" s="20">
        <f t="shared" si="34"/>
        <v>65</v>
      </c>
      <c r="J147">
        <f>VLOOKUP($D147,CLASS!$D$2:$W$403,7,FALSE)</f>
        <v>89</v>
      </c>
      <c r="K147" s="20">
        <f t="shared" si="35"/>
        <v>89</v>
      </c>
      <c r="L147">
        <f>VLOOKUP($D147,CLASS!$D$2:$W$403,9,FALSE)</f>
        <v>88</v>
      </c>
      <c r="M147" s="20">
        <f t="shared" si="36"/>
        <v>88</v>
      </c>
      <c r="N147">
        <f>VLOOKUP($D147,CLASS!$D$2:$W$403,11,FALSE)</f>
        <v>0</v>
      </c>
      <c r="O147" s="20">
        <f t="shared" si="37"/>
        <v>0</v>
      </c>
      <c r="P147">
        <f>VLOOKUP($D147,CLASS!$D$2:$W$403,13,FALSE)</f>
        <v>0</v>
      </c>
      <c r="Q147" s="20">
        <f t="shared" si="38"/>
        <v>0</v>
      </c>
      <c r="R147">
        <f>VLOOKUP($D147,CLASS!$D$2:$W$403,15,FALSE)</f>
        <v>0</v>
      </c>
      <c r="S147" s="20">
        <f t="shared" si="39"/>
        <v>0</v>
      </c>
      <c r="T147">
        <f>VLOOKUP($D147,CLASS!$D$2:$W$403,17,FALSE)</f>
        <v>86</v>
      </c>
      <c r="U147" s="20">
        <f t="shared" si="40"/>
        <v>86</v>
      </c>
      <c r="V147">
        <f>VLOOKUP($D147,CLASS!$D$2:$W$403,19,FALSE)</f>
        <v>92</v>
      </c>
      <c r="W147" s="20">
        <f t="shared" si="41"/>
        <v>92</v>
      </c>
      <c r="X147"/>
      <c r="Y147"/>
      <c r="Z147" s="20">
        <f t="shared" si="42"/>
        <v>420</v>
      </c>
      <c r="AA147"/>
      <c r="AB147">
        <f t="shared" si="43"/>
        <v>65</v>
      </c>
      <c r="AC147">
        <f t="shared" si="44"/>
        <v>89</v>
      </c>
      <c r="AD147">
        <f t="shared" si="45"/>
        <v>88</v>
      </c>
      <c r="AE147">
        <f t="shared" si="46"/>
        <v>0</v>
      </c>
      <c r="AF147">
        <f t="shared" si="47"/>
        <v>0</v>
      </c>
      <c r="AG147">
        <f t="shared" si="48"/>
        <v>0</v>
      </c>
      <c r="AH147">
        <f t="shared" si="49"/>
        <v>86</v>
      </c>
      <c r="AI147">
        <f t="shared" si="50"/>
        <v>92</v>
      </c>
      <c r="AJ147" s="24">
        <f>SUMPRODUCT(LARGE(AB147:AI147, {1,2,3,4,5}))</f>
        <v>420</v>
      </c>
    </row>
    <row r="148" spans="1:36" x14ac:dyDescent="0.25">
      <c r="A148" s="4" t="s">
        <v>29</v>
      </c>
      <c r="B148" t="s">
        <v>245</v>
      </c>
      <c r="C148" t="s">
        <v>246</v>
      </c>
      <c r="D148">
        <v>131162</v>
      </c>
      <c r="E148" t="s">
        <v>15</v>
      </c>
      <c r="F148" t="s">
        <v>11</v>
      </c>
      <c r="G148">
        <f>VLOOKUP($D148,CLASS!$D$2:$W$403,4,FALSE)</f>
        <v>10</v>
      </c>
      <c r="H148">
        <f>VLOOKUP($D148,CLASS!$D$2:$W$403,5,FALSE)</f>
        <v>55</v>
      </c>
      <c r="I148" s="20">
        <f t="shared" si="34"/>
        <v>65</v>
      </c>
      <c r="J148">
        <f>VLOOKUP($D148,CLASS!$D$2:$W$403,7,FALSE)</f>
        <v>77</v>
      </c>
      <c r="K148" s="20">
        <f t="shared" si="35"/>
        <v>87</v>
      </c>
      <c r="L148">
        <f>VLOOKUP($D148,CLASS!$D$2:$W$403,9,FALSE)</f>
        <v>70</v>
      </c>
      <c r="M148" s="20">
        <f t="shared" si="36"/>
        <v>80</v>
      </c>
      <c r="N148">
        <f>VLOOKUP($D148,CLASS!$D$2:$W$403,11,FALSE)</f>
        <v>62</v>
      </c>
      <c r="O148" s="20">
        <f t="shared" si="37"/>
        <v>72</v>
      </c>
      <c r="P148">
        <f>VLOOKUP($D148,CLASS!$D$2:$W$403,13,FALSE)</f>
        <v>70</v>
      </c>
      <c r="Q148" s="20">
        <f t="shared" si="38"/>
        <v>80</v>
      </c>
      <c r="R148">
        <f>VLOOKUP($D148,CLASS!$D$2:$W$403,15,FALSE)</f>
        <v>77</v>
      </c>
      <c r="S148" s="20">
        <f t="shared" si="39"/>
        <v>87</v>
      </c>
      <c r="T148">
        <f>VLOOKUP($D148,CLASS!$D$2:$W$403,17,FALSE)</f>
        <v>74</v>
      </c>
      <c r="U148" s="20">
        <f t="shared" si="40"/>
        <v>84</v>
      </c>
      <c r="V148">
        <f>VLOOKUP($D148,CLASS!$D$2:$W$403,19,FALSE)</f>
        <v>0</v>
      </c>
      <c r="W148" s="20">
        <f t="shared" si="41"/>
        <v>0</v>
      </c>
      <c r="X148"/>
      <c r="Y148"/>
      <c r="Z148" s="20">
        <f t="shared" si="42"/>
        <v>555</v>
      </c>
      <c r="AA148"/>
      <c r="AB148">
        <f t="shared" si="43"/>
        <v>65</v>
      </c>
      <c r="AC148">
        <f t="shared" si="44"/>
        <v>87</v>
      </c>
      <c r="AD148">
        <f t="shared" si="45"/>
        <v>80</v>
      </c>
      <c r="AE148">
        <f t="shared" si="46"/>
        <v>72</v>
      </c>
      <c r="AF148">
        <f t="shared" si="47"/>
        <v>80</v>
      </c>
      <c r="AG148">
        <f t="shared" si="48"/>
        <v>87</v>
      </c>
      <c r="AH148">
        <f t="shared" si="49"/>
        <v>84</v>
      </c>
      <c r="AI148">
        <f t="shared" si="50"/>
        <v>0</v>
      </c>
      <c r="AJ148" s="24">
        <f>SUMPRODUCT(LARGE(AB148:AI148, {1,2,3,4,5}))</f>
        <v>418</v>
      </c>
    </row>
    <row r="149" spans="1:36" x14ac:dyDescent="0.25">
      <c r="A149" s="4" t="s">
        <v>29</v>
      </c>
      <c r="B149" t="s">
        <v>242</v>
      </c>
      <c r="C149" t="s">
        <v>171</v>
      </c>
      <c r="D149">
        <v>131233</v>
      </c>
      <c r="E149" t="s">
        <v>16</v>
      </c>
      <c r="F149" t="s">
        <v>11</v>
      </c>
      <c r="G149">
        <f>VLOOKUP($D149,CLASS!$D$2:$W$403,4,FALSE)</f>
        <v>15</v>
      </c>
      <c r="H149">
        <f>VLOOKUP($D149,CLASS!$D$2:$W$403,5,FALSE)</f>
        <v>34</v>
      </c>
      <c r="I149" s="20">
        <f t="shared" si="34"/>
        <v>49</v>
      </c>
      <c r="J149">
        <f>VLOOKUP($D149,CLASS!$D$2:$W$403,7,FALSE)</f>
        <v>69</v>
      </c>
      <c r="K149" s="20">
        <f t="shared" si="35"/>
        <v>84</v>
      </c>
      <c r="L149">
        <f>VLOOKUP($D149,CLASS!$D$2:$W$403,9,FALSE)</f>
        <v>68</v>
      </c>
      <c r="M149" s="20">
        <f t="shared" si="36"/>
        <v>83</v>
      </c>
      <c r="N149">
        <f>VLOOKUP($D149,CLASS!$D$2:$W$403,11,FALSE)</f>
        <v>57</v>
      </c>
      <c r="O149" s="20">
        <f t="shared" si="37"/>
        <v>72</v>
      </c>
      <c r="P149">
        <f>VLOOKUP($D149,CLASS!$D$2:$W$403,13,FALSE)</f>
        <v>65</v>
      </c>
      <c r="Q149" s="20">
        <f t="shared" si="38"/>
        <v>80</v>
      </c>
      <c r="R149">
        <f>VLOOKUP($D149,CLASS!$D$2:$W$403,15,FALSE)</f>
        <v>69</v>
      </c>
      <c r="S149" s="20">
        <f t="shared" si="39"/>
        <v>84</v>
      </c>
      <c r="T149">
        <f>VLOOKUP($D149,CLASS!$D$2:$W$403,17,FALSE)</f>
        <v>69</v>
      </c>
      <c r="U149" s="20">
        <f t="shared" si="40"/>
        <v>84</v>
      </c>
      <c r="V149">
        <f>VLOOKUP($D149,CLASS!$D$2:$W$403,19,FALSE)</f>
        <v>0</v>
      </c>
      <c r="W149" s="20">
        <f t="shared" si="41"/>
        <v>0</v>
      </c>
      <c r="X149"/>
      <c r="Y149"/>
      <c r="Z149" s="20">
        <f t="shared" si="42"/>
        <v>536</v>
      </c>
      <c r="AA149"/>
      <c r="AB149">
        <f t="shared" si="43"/>
        <v>49</v>
      </c>
      <c r="AC149">
        <f t="shared" si="44"/>
        <v>84</v>
      </c>
      <c r="AD149">
        <f t="shared" si="45"/>
        <v>83</v>
      </c>
      <c r="AE149">
        <f t="shared" si="46"/>
        <v>72</v>
      </c>
      <c r="AF149">
        <f t="shared" si="47"/>
        <v>80</v>
      </c>
      <c r="AG149">
        <f t="shared" si="48"/>
        <v>84</v>
      </c>
      <c r="AH149">
        <f t="shared" si="49"/>
        <v>84</v>
      </c>
      <c r="AI149">
        <f t="shared" si="50"/>
        <v>0</v>
      </c>
      <c r="AJ149" s="24">
        <f>SUMPRODUCT(LARGE(AB149:AI149, {1,2,3,4,5}))</f>
        <v>415</v>
      </c>
    </row>
    <row r="150" spans="1:36" x14ac:dyDescent="0.25">
      <c r="A150" s="4" t="s">
        <v>29</v>
      </c>
      <c r="B150" t="s">
        <v>283</v>
      </c>
      <c r="C150" t="s">
        <v>284</v>
      </c>
      <c r="D150">
        <v>131400</v>
      </c>
      <c r="E150" t="s">
        <v>15</v>
      </c>
      <c r="F150" t="s">
        <v>11</v>
      </c>
      <c r="G150">
        <f>VLOOKUP($D150,CLASS!$D$2:$W$403,4,FALSE)</f>
        <v>10</v>
      </c>
      <c r="H150">
        <f>VLOOKUP($D150,CLASS!$D$2:$W$403,5,FALSE)</f>
        <v>54</v>
      </c>
      <c r="I150" s="20">
        <f t="shared" si="34"/>
        <v>64</v>
      </c>
      <c r="J150">
        <f>VLOOKUP($D150,CLASS!$D$2:$W$403,7,FALSE)</f>
        <v>75</v>
      </c>
      <c r="K150" s="20">
        <f t="shared" si="35"/>
        <v>85</v>
      </c>
      <c r="L150">
        <f>VLOOKUP($D150,CLASS!$D$2:$W$403,9,FALSE)</f>
        <v>75</v>
      </c>
      <c r="M150" s="20">
        <f t="shared" si="36"/>
        <v>85</v>
      </c>
      <c r="N150">
        <f>VLOOKUP($D150,CLASS!$D$2:$W$403,11,FALSE)</f>
        <v>68</v>
      </c>
      <c r="O150" s="20">
        <f t="shared" si="37"/>
        <v>78</v>
      </c>
      <c r="P150">
        <f>VLOOKUP($D150,CLASS!$D$2:$W$403,13,FALSE)</f>
        <v>0</v>
      </c>
      <c r="Q150" s="20">
        <f t="shared" si="38"/>
        <v>0</v>
      </c>
      <c r="R150">
        <f>VLOOKUP($D150,CLASS!$D$2:$W$403,15,FALSE)</f>
        <v>0</v>
      </c>
      <c r="S150" s="20">
        <f t="shared" si="39"/>
        <v>0</v>
      </c>
      <c r="T150">
        <f>VLOOKUP($D150,CLASS!$D$2:$W$403,17,FALSE)</f>
        <v>0</v>
      </c>
      <c r="U150" s="20">
        <f t="shared" si="40"/>
        <v>0</v>
      </c>
      <c r="V150">
        <f>VLOOKUP($D150,CLASS!$D$2:$W$403,19,FALSE)</f>
        <v>78</v>
      </c>
      <c r="W150" s="20">
        <f t="shared" si="41"/>
        <v>88</v>
      </c>
      <c r="X150"/>
      <c r="Y150"/>
      <c r="Z150" s="20">
        <f t="shared" si="42"/>
        <v>400</v>
      </c>
      <c r="AA150"/>
      <c r="AB150">
        <f t="shared" si="43"/>
        <v>64</v>
      </c>
      <c r="AC150">
        <f t="shared" si="44"/>
        <v>85</v>
      </c>
      <c r="AD150">
        <f t="shared" si="45"/>
        <v>85</v>
      </c>
      <c r="AE150">
        <f t="shared" si="46"/>
        <v>78</v>
      </c>
      <c r="AF150">
        <f t="shared" si="47"/>
        <v>0</v>
      </c>
      <c r="AG150">
        <f t="shared" si="48"/>
        <v>0</v>
      </c>
      <c r="AH150">
        <f t="shared" si="49"/>
        <v>0</v>
      </c>
      <c r="AI150">
        <f t="shared" si="50"/>
        <v>88</v>
      </c>
      <c r="AJ150" s="24">
        <f>SUMPRODUCT(LARGE(AB150:AI150, {1,2,3,4,5}))</f>
        <v>400</v>
      </c>
    </row>
    <row r="151" spans="1:36" x14ac:dyDescent="0.25">
      <c r="A151" s="4" t="s">
        <v>29</v>
      </c>
      <c r="B151" t="s">
        <v>48</v>
      </c>
      <c r="C151" t="s">
        <v>250</v>
      </c>
      <c r="D151">
        <v>129280</v>
      </c>
      <c r="E151" t="s">
        <v>16</v>
      </c>
      <c r="F151" t="s">
        <v>11</v>
      </c>
      <c r="G151">
        <f>VLOOKUP($D151,CLASS!$D$2:$W$403,4,FALSE)</f>
        <v>15</v>
      </c>
      <c r="H151">
        <f>VLOOKUP($D151,CLASS!$D$2:$W$403,5,FALSE)</f>
        <v>41</v>
      </c>
      <c r="I151" s="20">
        <f t="shared" si="34"/>
        <v>56</v>
      </c>
      <c r="J151">
        <f>VLOOKUP($D151,CLASS!$D$2:$W$403,7,FALSE)</f>
        <v>71</v>
      </c>
      <c r="K151" s="20">
        <f t="shared" si="35"/>
        <v>86</v>
      </c>
      <c r="L151">
        <f>VLOOKUP($D151,CLASS!$D$2:$W$403,9,FALSE)</f>
        <v>62</v>
      </c>
      <c r="M151" s="20">
        <f t="shared" si="36"/>
        <v>77</v>
      </c>
      <c r="N151">
        <f>VLOOKUP($D151,CLASS!$D$2:$W$403,11,FALSE)</f>
        <v>69</v>
      </c>
      <c r="O151" s="20">
        <f t="shared" si="37"/>
        <v>84</v>
      </c>
      <c r="P151">
        <f>VLOOKUP($D151,CLASS!$D$2:$W$403,13,FALSE)</f>
        <v>56</v>
      </c>
      <c r="Q151" s="20">
        <f t="shared" si="38"/>
        <v>71</v>
      </c>
      <c r="R151">
        <f>VLOOKUP($D151,CLASS!$D$2:$W$403,15,FALSE)</f>
        <v>63</v>
      </c>
      <c r="S151" s="20">
        <f t="shared" si="39"/>
        <v>78</v>
      </c>
      <c r="T151">
        <f>VLOOKUP($D151,CLASS!$D$2:$W$403,17,FALSE)</f>
        <v>0</v>
      </c>
      <c r="U151" s="20">
        <f t="shared" si="40"/>
        <v>0</v>
      </c>
      <c r="V151">
        <f>VLOOKUP($D151,CLASS!$D$2:$W$403,19,FALSE)</f>
        <v>0</v>
      </c>
      <c r="W151" s="20">
        <f t="shared" si="41"/>
        <v>0</v>
      </c>
      <c r="X151"/>
      <c r="Y151"/>
      <c r="Z151" s="20">
        <f t="shared" si="42"/>
        <v>452</v>
      </c>
      <c r="AA151"/>
      <c r="AB151">
        <f t="shared" si="43"/>
        <v>56</v>
      </c>
      <c r="AC151">
        <f t="shared" si="44"/>
        <v>86</v>
      </c>
      <c r="AD151">
        <f t="shared" si="45"/>
        <v>77</v>
      </c>
      <c r="AE151">
        <f t="shared" si="46"/>
        <v>84</v>
      </c>
      <c r="AF151">
        <f t="shared" si="47"/>
        <v>71</v>
      </c>
      <c r="AG151">
        <f t="shared" si="48"/>
        <v>78</v>
      </c>
      <c r="AH151">
        <f t="shared" si="49"/>
        <v>0</v>
      </c>
      <c r="AI151">
        <f t="shared" si="50"/>
        <v>0</v>
      </c>
      <c r="AJ151" s="24">
        <f>SUMPRODUCT(LARGE(AB151:AI151, {1,2,3,4,5}))</f>
        <v>396</v>
      </c>
    </row>
    <row r="152" spans="1:36" x14ac:dyDescent="0.25">
      <c r="A152" s="4" t="s">
        <v>29</v>
      </c>
      <c r="B152" t="s">
        <v>253</v>
      </c>
      <c r="C152" t="s">
        <v>254</v>
      </c>
      <c r="D152">
        <v>114087</v>
      </c>
      <c r="E152" t="s">
        <v>16</v>
      </c>
      <c r="F152" t="s">
        <v>52</v>
      </c>
      <c r="G152">
        <f>VLOOKUP($D152,CLASS!$D$2:$W$403,4,FALSE)</f>
        <v>15</v>
      </c>
      <c r="H152">
        <f>VLOOKUP($D152,CLASS!$D$2:$W$403,5,FALSE)</f>
        <v>48</v>
      </c>
      <c r="I152" s="20">
        <f t="shared" si="34"/>
        <v>63</v>
      </c>
      <c r="J152">
        <f>VLOOKUP($D152,CLASS!$D$2:$W$403,7,FALSE)</f>
        <v>62</v>
      </c>
      <c r="K152" s="20">
        <f t="shared" si="35"/>
        <v>77</v>
      </c>
      <c r="L152">
        <f>VLOOKUP($D152,CLASS!$D$2:$W$403,9,FALSE)</f>
        <v>67</v>
      </c>
      <c r="M152" s="20">
        <f t="shared" si="36"/>
        <v>82</v>
      </c>
      <c r="N152">
        <f>VLOOKUP($D152,CLASS!$D$2:$W$403,11,FALSE)</f>
        <v>60</v>
      </c>
      <c r="O152" s="20">
        <f t="shared" si="37"/>
        <v>75</v>
      </c>
      <c r="P152">
        <f>VLOOKUP($D152,CLASS!$D$2:$W$403,13,FALSE)</f>
        <v>0</v>
      </c>
      <c r="Q152" s="20">
        <f t="shared" si="38"/>
        <v>0</v>
      </c>
      <c r="R152">
        <f>VLOOKUP($D152,CLASS!$D$2:$W$403,15,FALSE)</f>
        <v>0</v>
      </c>
      <c r="S152" s="20">
        <f t="shared" si="39"/>
        <v>0</v>
      </c>
      <c r="T152">
        <f>VLOOKUP($D152,CLASS!$D$2:$W$403,17,FALSE)</f>
        <v>72</v>
      </c>
      <c r="U152" s="20">
        <f t="shared" si="40"/>
        <v>87</v>
      </c>
      <c r="V152">
        <f>VLOOKUP($D152,CLASS!$D$2:$W$403,19,FALSE)</f>
        <v>0</v>
      </c>
      <c r="W152" s="20">
        <f t="shared" si="41"/>
        <v>0</v>
      </c>
      <c r="X152"/>
      <c r="Y152"/>
      <c r="Z152" s="20">
        <f t="shared" si="42"/>
        <v>384</v>
      </c>
      <c r="AA152"/>
      <c r="AB152">
        <f t="shared" si="43"/>
        <v>63</v>
      </c>
      <c r="AC152">
        <f t="shared" si="44"/>
        <v>77</v>
      </c>
      <c r="AD152">
        <f t="shared" si="45"/>
        <v>82</v>
      </c>
      <c r="AE152">
        <f t="shared" si="46"/>
        <v>75</v>
      </c>
      <c r="AF152">
        <f t="shared" si="47"/>
        <v>0</v>
      </c>
      <c r="AG152">
        <f t="shared" si="48"/>
        <v>0</v>
      </c>
      <c r="AH152">
        <f t="shared" si="49"/>
        <v>87</v>
      </c>
      <c r="AI152">
        <f t="shared" si="50"/>
        <v>0</v>
      </c>
      <c r="AJ152" s="24">
        <f>SUMPRODUCT(LARGE(AB152:AI152, {1,2,3,4,5}))</f>
        <v>384</v>
      </c>
    </row>
    <row r="153" spans="1:36" x14ac:dyDescent="0.25">
      <c r="A153" s="4" t="s">
        <v>29</v>
      </c>
      <c r="B153" t="s">
        <v>231</v>
      </c>
      <c r="C153" t="s">
        <v>255</v>
      </c>
      <c r="D153">
        <v>110699</v>
      </c>
      <c r="E153" t="s">
        <v>14</v>
      </c>
      <c r="F153" t="s">
        <v>11</v>
      </c>
      <c r="G153">
        <f>VLOOKUP($D153,CLASS!$D$2:$W$403,4,FALSE)</f>
        <v>5</v>
      </c>
      <c r="H153">
        <f>VLOOKUP($D153,CLASS!$D$2:$W$403,5,FALSE)</f>
        <v>63</v>
      </c>
      <c r="I153" s="20">
        <f t="shared" si="34"/>
        <v>68</v>
      </c>
      <c r="J153">
        <f>VLOOKUP($D153,CLASS!$D$2:$W$403,7,FALSE)</f>
        <v>80</v>
      </c>
      <c r="K153" s="20">
        <f t="shared" si="35"/>
        <v>85</v>
      </c>
      <c r="L153">
        <f>VLOOKUP($D153,CLASS!$D$2:$W$403,9,FALSE)</f>
        <v>69</v>
      </c>
      <c r="M153" s="20">
        <f t="shared" si="36"/>
        <v>74</v>
      </c>
      <c r="N153">
        <f>VLOOKUP($D153,CLASS!$D$2:$W$403,11,FALSE)</f>
        <v>70</v>
      </c>
      <c r="O153" s="20">
        <f t="shared" si="37"/>
        <v>75</v>
      </c>
      <c r="P153">
        <f>VLOOKUP($D153,CLASS!$D$2:$W$403,13,FALSE)</f>
        <v>0</v>
      </c>
      <c r="Q153" s="20">
        <f t="shared" si="38"/>
        <v>0</v>
      </c>
      <c r="R153">
        <f>VLOOKUP($D153,CLASS!$D$2:$W$403,15,FALSE)</f>
        <v>0</v>
      </c>
      <c r="S153" s="20">
        <f t="shared" si="39"/>
        <v>0</v>
      </c>
      <c r="T153">
        <f>VLOOKUP($D153,CLASS!$D$2:$W$403,17,FALSE)</f>
        <v>74</v>
      </c>
      <c r="U153" s="20">
        <f t="shared" si="40"/>
        <v>79</v>
      </c>
      <c r="V153">
        <f>VLOOKUP($D153,CLASS!$D$2:$W$403,19,FALSE)</f>
        <v>0</v>
      </c>
      <c r="W153" s="20">
        <f t="shared" si="41"/>
        <v>0</v>
      </c>
      <c r="X153"/>
      <c r="Y153"/>
      <c r="Z153" s="20">
        <f t="shared" si="42"/>
        <v>381</v>
      </c>
      <c r="AA153"/>
      <c r="AB153">
        <f t="shared" si="43"/>
        <v>68</v>
      </c>
      <c r="AC153">
        <f t="shared" si="44"/>
        <v>85</v>
      </c>
      <c r="AD153">
        <f t="shared" si="45"/>
        <v>74</v>
      </c>
      <c r="AE153">
        <f t="shared" si="46"/>
        <v>75</v>
      </c>
      <c r="AF153">
        <f t="shared" si="47"/>
        <v>0</v>
      </c>
      <c r="AG153">
        <f t="shared" si="48"/>
        <v>0</v>
      </c>
      <c r="AH153">
        <f t="shared" si="49"/>
        <v>79</v>
      </c>
      <c r="AI153">
        <f t="shared" si="50"/>
        <v>0</v>
      </c>
      <c r="AJ153" s="24">
        <f>SUMPRODUCT(LARGE(AB153:AI153, {1,2,3,4,5}))</f>
        <v>381</v>
      </c>
    </row>
    <row r="154" spans="1:36" x14ac:dyDescent="0.25">
      <c r="A154" s="4" t="s">
        <v>29</v>
      </c>
      <c r="B154" t="s">
        <v>58</v>
      </c>
      <c r="C154" t="s">
        <v>234</v>
      </c>
      <c r="D154">
        <v>129647</v>
      </c>
      <c r="E154" t="s">
        <v>16</v>
      </c>
      <c r="F154" t="s">
        <v>11</v>
      </c>
      <c r="G154">
        <f>VLOOKUP($D154,CLASS!$D$2:$W$403,4,FALSE)</f>
        <v>15</v>
      </c>
      <c r="H154">
        <f>VLOOKUP($D154,CLASS!$D$2:$W$403,5,FALSE)</f>
        <v>58</v>
      </c>
      <c r="I154" s="20">
        <f t="shared" si="34"/>
        <v>73</v>
      </c>
      <c r="J154">
        <f>VLOOKUP($D154,CLASS!$D$2:$W$403,7,FALSE)</f>
        <v>0</v>
      </c>
      <c r="K154" s="20">
        <f t="shared" si="35"/>
        <v>0</v>
      </c>
      <c r="L154">
        <f>VLOOKUP($D154,CLASS!$D$2:$W$403,9,FALSE)</f>
        <v>87</v>
      </c>
      <c r="M154" s="20">
        <f t="shared" si="36"/>
        <v>102</v>
      </c>
      <c r="N154">
        <f>VLOOKUP($D154,CLASS!$D$2:$W$403,11,FALSE)</f>
        <v>0</v>
      </c>
      <c r="O154" s="20">
        <f t="shared" si="37"/>
        <v>0</v>
      </c>
      <c r="P154">
        <f>VLOOKUP($D154,CLASS!$D$2:$W$403,13,FALSE)</f>
        <v>0</v>
      </c>
      <c r="Q154" s="20">
        <f t="shared" si="38"/>
        <v>0</v>
      </c>
      <c r="R154">
        <f>VLOOKUP($D154,CLASS!$D$2:$W$403,15,FALSE)</f>
        <v>0</v>
      </c>
      <c r="S154" s="20">
        <f t="shared" si="39"/>
        <v>0</v>
      </c>
      <c r="T154">
        <f>VLOOKUP($D154,CLASS!$D$2:$W$403,17,FALSE)</f>
        <v>81</v>
      </c>
      <c r="U154" s="20">
        <f t="shared" si="40"/>
        <v>96</v>
      </c>
      <c r="V154">
        <f>VLOOKUP($D154,CLASS!$D$2:$W$403,19,FALSE)</f>
        <v>82</v>
      </c>
      <c r="W154" s="20">
        <f t="shared" si="41"/>
        <v>97</v>
      </c>
      <c r="X154"/>
      <c r="Y154"/>
      <c r="Z154" s="20">
        <f t="shared" si="42"/>
        <v>368</v>
      </c>
      <c r="AA154"/>
      <c r="AB154">
        <f t="shared" si="43"/>
        <v>73</v>
      </c>
      <c r="AC154">
        <f t="shared" si="44"/>
        <v>0</v>
      </c>
      <c r="AD154">
        <f t="shared" si="45"/>
        <v>102</v>
      </c>
      <c r="AE154">
        <f t="shared" si="46"/>
        <v>0</v>
      </c>
      <c r="AF154">
        <f t="shared" si="47"/>
        <v>0</v>
      </c>
      <c r="AG154">
        <f t="shared" si="48"/>
        <v>0</v>
      </c>
      <c r="AH154">
        <f t="shared" si="49"/>
        <v>96</v>
      </c>
      <c r="AI154">
        <f t="shared" si="50"/>
        <v>97</v>
      </c>
      <c r="AJ154" s="24">
        <f>SUMPRODUCT(LARGE(AB154:AI154, {1,2,3,4,5}))</f>
        <v>368</v>
      </c>
    </row>
    <row r="155" spans="1:36" x14ac:dyDescent="0.25">
      <c r="A155" s="4" t="s">
        <v>29</v>
      </c>
      <c r="B155" t="s">
        <v>94</v>
      </c>
      <c r="C155" t="s">
        <v>261</v>
      </c>
      <c r="D155">
        <v>120646</v>
      </c>
      <c r="E155" t="s">
        <v>14</v>
      </c>
      <c r="F155" t="s">
        <v>11</v>
      </c>
      <c r="G155">
        <f>VLOOKUP($D155,CLASS!$D$2:$W$403,4,FALSE)</f>
        <v>5</v>
      </c>
      <c r="H155">
        <f>VLOOKUP($D155,CLASS!$D$2:$W$403,5,FALSE)</f>
        <v>59</v>
      </c>
      <c r="I155" s="20">
        <f t="shared" si="34"/>
        <v>64</v>
      </c>
      <c r="J155">
        <f>VLOOKUP($D155,CLASS!$D$2:$W$403,7,FALSE)</f>
        <v>84</v>
      </c>
      <c r="K155" s="20">
        <f t="shared" si="35"/>
        <v>89</v>
      </c>
      <c r="L155">
        <f>VLOOKUP($D155,CLASS!$D$2:$W$403,9,FALSE)</f>
        <v>0</v>
      </c>
      <c r="M155" s="20">
        <f t="shared" si="36"/>
        <v>0</v>
      </c>
      <c r="N155">
        <f>VLOOKUP($D155,CLASS!$D$2:$W$403,11,FALSE)</f>
        <v>0</v>
      </c>
      <c r="O155" s="20">
        <f t="shared" si="37"/>
        <v>0</v>
      </c>
      <c r="P155">
        <f>VLOOKUP($D155,CLASS!$D$2:$W$403,13,FALSE)</f>
        <v>72</v>
      </c>
      <c r="Q155" s="20">
        <f t="shared" si="38"/>
        <v>77</v>
      </c>
      <c r="R155">
        <f>VLOOKUP($D155,CLASS!$D$2:$W$403,15,FALSE)</f>
        <v>76</v>
      </c>
      <c r="S155" s="20">
        <f t="shared" si="39"/>
        <v>81</v>
      </c>
      <c r="T155">
        <f>VLOOKUP($D155,CLASS!$D$2:$W$403,17,FALSE)</f>
        <v>37</v>
      </c>
      <c r="U155" s="20">
        <f t="shared" si="40"/>
        <v>42</v>
      </c>
      <c r="V155">
        <f>VLOOKUP($D155,CLASS!$D$2:$W$403,19,FALSE)</f>
        <v>0</v>
      </c>
      <c r="W155" s="20">
        <f t="shared" si="41"/>
        <v>0</v>
      </c>
      <c r="X155"/>
      <c r="Y155"/>
      <c r="Z155" s="20">
        <f t="shared" si="42"/>
        <v>353</v>
      </c>
      <c r="AA155"/>
      <c r="AB155">
        <f t="shared" si="43"/>
        <v>64</v>
      </c>
      <c r="AC155">
        <f t="shared" si="44"/>
        <v>89</v>
      </c>
      <c r="AD155">
        <f t="shared" si="45"/>
        <v>0</v>
      </c>
      <c r="AE155">
        <f t="shared" si="46"/>
        <v>0</v>
      </c>
      <c r="AF155">
        <f t="shared" si="47"/>
        <v>77</v>
      </c>
      <c r="AG155">
        <f t="shared" si="48"/>
        <v>81</v>
      </c>
      <c r="AH155">
        <f t="shared" si="49"/>
        <v>42</v>
      </c>
      <c r="AI155">
        <f t="shared" si="50"/>
        <v>0</v>
      </c>
      <c r="AJ155" s="24">
        <f>SUMPRODUCT(LARGE(AB155:AI155, {1,2,3,4,5}))</f>
        <v>353</v>
      </c>
    </row>
    <row r="156" spans="1:36" x14ac:dyDescent="0.25">
      <c r="A156" s="4" t="s">
        <v>29</v>
      </c>
      <c r="B156" t="s">
        <v>135</v>
      </c>
      <c r="C156" t="s">
        <v>241</v>
      </c>
      <c r="D156">
        <v>129705</v>
      </c>
      <c r="E156" t="s">
        <v>16</v>
      </c>
      <c r="F156" t="s">
        <v>11</v>
      </c>
      <c r="G156">
        <f>VLOOKUP($D156,CLASS!$D$2:$W$403,4,FALSE)</f>
        <v>15</v>
      </c>
      <c r="H156">
        <f>VLOOKUP($D156,CLASS!$D$2:$W$403,5,FALSE)</f>
        <v>0</v>
      </c>
      <c r="I156" s="20">
        <f t="shared" si="34"/>
        <v>0</v>
      </c>
      <c r="J156">
        <f>VLOOKUP($D156,CLASS!$D$2:$W$403,7,FALSE)</f>
        <v>53</v>
      </c>
      <c r="K156" s="20">
        <f t="shared" si="35"/>
        <v>68</v>
      </c>
      <c r="L156">
        <f>VLOOKUP($D156,CLASS!$D$2:$W$403,9,FALSE)</f>
        <v>46</v>
      </c>
      <c r="M156" s="20">
        <f t="shared" si="36"/>
        <v>61</v>
      </c>
      <c r="N156">
        <f>VLOOKUP($D156,CLASS!$D$2:$W$403,11,FALSE)</f>
        <v>0</v>
      </c>
      <c r="O156" s="20">
        <f t="shared" si="37"/>
        <v>0</v>
      </c>
      <c r="P156">
        <f>VLOOKUP($D156,CLASS!$D$2:$W$403,13,FALSE)</f>
        <v>51</v>
      </c>
      <c r="Q156" s="20">
        <f t="shared" si="38"/>
        <v>66</v>
      </c>
      <c r="R156">
        <f>VLOOKUP($D156,CLASS!$D$2:$W$403,15,FALSE)</f>
        <v>0</v>
      </c>
      <c r="S156" s="20">
        <f t="shared" si="39"/>
        <v>0</v>
      </c>
      <c r="T156">
        <f>VLOOKUP($D156,CLASS!$D$2:$W$403,17,FALSE)</f>
        <v>63</v>
      </c>
      <c r="U156" s="20">
        <f t="shared" si="40"/>
        <v>78</v>
      </c>
      <c r="V156">
        <f>VLOOKUP($D156,CLASS!$D$2:$W$403,19,FALSE)</f>
        <v>62</v>
      </c>
      <c r="W156" s="20">
        <f t="shared" si="41"/>
        <v>77</v>
      </c>
      <c r="X156"/>
      <c r="Y156"/>
      <c r="Z156" s="20">
        <f t="shared" si="42"/>
        <v>350</v>
      </c>
      <c r="AA156"/>
      <c r="AB156">
        <f t="shared" si="43"/>
        <v>0</v>
      </c>
      <c r="AC156">
        <f t="shared" si="44"/>
        <v>68</v>
      </c>
      <c r="AD156">
        <f t="shared" si="45"/>
        <v>61</v>
      </c>
      <c r="AE156">
        <f t="shared" si="46"/>
        <v>0</v>
      </c>
      <c r="AF156">
        <f t="shared" si="47"/>
        <v>66</v>
      </c>
      <c r="AG156">
        <f t="shared" si="48"/>
        <v>0</v>
      </c>
      <c r="AH156">
        <f t="shared" si="49"/>
        <v>78</v>
      </c>
      <c r="AI156">
        <f t="shared" si="50"/>
        <v>77</v>
      </c>
      <c r="AJ156" s="24">
        <f>SUMPRODUCT(LARGE(AB156:AI156, {1,2,3,4,5}))</f>
        <v>350</v>
      </c>
    </row>
    <row r="157" spans="1:36" x14ac:dyDescent="0.25">
      <c r="A157" s="4" t="s">
        <v>29</v>
      </c>
      <c r="B157" t="s">
        <v>243</v>
      </c>
      <c r="C157" t="s">
        <v>244</v>
      </c>
      <c r="D157">
        <v>129282</v>
      </c>
      <c r="E157" t="s">
        <v>16</v>
      </c>
      <c r="F157" t="s">
        <v>11</v>
      </c>
      <c r="G157">
        <f>VLOOKUP($D157,CLASS!$D$2:$W$403,4,FALSE)</f>
        <v>15</v>
      </c>
      <c r="H157">
        <f>VLOOKUP($D157,CLASS!$D$2:$W$403,5,FALSE)</f>
        <v>0</v>
      </c>
      <c r="I157" s="20">
        <f t="shared" si="34"/>
        <v>0</v>
      </c>
      <c r="J157">
        <f>VLOOKUP($D157,CLASS!$D$2:$W$403,7,FALSE)</f>
        <v>62</v>
      </c>
      <c r="K157" s="20">
        <f t="shared" si="35"/>
        <v>77</v>
      </c>
      <c r="L157">
        <f>VLOOKUP($D157,CLASS!$D$2:$W$403,9,FALSE)</f>
        <v>49</v>
      </c>
      <c r="M157" s="20">
        <f t="shared" si="36"/>
        <v>64</v>
      </c>
      <c r="N157">
        <f>VLOOKUP($D157,CLASS!$D$2:$W$403,11,FALSE)</f>
        <v>0</v>
      </c>
      <c r="O157" s="20">
        <f t="shared" si="37"/>
        <v>0</v>
      </c>
      <c r="P157">
        <f>VLOOKUP($D157,CLASS!$D$2:$W$403,13,FALSE)</f>
        <v>47</v>
      </c>
      <c r="Q157" s="20">
        <f t="shared" si="38"/>
        <v>62</v>
      </c>
      <c r="R157">
        <f>VLOOKUP($D157,CLASS!$D$2:$W$403,15,FALSE)</f>
        <v>58</v>
      </c>
      <c r="S157" s="20">
        <f t="shared" si="39"/>
        <v>73</v>
      </c>
      <c r="T157">
        <f>VLOOKUP($D157,CLASS!$D$2:$W$403,17,FALSE)</f>
        <v>0</v>
      </c>
      <c r="U157" s="20">
        <f t="shared" si="40"/>
        <v>0</v>
      </c>
      <c r="V157">
        <f>VLOOKUP($D157,CLASS!$D$2:$W$403,19,FALSE)</f>
        <v>56</v>
      </c>
      <c r="W157" s="20">
        <f t="shared" si="41"/>
        <v>71</v>
      </c>
      <c r="X157"/>
      <c r="Y157"/>
      <c r="Z157" s="20">
        <f t="shared" si="42"/>
        <v>347</v>
      </c>
      <c r="AA157"/>
      <c r="AB157">
        <f t="shared" si="43"/>
        <v>0</v>
      </c>
      <c r="AC157">
        <f t="shared" si="44"/>
        <v>77</v>
      </c>
      <c r="AD157">
        <f t="shared" si="45"/>
        <v>64</v>
      </c>
      <c r="AE157">
        <f t="shared" si="46"/>
        <v>0</v>
      </c>
      <c r="AF157">
        <f t="shared" si="47"/>
        <v>62</v>
      </c>
      <c r="AG157">
        <f t="shared" si="48"/>
        <v>73</v>
      </c>
      <c r="AH157">
        <f t="shared" si="49"/>
        <v>0</v>
      </c>
      <c r="AI157">
        <f t="shared" si="50"/>
        <v>71</v>
      </c>
      <c r="AJ157" s="24">
        <f>SUMPRODUCT(LARGE(AB157:AI157, {1,2,3,4,5}))</f>
        <v>347</v>
      </c>
    </row>
    <row r="158" spans="1:36" x14ac:dyDescent="0.25">
      <c r="A158" s="4" t="s">
        <v>29</v>
      </c>
      <c r="B158" t="s">
        <v>204</v>
      </c>
      <c r="C158" t="s">
        <v>265</v>
      </c>
      <c r="D158">
        <v>121559</v>
      </c>
      <c r="E158" t="s">
        <v>10</v>
      </c>
      <c r="F158" t="s">
        <v>11</v>
      </c>
      <c r="G158">
        <f>VLOOKUP($D158,CLASS!$D$2:$W$403,4,FALSE)</f>
        <v>0</v>
      </c>
      <c r="H158">
        <f>VLOOKUP($D158,CLASS!$D$2:$W$403,5,FALSE)</f>
        <v>70</v>
      </c>
      <c r="I158" s="20">
        <f t="shared" si="34"/>
        <v>70</v>
      </c>
      <c r="J158">
        <f>VLOOKUP($D158,CLASS!$D$2:$W$403,7,FALSE)</f>
        <v>89</v>
      </c>
      <c r="K158" s="20">
        <f t="shared" si="35"/>
        <v>89</v>
      </c>
      <c r="L158">
        <f>VLOOKUP($D158,CLASS!$D$2:$W$403,9,FALSE)</f>
        <v>0</v>
      </c>
      <c r="M158" s="20">
        <f t="shared" si="36"/>
        <v>0</v>
      </c>
      <c r="N158">
        <f>VLOOKUP($D158,CLASS!$D$2:$W$403,11,FALSE)</f>
        <v>80</v>
      </c>
      <c r="O158" s="20">
        <f t="shared" si="37"/>
        <v>80</v>
      </c>
      <c r="P158">
        <f>VLOOKUP($D158,CLASS!$D$2:$W$403,13,FALSE)</f>
        <v>0</v>
      </c>
      <c r="Q158" s="20">
        <f t="shared" si="38"/>
        <v>0</v>
      </c>
      <c r="R158">
        <f>VLOOKUP($D158,CLASS!$D$2:$W$403,15,FALSE)</f>
        <v>89</v>
      </c>
      <c r="S158" s="20">
        <f t="shared" si="39"/>
        <v>89</v>
      </c>
      <c r="T158">
        <f>VLOOKUP($D158,CLASS!$D$2:$W$403,17,FALSE)</f>
        <v>0</v>
      </c>
      <c r="U158" s="20">
        <f t="shared" si="40"/>
        <v>0</v>
      </c>
      <c r="V158">
        <f>VLOOKUP($D158,CLASS!$D$2:$W$403,19,FALSE)</f>
        <v>0</v>
      </c>
      <c r="W158" s="20">
        <f t="shared" si="41"/>
        <v>0</v>
      </c>
      <c r="X158"/>
      <c r="Y158"/>
      <c r="Z158" s="20">
        <f t="shared" si="42"/>
        <v>328</v>
      </c>
      <c r="AA158"/>
      <c r="AB158">
        <f t="shared" si="43"/>
        <v>70</v>
      </c>
      <c r="AC158">
        <f t="shared" si="44"/>
        <v>89</v>
      </c>
      <c r="AD158">
        <f t="shared" si="45"/>
        <v>0</v>
      </c>
      <c r="AE158">
        <f t="shared" si="46"/>
        <v>80</v>
      </c>
      <c r="AF158">
        <f t="shared" si="47"/>
        <v>0</v>
      </c>
      <c r="AG158">
        <f t="shared" si="48"/>
        <v>89</v>
      </c>
      <c r="AH158">
        <f t="shared" si="49"/>
        <v>0</v>
      </c>
      <c r="AI158">
        <f t="shared" si="50"/>
        <v>0</v>
      </c>
      <c r="AJ158" s="24">
        <f>SUMPRODUCT(LARGE(AB158:AI158, {1,2,3,4,5}))</f>
        <v>328</v>
      </c>
    </row>
    <row r="159" spans="1:36" x14ac:dyDescent="0.25">
      <c r="A159" s="4" t="s">
        <v>29</v>
      </c>
      <c r="B159" t="s">
        <v>220</v>
      </c>
      <c r="C159" t="s">
        <v>262</v>
      </c>
      <c r="D159">
        <v>5555</v>
      </c>
      <c r="E159" t="s">
        <v>14</v>
      </c>
      <c r="F159" t="s">
        <v>46</v>
      </c>
      <c r="G159">
        <f>VLOOKUP($D159,CLASS!$D$2:$W$403,4,FALSE)</f>
        <v>5</v>
      </c>
      <c r="H159">
        <f>VLOOKUP($D159,CLASS!$D$2:$W$403,5,FALSE)</f>
        <v>64</v>
      </c>
      <c r="I159" s="20">
        <f t="shared" si="34"/>
        <v>69</v>
      </c>
      <c r="J159">
        <f>VLOOKUP($D159,CLASS!$D$2:$W$403,7,FALSE)</f>
        <v>86</v>
      </c>
      <c r="K159" s="20">
        <f t="shared" si="35"/>
        <v>91</v>
      </c>
      <c r="L159">
        <f>VLOOKUP($D159,CLASS!$D$2:$W$403,9,FALSE)</f>
        <v>82</v>
      </c>
      <c r="M159" s="20">
        <f t="shared" si="36"/>
        <v>87</v>
      </c>
      <c r="N159">
        <f>VLOOKUP($D159,CLASS!$D$2:$W$403,11,FALSE)</f>
        <v>75</v>
      </c>
      <c r="O159" s="20">
        <f t="shared" si="37"/>
        <v>80</v>
      </c>
      <c r="P159">
        <f>VLOOKUP($D159,CLASS!$D$2:$W$403,13,FALSE)</f>
        <v>0</v>
      </c>
      <c r="Q159" s="20">
        <f t="shared" si="38"/>
        <v>0</v>
      </c>
      <c r="R159">
        <f>VLOOKUP($D159,CLASS!$D$2:$W$403,15,FALSE)</f>
        <v>0</v>
      </c>
      <c r="S159" s="20">
        <f t="shared" si="39"/>
        <v>0</v>
      </c>
      <c r="T159">
        <f>VLOOKUP($D159,CLASS!$D$2:$W$403,17,FALSE)</f>
        <v>0</v>
      </c>
      <c r="U159" s="20">
        <f t="shared" si="40"/>
        <v>0</v>
      </c>
      <c r="V159">
        <f>VLOOKUP($D159,CLASS!$D$2:$W$403,19,FALSE)</f>
        <v>0</v>
      </c>
      <c r="W159" s="20">
        <f t="shared" si="41"/>
        <v>0</v>
      </c>
      <c r="X159"/>
      <c r="Y159"/>
      <c r="Z159" s="20">
        <f t="shared" si="42"/>
        <v>327</v>
      </c>
      <c r="AA159"/>
      <c r="AB159">
        <f t="shared" si="43"/>
        <v>69</v>
      </c>
      <c r="AC159">
        <f t="shared" si="44"/>
        <v>91</v>
      </c>
      <c r="AD159">
        <f t="shared" si="45"/>
        <v>87</v>
      </c>
      <c r="AE159">
        <f t="shared" si="46"/>
        <v>80</v>
      </c>
      <c r="AF159">
        <f t="shared" si="47"/>
        <v>0</v>
      </c>
      <c r="AG159">
        <f t="shared" si="48"/>
        <v>0</v>
      </c>
      <c r="AH159">
        <f t="shared" si="49"/>
        <v>0</v>
      </c>
      <c r="AI159">
        <f t="shared" si="50"/>
        <v>0</v>
      </c>
      <c r="AJ159" s="24">
        <f>SUMPRODUCT(LARGE(AB159:AI159, {1,2,3,4,5}))</f>
        <v>327</v>
      </c>
    </row>
    <row r="160" spans="1:36" x14ac:dyDescent="0.25">
      <c r="A160" s="4" t="s">
        <v>29</v>
      </c>
      <c r="B160" t="s">
        <v>282</v>
      </c>
      <c r="C160" t="s">
        <v>155</v>
      </c>
      <c r="D160">
        <v>130913</v>
      </c>
      <c r="E160" t="s">
        <v>15</v>
      </c>
      <c r="F160" t="s">
        <v>11</v>
      </c>
      <c r="G160">
        <f>VLOOKUP($D160,CLASS!$D$2:$W$403,4,FALSE)</f>
        <v>10</v>
      </c>
      <c r="H160">
        <f>VLOOKUP($D160,CLASS!$D$2:$W$403,5,FALSE)</f>
        <v>54</v>
      </c>
      <c r="I160" s="20">
        <f t="shared" si="34"/>
        <v>64</v>
      </c>
      <c r="J160">
        <f>VLOOKUP($D160,CLASS!$D$2:$W$403,7,FALSE)</f>
        <v>79</v>
      </c>
      <c r="K160" s="20">
        <f t="shared" si="35"/>
        <v>89</v>
      </c>
      <c r="L160">
        <f>VLOOKUP($D160,CLASS!$D$2:$W$403,9,FALSE)</f>
        <v>73</v>
      </c>
      <c r="M160" s="20">
        <f t="shared" si="36"/>
        <v>83</v>
      </c>
      <c r="N160">
        <f>VLOOKUP($D160,CLASS!$D$2:$W$403,11,FALSE)</f>
        <v>0</v>
      </c>
      <c r="O160" s="20">
        <f t="shared" si="37"/>
        <v>0</v>
      </c>
      <c r="P160">
        <f>VLOOKUP($D160,CLASS!$D$2:$W$403,13,FALSE)</f>
        <v>0</v>
      </c>
      <c r="Q160" s="20">
        <f t="shared" si="38"/>
        <v>0</v>
      </c>
      <c r="R160">
        <f>VLOOKUP($D160,CLASS!$D$2:$W$403,15,FALSE)</f>
        <v>0</v>
      </c>
      <c r="S160" s="20">
        <f t="shared" si="39"/>
        <v>0</v>
      </c>
      <c r="T160">
        <f>VLOOKUP($D160,CLASS!$D$2:$W$403,17,FALSE)</f>
        <v>0</v>
      </c>
      <c r="U160" s="20">
        <f t="shared" si="40"/>
        <v>0</v>
      </c>
      <c r="V160">
        <f>VLOOKUP($D160,CLASS!$D$2:$W$403,19,FALSE)</f>
        <v>75</v>
      </c>
      <c r="W160" s="20">
        <f t="shared" si="41"/>
        <v>85</v>
      </c>
      <c r="X160"/>
      <c r="Y160"/>
      <c r="Z160" s="20">
        <f t="shared" si="42"/>
        <v>321</v>
      </c>
      <c r="AA160"/>
      <c r="AB160">
        <f t="shared" si="43"/>
        <v>64</v>
      </c>
      <c r="AC160">
        <f t="shared" si="44"/>
        <v>89</v>
      </c>
      <c r="AD160">
        <f t="shared" si="45"/>
        <v>83</v>
      </c>
      <c r="AE160">
        <f t="shared" si="46"/>
        <v>0</v>
      </c>
      <c r="AF160">
        <f t="shared" si="47"/>
        <v>0</v>
      </c>
      <c r="AG160">
        <f t="shared" si="48"/>
        <v>0</v>
      </c>
      <c r="AH160">
        <f t="shared" si="49"/>
        <v>0</v>
      </c>
      <c r="AI160">
        <f t="shared" si="50"/>
        <v>85</v>
      </c>
      <c r="AJ160" s="24">
        <f>SUMPRODUCT(LARGE(AB160:AI160, {1,2,3,4,5}))</f>
        <v>321</v>
      </c>
    </row>
    <row r="161" spans="1:36" x14ac:dyDescent="0.25">
      <c r="A161" s="4" t="s">
        <v>29</v>
      </c>
      <c r="B161" t="s">
        <v>279</v>
      </c>
      <c r="C161" t="s">
        <v>280</v>
      </c>
      <c r="D161">
        <v>129998</v>
      </c>
      <c r="E161" t="s">
        <v>15</v>
      </c>
      <c r="F161" t="s">
        <v>11</v>
      </c>
      <c r="G161">
        <f>VLOOKUP($D161,CLASS!$D$2:$W$403,4,FALSE)</f>
        <v>10</v>
      </c>
      <c r="H161">
        <f>VLOOKUP($D161,CLASS!$D$2:$W$403,5,FALSE)</f>
        <v>43</v>
      </c>
      <c r="I161" s="20">
        <f t="shared" si="34"/>
        <v>53</v>
      </c>
      <c r="J161">
        <f>VLOOKUP($D161,CLASS!$D$2:$W$403,7,FALSE)</f>
        <v>89</v>
      </c>
      <c r="K161" s="20">
        <f t="shared" si="35"/>
        <v>99</v>
      </c>
      <c r="L161">
        <f>VLOOKUP($D161,CLASS!$D$2:$W$403,9,FALSE)</f>
        <v>72</v>
      </c>
      <c r="M161" s="20">
        <f t="shared" si="36"/>
        <v>82</v>
      </c>
      <c r="N161">
        <f>VLOOKUP($D161,CLASS!$D$2:$W$403,11,FALSE)</f>
        <v>0</v>
      </c>
      <c r="O161" s="20">
        <f t="shared" si="37"/>
        <v>0</v>
      </c>
      <c r="P161">
        <f>VLOOKUP($D161,CLASS!$D$2:$W$403,13,FALSE)</f>
        <v>0</v>
      </c>
      <c r="Q161" s="20">
        <f t="shared" si="38"/>
        <v>0</v>
      </c>
      <c r="R161">
        <f>VLOOKUP($D161,CLASS!$D$2:$W$403,15,FALSE)</f>
        <v>0</v>
      </c>
      <c r="S161" s="20">
        <f t="shared" si="39"/>
        <v>0</v>
      </c>
      <c r="T161">
        <f>VLOOKUP($D161,CLASS!$D$2:$W$403,17,FALSE)</f>
        <v>0</v>
      </c>
      <c r="U161" s="20">
        <f t="shared" si="40"/>
        <v>0</v>
      </c>
      <c r="V161">
        <f>VLOOKUP($D161,CLASS!$D$2:$W$403,19,FALSE)</f>
        <v>71</v>
      </c>
      <c r="W161" s="20">
        <f t="shared" si="41"/>
        <v>81</v>
      </c>
      <c r="X161"/>
      <c r="Y161"/>
      <c r="Z161" s="20">
        <f t="shared" si="42"/>
        <v>315</v>
      </c>
      <c r="AA161"/>
      <c r="AB161">
        <f t="shared" si="43"/>
        <v>53</v>
      </c>
      <c r="AC161">
        <f t="shared" si="44"/>
        <v>99</v>
      </c>
      <c r="AD161">
        <f t="shared" si="45"/>
        <v>82</v>
      </c>
      <c r="AE161">
        <f t="shared" si="46"/>
        <v>0</v>
      </c>
      <c r="AF161">
        <f t="shared" si="47"/>
        <v>0</v>
      </c>
      <c r="AG161">
        <f t="shared" si="48"/>
        <v>0</v>
      </c>
      <c r="AH161">
        <f t="shared" si="49"/>
        <v>0</v>
      </c>
      <c r="AI161">
        <f t="shared" si="50"/>
        <v>81</v>
      </c>
      <c r="AJ161" s="24">
        <f>SUMPRODUCT(LARGE(AB161:AI161, {1,2,3,4,5}))</f>
        <v>315</v>
      </c>
    </row>
    <row r="162" spans="1:36" x14ac:dyDescent="0.25">
      <c r="A162" s="4" t="s">
        <v>29</v>
      </c>
      <c r="B162" t="s">
        <v>92</v>
      </c>
      <c r="C162" t="s">
        <v>285</v>
      </c>
      <c r="D162">
        <v>126200</v>
      </c>
      <c r="E162" t="s">
        <v>16</v>
      </c>
      <c r="F162" t="s">
        <v>11</v>
      </c>
      <c r="G162">
        <f>VLOOKUP($D162,CLASS!$D$2:$W$403,4,FALSE)</f>
        <v>15</v>
      </c>
      <c r="H162">
        <f>VLOOKUP($D162,CLASS!$D$2:$W$403,5,FALSE)</f>
        <v>0</v>
      </c>
      <c r="I162" s="20">
        <f t="shared" si="34"/>
        <v>0</v>
      </c>
      <c r="J162">
        <f>VLOOKUP($D162,CLASS!$D$2:$W$403,7,FALSE)</f>
        <v>0</v>
      </c>
      <c r="K162" s="20">
        <f t="shared" si="35"/>
        <v>0</v>
      </c>
      <c r="L162">
        <f>VLOOKUP($D162,CLASS!$D$2:$W$403,9,FALSE)</f>
        <v>0</v>
      </c>
      <c r="M162" s="20">
        <f t="shared" si="36"/>
        <v>0</v>
      </c>
      <c r="N162">
        <f>VLOOKUP($D162,CLASS!$D$2:$W$403,11,FALSE)</f>
        <v>55</v>
      </c>
      <c r="O162" s="20">
        <f t="shared" si="37"/>
        <v>70</v>
      </c>
      <c r="P162">
        <f>VLOOKUP($D162,CLASS!$D$2:$W$403,13,FALSE)</f>
        <v>0</v>
      </c>
      <c r="Q162" s="20">
        <f t="shared" si="38"/>
        <v>0</v>
      </c>
      <c r="R162">
        <f>VLOOKUP($D162,CLASS!$D$2:$W$403,15,FALSE)</f>
        <v>58</v>
      </c>
      <c r="S162" s="20">
        <f t="shared" si="39"/>
        <v>73</v>
      </c>
      <c r="T162">
        <f>VLOOKUP($D162,CLASS!$D$2:$W$403,17,FALSE)</f>
        <v>62</v>
      </c>
      <c r="U162" s="20">
        <f t="shared" si="40"/>
        <v>77</v>
      </c>
      <c r="V162">
        <f>VLOOKUP($D162,CLASS!$D$2:$W$403,19,FALSE)</f>
        <v>65</v>
      </c>
      <c r="W162" s="20">
        <f t="shared" si="41"/>
        <v>80</v>
      </c>
      <c r="X162"/>
      <c r="Y162"/>
      <c r="Z162" s="20">
        <f t="shared" si="42"/>
        <v>300</v>
      </c>
      <c r="AA162"/>
      <c r="AB162">
        <f t="shared" si="43"/>
        <v>0</v>
      </c>
      <c r="AC162">
        <f t="shared" si="44"/>
        <v>0</v>
      </c>
      <c r="AD162">
        <f t="shared" si="45"/>
        <v>0</v>
      </c>
      <c r="AE162">
        <f t="shared" si="46"/>
        <v>70</v>
      </c>
      <c r="AF162">
        <f t="shared" si="47"/>
        <v>0</v>
      </c>
      <c r="AG162">
        <f t="shared" si="48"/>
        <v>73</v>
      </c>
      <c r="AH162">
        <f t="shared" si="49"/>
        <v>77</v>
      </c>
      <c r="AI162">
        <f t="shared" si="50"/>
        <v>80</v>
      </c>
      <c r="AJ162" s="24">
        <f>SUMPRODUCT(LARGE(AB162:AI162, {1,2,3,4,5}))</f>
        <v>300</v>
      </c>
    </row>
    <row r="163" spans="1:36" x14ac:dyDescent="0.25">
      <c r="A163" s="4" t="s">
        <v>29</v>
      </c>
      <c r="B163" t="s">
        <v>64</v>
      </c>
      <c r="C163" t="s">
        <v>252</v>
      </c>
      <c r="D163">
        <v>119717</v>
      </c>
      <c r="E163" t="s">
        <v>15</v>
      </c>
      <c r="F163" t="s">
        <v>11</v>
      </c>
      <c r="G163">
        <f>VLOOKUP($D163,CLASS!$D$2:$W$403,4,FALSE)</f>
        <v>10</v>
      </c>
      <c r="H163">
        <f>VLOOKUP($D163,CLASS!$D$2:$W$403,5,FALSE)</f>
        <v>38</v>
      </c>
      <c r="I163" s="20">
        <f t="shared" si="34"/>
        <v>48</v>
      </c>
      <c r="J163">
        <f>VLOOKUP($D163,CLASS!$D$2:$W$403,7,FALSE)</f>
        <v>73</v>
      </c>
      <c r="K163" s="20">
        <f t="shared" si="35"/>
        <v>83</v>
      </c>
      <c r="L163">
        <f>VLOOKUP($D163,CLASS!$D$2:$W$403,9,FALSE)</f>
        <v>0</v>
      </c>
      <c r="M163" s="20">
        <f t="shared" si="36"/>
        <v>0</v>
      </c>
      <c r="N163">
        <f>VLOOKUP($D163,CLASS!$D$2:$W$403,11,FALSE)</f>
        <v>62</v>
      </c>
      <c r="O163" s="20">
        <f t="shared" si="37"/>
        <v>72</v>
      </c>
      <c r="P163">
        <f>VLOOKUP($D163,CLASS!$D$2:$W$403,13,FALSE)</f>
        <v>0</v>
      </c>
      <c r="Q163" s="20">
        <f t="shared" si="38"/>
        <v>0</v>
      </c>
      <c r="R163">
        <f>VLOOKUP($D163,CLASS!$D$2:$W$403,15,FALSE)</f>
        <v>0</v>
      </c>
      <c r="S163" s="20">
        <f t="shared" si="39"/>
        <v>0</v>
      </c>
      <c r="T163">
        <f>VLOOKUP($D163,CLASS!$D$2:$W$403,17,FALSE)</f>
        <v>0</v>
      </c>
      <c r="U163" s="20">
        <f t="shared" si="40"/>
        <v>0</v>
      </c>
      <c r="V163">
        <f>VLOOKUP($D163,CLASS!$D$2:$W$403,19,FALSE)</f>
        <v>57</v>
      </c>
      <c r="W163" s="20">
        <f t="shared" si="41"/>
        <v>67</v>
      </c>
      <c r="X163"/>
      <c r="Y163"/>
      <c r="Z163" s="20">
        <f t="shared" si="42"/>
        <v>270</v>
      </c>
      <c r="AA163"/>
      <c r="AB163">
        <f t="shared" si="43"/>
        <v>48</v>
      </c>
      <c r="AC163">
        <f t="shared" si="44"/>
        <v>83</v>
      </c>
      <c r="AD163">
        <f t="shared" si="45"/>
        <v>0</v>
      </c>
      <c r="AE163">
        <f t="shared" si="46"/>
        <v>72</v>
      </c>
      <c r="AF163">
        <f t="shared" si="47"/>
        <v>0</v>
      </c>
      <c r="AG163">
        <f t="shared" si="48"/>
        <v>0</v>
      </c>
      <c r="AH163">
        <f t="shared" si="49"/>
        <v>0</v>
      </c>
      <c r="AI163">
        <f t="shared" si="50"/>
        <v>67</v>
      </c>
      <c r="AJ163" s="24">
        <f>SUMPRODUCT(LARGE(AB163:AI163, {1,2,3,4,5}))</f>
        <v>270</v>
      </c>
    </row>
    <row r="164" spans="1:36" x14ac:dyDescent="0.25">
      <c r="A164" s="4" t="s">
        <v>29</v>
      </c>
      <c r="B164" t="s">
        <v>154</v>
      </c>
      <c r="C164" t="s">
        <v>263</v>
      </c>
      <c r="D164">
        <v>126348</v>
      </c>
      <c r="E164" t="s">
        <v>10</v>
      </c>
      <c r="F164" t="s">
        <v>11</v>
      </c>
      <c r="G164">
        <f>VLOOKUP($D164,CLASS!$D$2:$W$403,4,FALSE)</f>
        <v>0</v>
      </c>
      <c r="H164">
        <f>VLOOKUP($D164,CLASS!$D$2:$W$403,5,FALSE)</f>
        <v>72</v>
      </c>
      <c r="I164" s="20">
        <f t="shared" si="34"/>
        <v>72</v>
      </c>
      <c r="J164">
        <f>VLOOKUP($D164,CLASS!$D$2:$W$403,7,FALSE)</f>
        <v>92</v>
      </c>
      <c r="K164" s="20">
        <f t="shared" si="35"/>
        <v>92</v>
      </c>
      <c r="L164">
        <f>VLOOKUP($D164,CLASS!$D$2:$W$403,9,FALSE)</f>
        <v>0</v>
      </c>
      <c r="M164" s="20">
        <f t="shared" si="36"/>
        <v>0</v>
      </c>
      <c r="N164">
        <f>VLOOKUP($D164,CLASS!$D$2:$W$403,11,FALSE)</f>
        <v>0</v>
      </c>
      <c r="O164" s="20">
        <f t="shared" si="37"/>
        <v>0</v>
      </c>
      <c r="P164">
        <f>VLOOKUP($D164,CLASS!$D$2:$W$403,13,FALSE)</f>
        <v>0</v>
      </c>
      <c r="Q164" s="20">
        <f t="shared" si="38"/>
        <v>0</v>
      </c>
      <c r="R164">
        <f>VLOOKUP($D164,CLASS!$D$2:$W$403,15,FALSE)</f>
        <v>0</v>
      </c>
      <c r="S164" s="20">
        <f t="shared" si="39"/>
        <v>0</v>
      </c>
      <c r="T164">
        <f>VLOOKUP($D164,CLASS!$D$2:$W$403,17,FALSE)</f>
        <v>0</v>
      </c>
      <c r="U164" s="20">
        <f t="shared" si="40"/>
        <v>0</v>
      </c>
      <c r="V164">
        <f>VLOOKUP($D164,CLASS!$D$2:$W$403,19,FALSE)</f>
        <v>89</v>
      </c>
      <c r="W164" s="20">
        <f t="shared" si="41"/>
        <v>89</v>
      </c>
      <c r="X164"/>
      <c r="Y164"/>
      <c r="Z164" s="20">
        <f t="shared" si="42"/>
        <v>253</v>
      </c>
      <c r="AA164"/>
      <c r="AB164">
        <f t="shared" si="43"/>
        <v>72</v>
      </c>
      <c r="AC164">
        <f t="shared" si="44"/>
        <v>92</v>
      </c>
      <c r="AD164">
        <f t="shared" si="45"/>
        <v>0</v>
      </c>
      <c r="AE164">
        <f t="shared" si="46"/>
        <v>0</v>
      </c>
      <c r="AF164">
        <f t="shared" si="47"/>
        <v>0</v>
      </c>
      <c r="AG164">
        <f t="shared" si="48"/>
        <v>0</v>
      </c>
      <c r="AH164">
        <f t="shared" si="49"/>
        <v>0</v>
      </c>
      <c r="AI164">
        <f t="shared" si="50"/>
        <v>89</v>
      </c>
      <c r="AJ164" s="24">
        <f>SUMPRODUCT(LARGE(AB164:AI164, {1,2,3,4,5}))</f>
        <v>253</v>
      </c>
    </row>
    <row r="165" spans="1:36" x14ac:dyDescent="0.25">
      <c r="A165" s="4" t="s">
        <v>29</v>
      </c>
      <c r="B165" t="s">
        <v>124</v>
      </c>
      <c r="C165" t="s">
        <v>286</v>
      </c>
      <c r="D165">
        <v>129796</v>
      </c>
      <c r="E165" t="s">
        <v>15</v>
      </c>
      <c r="F165" t="s">
        <v>11</v>
      </c>
      <c r="G165">
        <f>VLOOKUP($D165,CLASS!$D$2:$W$403,4,FALSE)</f>
        <v>10</v>
      </c>
      <c r="H165">
        <f>VLOOKUP($D165,CLASS!$D$2:$W$403,5,FALSE)</f>
        <v>0</v>
      </c>
      <c r="I165" s="20">
        <f t="shared" si="34"/>
        <v>0</v>
      </c>
      <c r="J165">
        <f>VLOOKUP($D165,CLASS!$D$2:$W$403,7,FALSE)</f>
        <v>77</v>
      </c>
      <c r="K165" s="20">
        <f t="shared" si="35"/>
        <v>87</v>
      </c>
      <c r="L165">
        <f>VLOOKUP($D165,CLASS!$D$2:$W$403,9,FALSE)</f>
        <v>73</v>
      </c>
      <c r="M165" s="20">
        <f t="shared" si="36"/>
        <v>83</v>
      </c>
      <c r="N165">
        <f>VLOOKUP($D165,CLASS!$D$2:$W$403,11,FALSE)</f>
        <v>68</v>
      </c>
      <c r="O165" s="20">
        <f t="shared" si="37"/>
        <v>78</v>
      </c>
      <c r="P165">
        <f>VLOOKUP($D165,CLASS!$D$2:$W$403,13,FALSE)</f>
        <v>0</v>
      </c>
      <c r="Q165" s="20">
        <f t="shared" si="38"/>
        <v>0</v>
      </c>
      <c r="R165">
        <f>VLOOKUP($D165,CLASS!$D$2:$W$403,15,FALSE)</f>
        <v>0</v>
      </c>
      <c r="S165" s="20">
        <f t="shared" si="39"/>
        <v>0</v>
      </c>
      <c r="T165">
        <f>VLOOKUP($D165,CLASS!$D$2:$W$403,17,FALSE)</f>
        <v>0</v>
      </c>
      <c r="U165" s="20">
        <f t="shared" si="40"/>
        <v>0</v>
      </c>
      <c r="V165">
        <f>VLOOKUP($D165,CLASS!$D$2:$W$403,19,FALSE)</f>
        <v>0</v>
      </c>
      <c r="W165" s="20">
        <f t="shared" si="41"/>
        <v>0</v>
      </c>
      <c r="X165"/>
      <c r="Y165"/>
      <c r="Z165" s="20">
        <f t="shared" si="42"/>
        <v>248</v>
      </c>
      <c r="AA165"/>
      <c r="AB165">
        <f t="shared" si="43"/>
        <v>0</v>
      </c>
      <c r="AC165">
        <f t="shared" si="44"/>
        <v>87</v>
      </c>
      <c r="AD165">
        <f t="shared" si="45"/>
        <v>83</v>
      </c>
      <c r="AE165">
        <f t="shared" si="46"/>
        <v>78</v>
      </c>
      <c r="AF165">
        <f t="shared" si="47"/>
        <v>0</v>
      </c>
      <c r="AG165">
        <f t="shared" si="48"/>
        <v>0</v>
      </c>
      <c r="AH165">
        <f t="shared" si="49"/>
        <v>0</v>
      </c>
      <c r="AI165">
        <f t="shared" si="50"/>
        <v>0</v>
      </c>
      <c r="AJ165" s="24">
        <f>SUMPRODUCT(LARGE(AB165:AI165, {1,2,3,4,5}))</f>
        <v>248</v>
      </c>
    </row>
    <row r="166" spans="1:36" x14ac:dyDescent="0.25">
      <c r="A166" s="4" t="s">
        <v>29</v>
      </c>
      <c r="B166" t="s">
        <v>235</v>
      </c>
      <c r="C166" t="s">
        <v>236</v>
      </c>
      <c r="D166">
        <v>104452</v>
      </c>
      <c r="E166" t="s">
        <v>16</v>
      </c>
      <c r="F166" t="s">
        <v>237</v>
      </c>
      <c r="G166">
        <f>VLOOKUP($D166,CLASS!$D$2:$W$403,4,FALSE)</f>
        <v>15</v>
      </c>
      <c r="H166">
        <f>VLOOKUP($D166,CLASS!$D$2:$W$403,5,FALSE)</f>
        <v>0</v>
      </c>
      <c r="I166" s="20">
        <f t="shared" si="34"/>
        <v>0</v>
      </c>
      <c r="J166">
        <f>VLOOKUP($D166,CLASS!$D$2:$W$403,7,FALSE)</f>
        <v>62</v>
      </c>
      <c r="K166" s="20">
        <f t="shared" si="35"/>
        <v>77</v>
      </c>
      <c r="L166">
        <f>VLOOKUP($D166,CLASS!$D$2:$W$403,9,FALSE)</f>
        <v>69</v>
      </c>
      <c r="M166" s="20">
        <f t="shared" si="36"/>
        <v>84</v>
      </c>
      <c r="N166">
        <f>VLOOKUP($D166,CLASS!$D$2:$W$403,11,FALSE)</f>
        <v>0</v>
      </c>
      <c r="O166" s="20">
        <f t="shared" si="37"/>
        <v>0</v>
      </c>
      <c r="P166">
        <f>VLOOKUP($D166,CLASS!$D$2:$W$403,13,FALSE)</f>
        <v>0</v>
      </c>
      <c r="Q166" s="20">
        <f t="shared" si="38"/>
        <v>0</v>
      </c>
      <c r="R166">
        <f>VLOOKUP($D166,CLASS!$D$2:$W$403,15,FALSE)</f>
        <v>0</v>
      </c>
      <c r="S166" s="20">
        <f t="shared" si="39"/>
        <v>0</v>
      </c>
      <c r="T166">
        <f>VLOOKUP($D166,CLASS!$D$2:$W$403,17,FALSE)</f>
        <v>66</v>
      </c>
      <c r="U166" s="20">
        <f t="shared" si="40"/>
        <v>81</v>
      </c>
      <c r="V166">
        <f>VLOOKUP($D166,CLASS!$D$2:$W$403,19,FALSE)</f>
        <v>0</v>
      </c>
      <c r="W166" s="20">
        <f t="shared" si="41"/>
        <v>0</v>
      </c>
      <c r="X166"/>
      <c r="Y166"/>
      <c r="Z166" s="20">
        <f t="shared" si="42"/>
        <v>242</v>
      </c>
      <c r="AA166"/>
      <c r="AB166">
        <f t="shared" si="43"/>
        <v>0</v>
      </c>
      <c r="AC166">
        <f t="shared" si="44"/>
        <v>77</v>
      </c>
      <c r="AD166">
        <f t="shared" si="45"/>
        <v>84</v>
      </c>
      <c r="AE166">
        <f t="shared" si="46"/>
        <v>0</v>
      </c>
      <c r="AF166">
        <f t="shared" si="47"/>
        <v>0</v>
      </c>
      <c r="AG166">
        <f t="shared" si="48"/>
        <v>0</v>
      </c>
      <c r="AH166">
        <f t="shared" si="49"/>
        <v>81</v>
      </c>
      <c r="AI166">
        <f t="shared" si="50"/>
        <v>0</v>
      </c>
      <c r="AJ166" s="24">
        <f>SUMPRODUCT(LARGE(AB166:AI166, {1,2,3,4,5}))</f>
        <v>242</v>
      </c>
    </row>
    <row r="167" spans="1:36" x14ac:dyDescent="0.25">
      <c r="A167" s="4" t="s">
        <v>29</v>
      </c>
      <c r="B167" t="s">
        <v>111</v>
      </c>
      <c r="C167" t="s">
        <v>258</v>
      </c>
      <c r="D167">
        <v>131248</v>
      </c>
      <c r="E167" t="s">
        <v>16</v>
      </c>
      <c r="F167" t="s">
        <v>11</v>
      </c>
      <c r="G167">
        <f>VLOOKUP($D167,CLASS!$D$2:$W$403,4,FALSE)</f>
        <v>15</v>
      </c>
      <c r="H167">
        <f>VLOOKUP($D167,CLASS!$D$2:$W$403,5,FALSE)</f>
        <v>51</v>
      </c>
      <c r="I167" s="20">
        <f t="shared" si="34"/>
        <v>66</v>
      </c>
      <c r="J167">
        <f>VLOOKUP($D167,CLASS!$D$2:$W$403,7,FALSE)</f>
        <v>76</v>
      </c>
      <c r="K167" s="20">
        <f t="shared" si="35"/>
        <v>91</v>
      </c>
      <c r="L167">
        <f>VLOOKUP($D167,CLASS!$D$2:$W$403,9,FALSE)</f>
        <v>0</v>
      </c>
      <c r="M167" s="20">
        <f t="shared" si="36"/>
        <v>0</v>
      </c>
      <c r="N167">
        <f>VLOOKUP($D167,CLASS!$D$2:$W$403,11,FALSE)</f>
        <v>0</v>
      </c>
      <c r="O167" s="20">
        <f t="shared" si="37"/>
        <v>0</v>
      </c>
      <c r="P167">
        <f>VLOOKUP($D167,CLASS!$D$2:$W$403,13,FALSE)</f>
        <v>0</v>
      </c>
      <c r="Q167" s="20">
        <f t="shared" si="38"/>
        <v>0</v>
      </c>
      <c r="R167">
        <f>VLOOKUP($D167,CLASS!$D$2:$W$403,15,FALSE)</f>
        <v>0</v>
      </c>
      <c r="S167" s="20">
        <f t="shared" si="39"/>
        <v>0</v>
      </c>
      <c r="T167">
        <f>VLOOKUP($D167,CLASS!$D$2:$W$403,17,FALSE)</f>
        <v>0</v>
      </c>
      <c r="U167" s="20">
        <f t="shared" si="40"/>
        <v>0</v>
      </c>
      <c r="V167">
        <f>VLOOKUP($D167,CLASS!$D$2:$W$403,19,FALSE)</f>
        <v>69</v>
      </c>
      <c r="W167" s="20">
        <f t="shared" si="41"/>
        <v>84</v>
      </c>
      <c r="X167"/>
      <c r="Y167"/>
      <c r="Z167" s="20">
        <f t="shared" si="42"/>
        <v>241</v>
      </c>
      <c r="AA167"/>
      <c r="AB167">
        <f t="shared" si="43"/>
        <v>66</v>
      </c>
      <c r="AC167">
        <f t="shared" si="44"/>
        <v>91</v>
      </c>
      <c r="AD167">
        <f t="shared" si="45"/>
        <v>0</v>
      </c>
      <c r="AE167">
        <f t="shared" si="46"/>
        <v>0</v>
      </c>
      <c r="AF167">
        <f t="shared" si="47"/>
        <v>0</v>
      </c>
      <c r="AG167">
        <f t="shared" si="48"/>
        <v>0</v>
      </c>
      <c r="AH167">
        <f t="shared" si="49"/>
        <v>0</v>
      </c>
      <c r="AI167">
        <f t="shared" si="50"/>
        <v>84</v>
      </c>
      <c r="AJ167" s="24">
        <f>SUMPRODUCT(LARGE(AB167:AI167, {1,2,3,4,5}))</f>
        <v>241</v>
      </c>
    </row>
    <row r="168" spans="1:36" x14ac:dyDescent="0.25">
      <c r="A168" s="4" t="s">
        <v>29</v>
      </c>
      <c r="B168" t="s">
        <v>245</v>
      </c>
      <c r="C168" t="s">
        <v>251</v>
      </c>
      <c r="D168">
        <v>127420</v>
      </c>
      <c r="E168" t="s">
        <v>15</v>
      </c>
      <c r="F168" t="s">
        <v>11</v>
      </c>
      <c r="G168">
        <f>VLOOKUP($D168,CLASS!$D$2:$W$403,4,FALSE)</f>
        <v>10</v>
      </c>
      <c r="H168">
        <f>VLOOKUP($D168,CLASS!$D$2:$W$403,5,FALSE)</f>
        <v>60</v>
      </c>
      <c r="I168" s="20">
        <f t="shared" si="34"/>
        <v>70</v>
      </c>
      <c r="J168">
        <f>VLOOKUP($D168,CLASS!$D$2:$W$403,7,FALSE)</f>
        <v>75</v>
      </c>
      <c r="K168" s="20">
        <f t="shared" si="35"/>
        <v>85</v>
      </c>
      <c r="L168">
        <f>VLOOKUP($D168,CLASS!$D$2:$W$403,9,FALSE)</f>
        <v>0</v>
      </c>
      <c r="M168" s="20">
        <f t="shared" si="36"/>
        <v>0</v>
      </c>
      <c r="N168">
        <f>VLOOKUP($D168,CLASS!$D$2:$W$403,11,FALSE)</f>
        <v>74</v>
      </c>
      <c r="O168" s="20">
        <f t="shared" si="37"/>
        <v>84</v>
      </c>
      <c r="P168">
        <f>VLOOKUP($D168,CLASS!$D$2:$W$403,13,FALSE)</f>
        <v>0</v>
      </c>
      <c r="Q168" s="20">
        <f t="shared" si="38"/>
        <v>0</v>
      </c>
      <c r="R168">
        <f>VLOOKUP($D168,CLASS!$D$2:$W$403,15,FALSE)</f>
        <v>0</v>
      </c>
      <c r="S168" s="20">
        <f t="shared" si="39"/>
        <v>0</v>
      </c>
      <c r="T168">
        <f>VLOOKUP($D168,CLASS!$D$2:$W$403,17,FALSE)</f>
        <v>0</v>
      </c>
      <c r="U168" s="20">
        <f t="shared" si="40"/>
        <v>0</v>
      </c>
      <c r="V168">
        <f>VLOOKUP($D168,CLASS!$D$2:$W$403,19,FALSE)</f>
        <v>0</v>
      </c>
      <c r="W168" s="20">
        <f t="shared" si="41"/>
        <v>0</v>
      </c>
      <c r="X168"/>
      <c r="Y168"/>
      <c r="Z168" s="20">
        <f t="shared" si="42"/>
        <v>239</v>
      </c>
      <c r="AA168"/>
      <c r="AB168">
        <f t="shared" si="43"/>
        <v>70</v>
      </c>
      <c r="AC168">
        <f t="shared" si="44"/>
        <v>85</v>
      </c>
      <c r="AD168">
        <f t="shared" si="45"/>
        <v>0</v>
      </c>
      <c r="AE168">
        <f t="shared" si="46"/>
        <v>84</v>
      </c>
      <c r="AF168">
        <f t="shared" si="47"/>
        <v>0</v>
      </c>
      <c r="AG168">
        <f t="shared" si="48"/>
        <v>0</v>
      </c>
      <c r="AH168">
        <f t="shared" si="49"/>
        <v>0</v>
      </c>
      <c r="AI168">
        <f t="shared" si="50"/>
        <v>0</v>
      </c>
      <c r="AJ168" s="24">
        <f>SUMPRODUCT(LARGE(AB168:AI168, {1,2,3,4,5}))</f>
        <v>239</v>
      </c>
    </row>
    <row r="169" spans="1:36" x14ac:dyDescent="0.25">
      <c r="A169" s="4" t="s">
        <v>29</v>
      </c>
      <c r="B169" t="s">
        <v>99</v>
      </c>
      <c r="C169" t="s">
        <v>247</v>
      </c>
      <c r="D169">
        <v>129528</v>
      </c>
      <c r="E169" t="s">
        <v>14</v>
      </c>
      <c r="F169" t="s">
        <v>11</v>
      </c>
      <c r="G169">
        <f>VLOOKUP($D169,CLASS!$D$2:$W$403,4,FALSE)</f>
        <v>5</v>
      </c>
      <c r="H169">
        <f>VLOOKUP($D169,CLASS!$D$2:$W$403,5,FALSE)</f>
        <v>0</v>
      </c>
      <c r="I169" s="20">
        <f t="shared" si="34"/>
        <v>0</v>
      </c>
      <c r="J169">
        <f>VLOOKUP($D169,CLASS!$D$2:$W$403,7,FALSE)</f>
        <v>78</v>
      </c>
      <c r="K169" s="20">
        <f t="shared" si="35"/>
        <v>83</v>
      </c>
      <c r="L169">
        <f>VLOOKUP($D169,CLASS!$D$2:$W$403,9,FALSE)</f>
        <v>0</v>
      </c>
      <c r="M169" s="20">
        <f t="shared" si="36"/>
        <v>0</v>
      </c>
      <c r="N169">
        <f>VLOOKUP($D169,CLASS!$D$2:$W$403,11,FALSE)</f>
        <v>77</v>
      </c>
      <c r="O169" s="20">
        <f t="shared" si="37"/>
        <v>82</v>
      </c>
      <c r="P169">
        <f>VLOOKUP($D169,CLASS!$D$2:$W$403,13,FALSE)</f>
        <v>0</v>
      </c>
      <c r="Q169" s="20">
        <f t="shared" si="38"/>
        <v>0</v>
      </c>
      <c r="R169">
        <f>VLOOKUP($D169,CLASS!$D$2:$W$403,15,FALSE)</f>
        <v>65</v>
      </c>
      <c r="S169" s="20">
        <f t="shared" si="39"/>
        <v>70</v>
      </c>
      <c r="T169">
        <f>VLOOKUP($D169,CLASS!$D$2:$W$403,17,FALSE)</f>
        <v>0</v>
      </c>
      <c r="U169" s="20">
        <f t="shared" si="40"/>
        <v>0</v>
      </c>
      <c r="V169">
        <f>VLOOKUP($D169,CLASS!$D$2:$W$403,19,FALSE)</f>
        <v>0</v>
      </c>
      <c r="W169" s="20">
        <f t="shared" si="41"/>
        <v>0</v>
      </c>
      <c r="X169"/>
      <c r="Y169"/>
      <c r="Z169" s="20">
        <f t="shared" si="42"/>
        <v>235</v>
      </c>
      <c r="AA169"/>
      <c r="AB169">
        <f t="shared" si="43"/>
        <v>0</v>
      </c>
      <c r="AC169">
        <f t="shared" si="44"/>
        <v>83</v>
      </c>
      <c r="AD169">
        <f t="shared" si="45"/>
        <v>0</v>
      </c>
      <c r="AE169">
        <f t="shared" si="46"/>
        <v>82</v>
      </c>
      <c r="AF169">
        <f t="shared" si="47"/>
        <v>0</v>
      </c>
      <c r="AG169">
        <f t="shared" si="48"/>
        <v>70</v>
      </c>
      <c r="AH169">
        <f t="shared" si="49"/>
        <v>0</v>
      </c>
      <c r="AI169">
        <f t="shared" si="50"/>
        <v>0</v>
      </c>
      <c r="AJ169" s="24">
        <f>SUMPRODUCT(LARGE(AB169:AI169, {1,2,3,4,5}))</f>
        <v>235</v>
      </c>
    </row>
    <row r="170" spans="1:36" x14ac:dyDescent="0.25">
      <c r="A170" s="4" t="s">
        <v>29</v>
      </c>
      <c r="B170" t="s">
        <v>135</v>
      </c>
      <c r="C170" t="s">
        <v>224</v>
      </c>
      <c r="D170">
        <v>42471</v>
      </c>
      <c r="E170" t="s">
        <v>10</v>
      </c>
      <c r="F170" t="s">
        <v>11</v>
      </c>
      <c r="G170">
        <f>VLOOKUP($D170,CLASS!$D$2:$W$403,4,FALSE)</f>
        <v>0</v>
      </c>
      <c r="H170">
        <f>VLOOKUP($D170,CLASS!$D$2:$W$403,5,FALSE)</f>
        <v>79</v>
      </c>
      <c r="I170" s="20">
        <f t="shared" si="34"/>
        <v>79</v>
      </c>
      <c r="J170">
        <f>VLOOKUP($D170,CLASS!$D$2:$W$403,7,FALSE)</f>
        <v>0</v>
      </c>
      <c r="K170" s="20">
        <f t="shared" si="35"/>
        <v>0</v>
      </c>
      <c r="L170">
        <f>VLOOKUP($D170,CLASS!$D$2:$W$403,9,FALSE)</f>
        <v>94</v>
      </c>
      <c r="M170" s="20">
        <f t="shared" si="36"/>
        <v>94</v>
      </c>
      <c r="N170">
        <f>VLOOKUP($D170,CLASS!$D$2:$W$403,11,FALSE)</f>
        <v>0</v>
      </c>
      <c r="O170" s="20">
        <f t="shared" si="37"/>
        <v>0</v>
      </c>
      <c r="P170">
        <f>VLOOKUP($D170,CLASS!$D$2:$W$403,13,FALSE)</f>
        <v>0</v>
      </c>
      <c r="Q170" s="20">
        <f t="shared" si="38"/>
        <v>0</v>
      </c>
      <c r="R170">
        <f>VLOOKUP($D170,CLASS!$D$2:$W$403,15,FALSE)</f>
        <v>0</v>
      </c>
      <c r="S170" s="20">
        <f t="shared" si="39"/>
        <v>0</v>
      </c>
      <c r="T170">
        <f>VLOOKUP($D170,CLASS!$D$2:$W$403,17,FALSE)</f>
        <v>0</v>
      </c>
      <c r="U170" s="20">
        <f t="shared" si="40"/>
        <v>0</v>
      </c>
      <c r="V170">
        <f>VLOOKUP($D170,CLASS!$D$2:$W$403,19,FALSE)</f>
        <v>0</v>
      </c>
      <c r="W170" s="20">
        <f t="shared" si="41"/>
        <v>0</v>
      </c>
      <c r="X170"/>
      <c r="Y170"/>
      <c r="Z170" s="20">
        <f t="shared" si="42"/>
        <v>173</v>
      </c>
      <c r="AA170"/>
      <c r="AB170">
        <f t="shared" si="43"/>
        <v>79</v>
      </c>
      <c r="AC170">
        <f t="shared" si="44"/>
        <v>0</v>
      </c>
      <c r="AD170">
        <f t="shared" si="45"/>
        <v>94</v>
      </c>
      <c r="AE170">
        <f t="shared" si="46"/>
        <v>0</v>
      </c>
      <c r="AF170">
        <f t="shared" si="47"/>
        <v>0</v>
      </c>
      <c r="AG170">
        <f t="shared" si="48"/>
        <v>0</v>
      </c>
      <c r="AH170">
        <f t="shared" si="49"/>
        <v>0</v>
      </c>
      <c r="AI170">
        <f t="shared" si="50"/>
        <v>0</v>
      </c>
      <c r="AJ170" s="24">
        <f>SUMPRODUCT(LARGE(AB170:AI170, {1,2,3,4,5}))</f>
        <v>173</v>
      </c>
    </row>
    <row r="171" spans="1:36" x14ac:dyDescent="0.25">
      <c r="A171" s="4" t="s">
        <v>29</v>
      </c>
      <c r="B171" t="s">
        <v>275</v>
      </c>
      <c r="C171" t="s">
        <v>276</v>
      </c>
      <c r="D171">
        <v>127749</v>
      </c>
      <c r="E171" t="s">
        <v>16</v>
      </c>
      <c r="F171" t="s">
        <v>52</v>
      </c>
      <c r="G171">
        <f>VLOOKUP($D171,CLASS!$D$2:$W$403,4,FALSE)</f>
        <v>15</v>
      </c>
      <c r="H171">
        <f>VLOOKUP($D171,CLASS!$D$2:$W$403,5,FALSE)</f>
        <v>0</v>
      </c>
      <c r="I171" s="20">
        <f t="shared" si="34"/>
        <v>0</v>
      </c>
      <c r="J171">
        <f>VLOOKUP($D171,CLASS!$D$2:$W$403,7,FALSE)</f>
        <v>71</v>
      </c>
      <c r="K171" s="20">
        <f t="shared" si="35"/>
        <v>86</v>
      </c>
      <c r="L171">
        <f>VLOOKUP($D171,CLASS!$D$2:$W$403,9,FALSE)</f>
        <v>0</v>
      </c>
      <c r="M171" s="20">
        <f t="shared" si="36"/>
        <v>0</v>
      </c>
      <c r="N171">
        <f>VLOOKUP($D171,CLASS!$D$2:$W$403,11,FALSE)</f>
        <v>0</v>
      </c>
      <c r="O171" s="20">
        <f t="shared" si="37"/>
        <v>0</v>
      </c>
      <c r="P171">
        <f>VLOOKUP($D171,CLASS!$D$2:$W$403,13,FALSE)</f>
        <v>0</v>
      </c>
      <c r="Q171" s="20">
        <f t="shared" si="38"/>
        <v>0</v>
      </c>
      <c r="R171">
        <f>VLOOKUP($D171,CLASS!$D$2:$W$403,15,FALSE)</f>
        <v>70</v>
      </c>
      <c r="S171" s="20">
        <f t="shared" si="39"/>
        <v>85</v>
      </c>
      <c r="T171">
        <f>VLOOKUP($D171,CLASS!$D$2:$W$403,17,FALSE)</f>
        <v>0</v>
      </c>
      <c r="U171" s="20">
        <f t="shared" si="40"/>
        <v>0</v>
      </c>
      <c r="V171">
        <f>VLOOKUP($D171,CLASS!$D$2:$W$403,19,FALSE)</f>
        <v>0</v>
      </c>
      <c r="W171" s="20">
        <f t="shared" si="41"/>
        <v>0</v>
      </c>
      <c r="X171"/>
      <c r="Y171"/>
      <c r="Z171" s="20">
        <f t="shared" si="42"/>
        <v>171</v>
      </c>
      <c r="AA171"/>
      <c r="AB171">
        <f t="shared" si="43"/>
        <v>0</v>
      </c>
      <c r="AC171">
        <f t="shared" si="44"/>
        <v>86</v>
      </c>
      <c r="AD171">
        <f t="shared" si="45"/>
        <v>0</v>
      </c>
      <c r="AE171">
        <f t="shared" si="46"/>
        <v>0</v>
      </c>
      <c r="AF171">
        <f t="shared" si="47"/>
        <v>0</v>
      </c>
      <c r="AG171">
        <f t="shared" si="48"/>
        <v>85</v>
      </c>
      <c r="AH171">
        <f t="shared" si="49"/>
        <v>0</v>
      </c>
      <c r="AI171">
        <f t="shared" si="50"/>
        <v>0</v>
      </c>
      <c r="AJ171" s="24">
        <f>SUMPRODUCT(LARGE(AB171:AI171, {1,2,3,4,5}))</f>
        <v>171</v>
      </c>
    </row>
    <row r="172" spans="1:36" x14ac:dyDescent="0.25">
      <c r="A172" s="4" t="s">
        <v>29</v>
      </c>
      <c r="B172" t="s">
        <v>277</v>
      </c>
      <c r="C172" t="s">
        <v>278</v>
      </c>
      <c r="D172">
        <v>108297</v>
      </c>
      <c r="E172" t="s">
        <v>15</v>
      </c>
      <c r="F172" t="s">
        <v>11</v>
      </c>
      <c r="G172">
        <f>VLOOKUP($D172,CLASS!$D$2:$W$403,4,FALSE)</f>
        <v>10</v>
      </c>
      <c r="H172">
        <f>VLOOKUP($D172,CLASS!$D$2:$W$403,5,FALSE)</f>
        <v>0</v>
      </c>
      <c r="I172" s="20">
        <f t="shared" si="34"/>
        <v>0</v>
      </c>
      <c r="J172">
        <f>VLOOKUP($D172,CLASS!$D$2:$W$403,7,FALSE)</f>
        <v>78</v>
      </c>
      <c r="K172" s="20">
        <f t="shared" si="35"/>
        <v>88</v>
      </c>
      <c r="L172">
        <f>VLOOKUP($D172,CLASS!$D$2:$W$403,9,FALSE)</f>
        <v>0</v>
      </c>
      <c r="M172" s="20">
        <f t="shared" si="36"/>
        <v>0</v>
      </c>
      <c r="N172">
        <f>VLOOKUP($D172,CLASS!$D$2:$W$403,11,FALSE)</f>
        <v>73</v>
      </c>
      <c r="O172" s="20">
        <f t="shared" si="37"/>
        <v>83</v>
      </c>
      <c r="P172">
        <f>VLOOKUP($D172,CLASS!$D$2:$W$403,13,FALSE)</f>
        <v>0</v>
      </c>
      <c r="Q172" s="20">
        <f t="shared" si="38"/>
        <v>0</v>
      </c>
      <c r="R172">
        <f>VLOOKUP($D172,CLASS!$D$2:$W$403,15,FALSE)</f>
        <v>0</v>
      </c>
      <c r="S172" s="20">
        <f t="shared" si="39"/>
        <v>0</v>
      </c>
      <c r="T172">
        <f>VLOOKUP($D172,CLASS!$D$2:$W$403,17,FALSE)</f>
        <v>0</v>
      </c>
      <c r="U172" s="20">
        <f t="shared" si="40"/>
        <v>0</v>
      </c>
      <c r="V172">
        <f>VLOOKUP($D172,CLASS!$D$2:$W$403,19,FALSE)</f>
        <v>0</v>
      </c>
      <c r="W172" s="20">
        <f t="shared" si="41"/>
        <v>0</v>
      </c>
      <c r="X172"/>
      <c r="Y172"/>
      <c r="Z172" s="20">
        <f t="shared" si="42"/>
        <v>171</v>
      </c>
      <c r="AA172"/>
      <c r="AB172">
        <f t="shared" si="43"/>
        <v>0</v>
      </c>
      <c r="AC172">
        <f t="shared" si="44"/>
        <v>88</v>
      </c>
      <c r="AD172">
        <f t="shared" si="45"/>
        <v>0</v>
      </c>
      <c r="AE172">
        <f t="shared" si="46"/>
        <v>83</v>
      </c>
      <c r="AF172">
        <f t="shared" si="47"/>
        <v>0</v>
      </c>
      <c r="AG172">
        <f t="shared" si="48"/>
        <v>0</v>
      </c>
      <c r="AH172">
        <f t="shared" si="49"/>
        <v>0</v>
      </c>
      <c r="AI172">
        <f t="shared" si="50"/>
        <v>0</v>
      </c>
      <c r="AJ172" s="24">
        <f>SUMPRODUCT(LARGE(AB172:AI172, {1,2,3,4,5}))</f>
        <v>171</v>
      </c>
    </row>
    <row r="173" spans="1:36" x14ac:dyDescent="0.25">
      <c r="A173" s="4" t="s">
        <v>29</v>
      </c>
      <c r="B173" t="s">
        <v>191</v>
      </c>
      <c r="C173" t="s">
        <v>281</v>
      </c>
      <c r="D173">
        <v>101181</v>
      </c>
      <c r="E173" t="s">
        <v>14</v>
      </c>
      <c r="F173" t="s">
        <v>11</v>
      </c>
      <c r="G173">
        <f>VLOOKUP($D173,CLASS!$D$2:$W$403,4,FALSE)</f>
        <v>5</v>
      </c>
      <c r="H173">
        <f>VLOOKUP($D173,CLASS!$D$2:$W$403,5,FALSE)</f>
        <v>0</v>
      </c>
      <c r="I173" s="20">
        <f t="shared" si="34"/>
        <v>0</v>
      </c>
      <c r="J173">
        <f>VLOOKUP($D173,CLASS!$D$2:$W$403,7,FALSE)</f>
        <v>80</v>
      </c>
      <c r="K173" s="20">
        <f t="shared" si="35"/>
        <v>85</v>
      </c>
      <c r="L173">
        <f>VLOOKUP($D173,CLASS!$D$2:$W$403,9,FALSE)</f>
        <v>78</v>
      </c>
      <c r="M173" s="20">
        <f t="shared" si="36"/>
        <v>83</v>
      </c>
      <c r="N173">
        <f>VLOOKUP($D173,CLASS!$D$2:$W$403,11,FALSE)</f>
        <v>0</v>
      </c>
      <c r="O173" s="20">
        <f t="shared" si="37"/>
        <v>0</v>
      </c>
      <c r="P173">
        <f>VLOOKUP($D173,CLASS!$D$2:$W$403,13,FALSE)</f>
        <v>0</v>
      </c>
      <c r="Q173" s="20">
        <f t="shared" si="38"/>
        <v>0</v>
      </c>
      <c r="R173">
        <f>VLOOKUP($D173,CLASS!$D$2:$W$403,15,FALSE)</f>
        <v>0</v>
      </c>
      <c r="S173" s="20">
        <f t="shared" si="39"/>
        <v>0</v>
      </c>
      <c r="T173">
        <f>VLOOKUP($D173,CLASS!$D$2:$W$403,17,FALSE)</f>
        <v>0</v>
      </c>
      <c r="U173" s="20">
        <f t="shared" si="40"/>
        <v>0</v>
      </c>
      <c r="V173">
        <f>VLOOKUP($D173,CLASS!$D$2:$W$403,19,FALSE)</f>
        <v>0</v>
      </c>
      <c r="W173" s="20">
        <f t="shared" si="41"/>
        <v>0</v>
      </c>
      <c r="X173"/>
      <c r="Y173"/>
      <c r="Z173" s="20">
        <f t="shared" si="42"/>
        <v>168</v>
      </c>
      <c r="AA173"/>
      <c r="AB173">
        <f t="shared" si="43"/>
        <v>0</v>
      </c>
      <c r="AC173">
        <f t="shared" si="44"/>
        <v>85</v>
      </c>
      <c r="AD173">
        <f t="shared" si="45"/>
        <v>83</v>
      </c>
      <c r="AE173">
        <f t="shared" si="46"/>
        <v>0</v>
      </c>
      <c r="AF173">
        <f t="shared" si="47"/>
        <v>0</v>
      </c>
      <c r="AG173">
        <f t="shared" si="48"/>
        <v>0</v>
      </c>
      <c r="AH173">
        <f t="shared" si="49"/>
        <v>0</v>
      </c>
      <c r="AI173">
        <f t="shared" si="50"/>
        <v>0</v>
      </c>
      <c r="AJ173" s="24">
        <f>SUMPRODUCT(LARGE(AB173:AI173, {1,2,3,4,5}))</f>
        <v>168</v>
      </c>
    </row>
    <row r="174" spans="1:36" x14ac:dyDescent="0.25">
      <c r="A174" s="4" t="s">
        <v>29</v>
      </c>
      <c r="B174" t="s">
        <v>170</v>
      </c>
      <c r="C174" t="s">
        <v>264</v>
      </c>
      <c r="D174">
        <v>125916</v>
      </c>
      <c r="E174" t="s">
        <v>10</v>
      </c>
      <c r="F174" t="s">
        <v>98</v>
      </c>
      <c r="G174">
        <f>VLOOKUP($D174,CLASS!$D$2:$W$403,4,FALSE)</f>
        <v>0</v>
      </c>
      <c r="H174">
        <f>VLOOKUP($D174,CLASS!$D$2:$W$403,5,FALSE)</f>
        <v>68</v>
      </c>
      <c r="I174" s="20">
        <f t="shared" si="34"/>
        <v>68</v>
      </c>
      <c r="J174">
        <f>VLOOKUP($D174,CLASS!$D$2:$W$403,7,FALSE)</f>
        <v>95</v>
      </c>
      <c r="K174" s="20">
        <f t="shared" si="35"/>
        <v>95</v>
      </c>
      <c r="L174">
        <f>VLOOKUP($D174,CLASS!$D$2:$W$403,9,FALSE)</f>
        <v>0</v>
      </c>
      <c r="M174" s="20">
        <f t="shared" si="36"/>
        <v>0</v>
      </c>
      <c r="N174">
        <f>VLOOKUP($D174,CLASS!$D$2:$W$403,11,FALSE)</f>
        <v>0</v>
      </c>
      <c r="O174" s="20">
        <f t="shared" si="37"/>
        <v>0</v>
      </c>
      <c r="P174">
        <f>VLOOKUP($D174,CLASS!$D$2:$W$403,13,FALSE)</f>
        <v>0</v>
      </c>
      <c r="Q174" s="20">
        <f t="shared" si="38"/>
        <v>0</v>
      </c>
      <c r="R174">
        <f>VLOOKUP($D174,CLASS!$D$2:$W$403,15,FALSE)</f>
        <v>0</v>
      </c>
      <c r="S174" s="20">
        <f t="shared" si="39"/>
        <v>0</v>
      </c>
      <c r="T174">
        <f>VLOOKUP($D174,CLASS!$D$2:$W$403,17,FALSE)</f>
        <v>0</v>
      </c>
      <c r="U174" s="20">
        <f t="shared" si="40"/>
        <v>0</v>
      </c>
      <c r="V174">
        <f>VLOOKUP($D174,CLASS!$D$2:$W$403,19,FALSE)</f>
        <v>0</v>
      </c>
      <c r="W174" s="20">
        <f t="shared" si="41"/>
        <v>0</v>
      </c>
      <c r="X174"/>
      <c r="Y174"/>
      <c r="Z174" s="20">
        <f t="shared" si="42"/>
        <v>163</v>
      </c>
      <c r="AA174"/>
      <c r="AB174">
        <f t="shared" si="43"/>
        <v>68</v>
      </c>
      <c r="AC174">
        <f t="shared" si="44"/>
        <v>95</v>
      </c>
      <c r="AD174">
        <f t="shared" si="45"/>
        <v>0</v>
      </c>
      <c r="AE174">
        <f t="shared" si="46"/>
        <v>0</v>
      </c>
      <c r="AF174">
        <f t="shared" si="47"/>
        <v>0</v>
      </c>
      <c r="AG174">
        <f t="shared" si="48"/>
        <v>0</v>
      </c>
      <c r="AH174">
        <f t="shared" si="49"/>
        <v>0</v>
      </c>
      <c r="AI174">
        <f t="shared" si="50"/>
        <v>0</v>
      </c>
      <c r="AJ174" s="24">
        <f>SUMPRODUCT(LARGE(AB174:AI174, {1,2,3,4,5}))</f>
        <v>163</v>
      </c>
    </row>
    <row r="175" spans="1:36" x14ac:dyDescent="0.25">
      <c r="A175" s="4" t="s">
        <v>29</v>
      </c>
      <c r="B175" t="s">
        <v>226</v>
      </c>
      <c r="C175" t="s">
        <v>227</v>
      </c>
      <c r="D175">
        <v>126933</v>
      </c>
      <c r="E175" t="s">
        <v>14</v>
      </c>
      <c r="F175" t="s">
        <v>98</v>
      </c>
      <c r="G175">
        <f>VLOOKUP($D175,CLASS!$D$2:$W$403,4,FALSE)</f>
        <v>5</v>
      </c>
      <c r="H175">
        <f>VLOOKUP($D175,CLASS!$D$2:$W$403,5,FALSE)</f>
        <v>67</v>
      </c>
      <c r="I175" s="20">
        <f t="shared" si="34"/>
        <v>72</v>
      </c>
      <c r="J175">
        <f>VLOOKUP($D175,CLASS!$D$2:$W$403,7,FALSE)</f>
        <v>0</v>
      </c>
      <c r="K175" s="20">
        <f t="shared" si="35"/>
        <v>0</v>
      </c>
      <c r="L175">
        <f>VLOOKUP($D175,CLASS!$D$2:$W$403,9,FALSE)</f>
        <v>78</v>
      </c>
      <c r="M175" s="20">
        <f t="shared" si="36"/>
        <v>83</v>
      </c>
      <c r="N175">
        <f>VLOOKUP($D175,CLASS!$D$2:$W$403,11,FALSE)</f>
        <v>0</v>
      </c>
      <c r="O175" s="20">
        <f t="shared" si="37"/>
        <v>0</v>
      </c>
      <c r="P175">
        <f>VLOOKUP($D175,CLASS!$D$2:$W$403,13,FALSE)</f>
        <v>0</v>
      </c>
      <c r="Q175" s="20">
        <f t="shared" si="38"/>
        <v>0</v>
      </c>
      <c r="R175">
        <f>VLOOKUP($D175,CLASS!$D$2:$W$403,15,FALSE)</f>
        <v>0</v>
      </c>
      <c r="S175" s="20">
        <f t="shared" si="39"/>
        <v>0</v>
      </c>
      <c r="T175">
        <f>VLOOKUP($D175,CLASS!$D$2:$W$403,17,FALSE)</f>
        <v>0</v>
      </c>
      <c r="U175" s="20">
        <f t="shared" si="40"/>
        <v>0</v>
      </c>
      <c r="V175">
        <f>VLOOKUP($D175,CLASS!$D$2:$W$403,19,FALSE)</f>
        <v>0</v>
      </c>
      <c r="W175" s="20">
        <f t="shared" si="41"/>
        <v>0</v>
      </c>
      <c r="X175"/>
      <c r="Y175"/>
      <c r="Z175" s="20">
        <f t="shared" si="42"/>
        <v>155</v>
      </c>
      <c r="AA175"/>
      <c r="AB175">
        <f t="shared" si="43"/>
        <v>72</v>
      </c>
      <c r="AC175">
        <f t="shared" si="44"/>
        <v>0</v>
      </c>
      <c r="AD175">
        <f t="shared" si="45"/>
        <v>83</v>
      </c>
      <c r="AE175">
        <f t="shared" si="46"/>
        <v>0</v>
      </c>
      <c r="AF175">
        <f t="shared" si="47"/>
        <v>0</v>
      </c>
      <c r="AG175">
        <f t="shared" si="48"/>
        <v>0</v>
      </c>
      <c r="AH175">
        <f t="shared" si="49"/>
        <v>0</v>
      </c>
      <c r="AI175">
        <f t="shared" si="50"/>
        <v>0</v>
      </c>
      <c r="AJ175" s="24">
        <f>SUMPRODUCT(LARGE(AB175:AI175, {1,2,3,4,5}))</f>
        <v>155</v>
      </c>
    </row>
    <row r="176" spans="1:36" x14ac:dyDescent="0.25">
      <c r="A176" s="4" t="s">
        <v>29</v>
      </c>
      <c r="B176" t="s">
        <v>94</v>
      </c>
      <c r="C176" t="s">
        <v>238</v>
      </c>
      <c r="D176">
        <v>27558</v>
      </c>
      <c r="E176" t="s">
        <v>14</v>
      </c>
      <c r="F176" t="s">
        <v>46</v>
      </c>
      <c r="G176">
        <f>VLOOKUP($D176,CLASS!$D$2:$W$403,4,FALSE)</f>
        <v>5</v>
      </c>
      <c r="H176">
        <f>VLOOKUP($D176,CLASS!$D$2:$W$403,5,FALSE)</f>
        <v>64</v>
      </c>
      <c r="I176" s="20">
        <f t="shared" si="34"/>
        <v>69</v>
      </c>
      <c r="J176">
        <f>VLOOKUP($D176,CLASS!$D$2:$W$403,7,FALSE)</f>
        <v>69</v>
      </c>
      <c r="K176" s="20">
        <f t="shared" si="35"/>
        <v>74</v>
      </c>
      <c r="L176">
        <f>VLOOKUP($D176,CLASS!$D$2:$W$403,9,FALSE)</f>
        <v>0</v>
      </c>
      <c r="M176" s="20">
        <f t="shared" si="36"/>
        <v>0</v>
      </c>
      <c r="N176">
        <f>VLOOKUP($D176,CLASS!$D$2:$W$403,11,FALSE)</f>
        <v>0</v>
      </c>
      <c r="O176" s="20">
        <f t="shared" si="37"/>
        <v>0</v>
      </c>
      <c r="P176">
        <f>VLOOKUP($D176,CLASS!$D$2:$W$403,13,FALSE)</f>
        <v>0</v>
      </c>
      <c r="Q176" s="20">
        <f t="shared" si="38"/>
        <v>0</v>
      </c>
      <c r="R176">
        <f>VLOOKUP($D176,CLASS!$D$2:$W$403,15,FALSE)</f>
        <v>0</v>
      </c>
      <c r="S176" s="20">
        <f t="shared" si="39"/>
        <v>0</v>
      </c>
      <c r="T176">
        <f>VLOOKUP($D176,CLASS!$D$2:$W$403,17,FALSE)</f>
        <v>0</v>
      </c>
      <c r="U176" s="20">
        <f t="shared" si="40"/>
        <v>0</v>
      </c>
      <c r="V176">
        <f>VLOOKUP($D176,CLASS!$D$2:$W$403,19,FALSE)</f>
        <v>0</v>
      </c>
      <c r="W176" s="20">
        <f t="shared" si="41"/>
        <v>0</v>
      </c>
      <c r="X176"/>
      <c r="Y176"/>
      <c r="Z176" s="20">
        <f t="shared" si="42"/>
        <v>143</v>
      </c>
      <c r="AA176"/>
      <c r="AB176">
        <f t="shared" si="43"/>
        <v>69</v>
      </c>
      <c r="AC176">
        <f t="shared" si="44"/>
        <v>74</v>
      </c>
      <c r="AD176">
        <f t="shared" si="45"/>
        <v>0</v>
      </c>
      <c r="AE176">
        <f t="shared" si="46"/>
        <v>0</v>
      </c>
      <c r="AF176">
        <f t="shared" si="47"/>
        <v>0</v>
      </c>
      <c r="AG176">
        <f t="shared" si="48"/>
        <v>0</v>
      </c>
      <c r="AH176">
        <f t="shared" si="49"/>
        <v>0</v>
      </c>
      <c r="AI176">
        <f t="shared" si="50"/>
        <v>0</v>
      </c>
      <c r="AJ176" s="24">
        <f>SUMPRODUCT(LARGE(AB176:AI176, {1,2,3,4,5}))</f>
        <v>143</v>
      </c>
    </row>
    <row r="177" spans="1:51" x14ac:dyDescent="0.25">
      <c r="A177" s="4" t="s">
        <v>29</v>
      </c>
      <c r="B177" t="s">
        <v>273</v>
      </c>
      <c r="C177" t="s">
        <v>274</v>
      </c>
      <c r="D177">
        <v>110736</v>
      </c>
      <c r="E177" t="s">
        <v>16</v>
      </c>
      <c r="F177" t="s">
        <v>11</v>
      </c>
      <c r="G177">
        <f>VLOOKUP($D177,CLASS!$D$2:$W$403,4,FALSE)</f>
        <v>15</v>
      </c>
      <c r="H177">
        <f>VLOOKUP($D177,CLASS!$D$2:$W$403,5,FALSE)</f>
        <v>27</v>
      </c>
      <c r="I177" s="20">
        <f t="shared" si="34"/>
        <v>42</v>
      </c>
      <c r="J177">
        <f>VLOOKUP($D177,CLASS!$D$2:$W$403,7,FALSE)</f>
        <v>0</v>
      </c>
      <c r="K177" s="20">
        <f t="shared" si="35"/>
        <v>0</v>
      </c>
      <c r="L177">
        <f>VLOOKUP($D177,CLASS!$D$2:$W$403,9,FALSE)</f>
        <v>0</v>
      </c>
      <c r="M177" s="20">
        <f t="shared" si="36"/>
        <v>0</v>
      </c>
      <c r="N177">
        <f>VLOOKUP($D177,CLASS!$D$2:$W$403,11,FALSE)</f>
        <v>0</v>
      </c>
      <c r="O177" s="20">
        <f t="shared" si="37"/>
        <v>0</v>
      </c>
      <c r="P177">
        <f>VLOOKUP($D177,CLASS!$D$2:$W$403,13,FALSE)</f>
        <v>0</v>
      </c>
      <c r="Q177" s="20">
        <f t="shared" si="38"/>
        <v>0</v>
      </c>
      <c r="R177">
        <f>VLOOKUP($D177,CLASS!$D$2:$W$403,15,FALSE)</f>
        <v>0</v>
      </c>
      <c r="S177" s="20">
        <f t="shared" si="39"/>
        <v>0</v>
      </c>
      <c r="T177">
        <f>VLOOKUP($D177,CLASS!$D$2:$W$403,17,FALSE)</f>
        <v>70</v>
      </c>
      <c r="U177" s="20">
        <f t="shared" si="40"/>
        <v>85</v>
      </c>
      <c r="V177">
        <f>VLOOKUP($D177,CLASS!$D$2:$W$403,19,FALSE)</f>
        <v>0</v>
      </c>
      <c r="W177" s="20">
        <f t="shared" si="41"/>
        <v>0</v>
      </c>
      <c r="X177"/>
      <c r="Y177"/>
      <c r="Z177" s="20">
        <f t="shared" si="42"/>
        <v>127</v>
      </c>
      <c r="AA177"/>
      <c r="AB177">
        <f t="shared" si="43"/>
        <v>42</v>
      </c>
      <c r="AC177">
        <f t="shared" si="44"/>
        <v>0</v>
      </c>
      <c r="AD177">
        <f t="shared" si="45"/>
        <v>0</v>
      </c>
      <c r="AE177">
        <f t="shared" si="46"/>
        <v>0</v>
      </c>
      <c r="AF177">
        <f t="shared" si="47"/>
        <v>0</v>
      </c>
      <c r="AG177">
        <f t="shared" si="48"/>
        <v>0</v>
      </c>
      <c r="AH177">
        <f t="shared" si="49"/>
        <v>85</v>
      </c>
      <c r="AI177">
        <f t="shared" si="50"/>
        <v>0</v>
      </c>
      <c r="AJ177" s="24">
        <f>SUMPRODUCT(LARGE(AB177:AI177, {1,2,3,4,5}))</f>
        <v>127</v>
      </c>
    </row>
    <row r="178" spans="1:51" x14ac:dyDescent="0.25">
      <c r="A178" s="4" t="s">
        <v>29</v>
      </c>
      <c r="B178" t="s">
        <v>222</v>
      </c>
      <c r="C178" t="s">
        <v>223</v>
      </c>
      <c r="D178">
        <v>12652</v>
      </c>
      <c r="E178" t="s">
        <v>10</v>
      </c>
      <c r="F178" t="s">
        <v>11</v>
      </c>
      <c r="G178">
        <f>VLOOKUP($D178,CLASS!$D$2:$W$403,4,FALSE)</f>
        <v>0</v>
      </c>
      <c r="H178">
        <f>VLOOKUP($D178,CLASS!$D$2:$W$403,5,FALSE)</f>
        <v>0</v>
      </c>
      <c r="I178" s="20">
        <f t="shared" si="34"/>
        <v>0</v>
      </c>
      <c r="J178">
        <f>VLOOKUP($D178,CLASS!$D$2:$W$403,7,FALSE)</f>
        <v>0</v>
      </c>
      <c r="K178" s="20">
        <f t="shared" si="35"/>
        <v>0</v>
      </c>
      <c r="L178">
        <f>VLOOKUP($D178,CLASS!$D$2:$W$403,9,FALSE)</f>
        <v>98</v>
      </c>
      <c r="M178" s="20">
        <f t="shared" si="36"/>
        <v>98</v>
      </c>
      <c r="N178">
        <f>VLOOKUP($D178,CLASS!$D$2:$W$403,11,FALSE)</f>
        <v>0</v>
      </c>
      <c r="O178" s="20">
        <f t="shared" si="37"/>
        <v>0</v>
      </c>
      <c r="P178">
        <f>VLOOKUP($D178,CLASS!$D$2:$W$403,13,FALSE)</f>
        <v>0</v>
      </c>
      <c r="Q178" s="20">
        <f t="shared" si="38"/>
        <v>0</v>
      </c>
      <c r="R178">
        <f>VLOOKUP($D178,CLASS!$D$2:$W$403,15,FALSE)</f>
        <v>0</v>
      </c>
      <c r="S178" s="20">
        <f t="shared" si="39"/>
        <v>0</v>
      </c>
      <c r="T178">
        <f>VLOOKUP($D178,CLASS!$D$2:$W$403,17,FALSE)</f>
        <v>0</v>
      </c>
      <c r="U178" s="20">
        <f t="shared" si="40"/>
        <v>0</v>
      </c>
      <c r="V178">
        <f>VLOOKUP($D178,CLASS!$D$2:$W$403,19,FALSE)</f>
        <v>0</v>
      </c>
      <c r="W178" s="20">
        <f t="shared" si="41"/>
        <v>0</v>
      </c>
      <c r="X178"/>
      <c r="Y178"/>
      <c r="Z178" s="20">
        <f t="shared" si="42"/>
        <v>98</v>
      </c>
      <c r="AA178"/>
      <c r="AB178">
        <f t="shared" si="43"/>
        <v>0</v>
      </c>
      <c r="AC178">
        <f t="shared" si="44"/>
        <v>0</v>
      </c>
      <c r="AD178">
        <f t="shared" si="45"/>
        <v>98</v>
      </c>
      <c r="AE178">
        <f t="shared" si="46"/>
        <v>0</v>
      </c>
      <c r="AF178">
        <f t="shared" si="47"/>
        <v>0</v>
      </c>
      <c r="AG178">
        <f t="shared" si="48"/>
        <v>0</v>
      </c>
      <c r="AH178">
        <f t="shared" si="49"/>
        <v>0</v>
      </c>
      <c r="AI178">
        <f t="shared" si="50"/>
        <v>0</v>
      </c>
      <c r="AJ178" s="24">
        <f>SUMPRODUCT(LARGE(AB178:AI178, {1,2,3,4,5}))</f>
        <v>98</v>
      </c>
    </row>
    <row r="179" spans="1:51" x14ac:dyDescent="0.25">
      <c r="A179" s="4" t="s">
        <v>29</v>
      </c>
      <c r="B179" t="s">
        <v>111</v>
      </c>
      <c r="C179" t="s">
        <v>270</v>
      </c>
      <c r="D179">
        <v>129151</v>
      </c>
      <c r="E179" t="s">
        <v>14</v>
      </c>
      <c r="F179" t="s">
        <v>11</v>
      </c>
      <c r="G179">
        <f>VLOOKUP($D179,CLASS!$D$2:$W$403,4,FALSE)</f>
        <v>5</v>
      </c>
      <c r="H179">
        <f>VLOOKUP($D179,CLASS!$D$2:$W$403,5,FALSE)</f>
        <v>0</v>
      </c>
      <c r="I179" s="20">
        <f t="shared" si="34"/>
        <v>0</v>
      </c>
      <c r="J179">
        <f>VLOOKUP($D179,CLASS!$D$2:$W$403,7,FALSE)</f>
        <v>0</v>
      </c>
      <c r="K179" s="20">
        <f t="shared" si="35"/>
        <v>0</v>
      </c>
      <c r="L179">
        <f>VLOOKUP($D179,CLASS!$D$2:$W$403,9,FALSE)</f>
        <v>0</v>
      </c>
      <c r="M179" s="20">
        <f t="shared" si="36"/>
        <v>0</v>
      </c>
      <c r="N179">
        <f>VLOOKUP($D179,CLASS!$D$2:$W$403,11,FALSE)</f>
        <v>0</v>
      </c>
      <c r="O179" s="20">
        <f t="shared" si="37"/>
        <v>0</v>
      </c>
      <c r="P179">
        <f>VLOOKUP($D179,CLASS!$D$2:$W$403,13,FALSE)</f>
        <v>0</v>
      </c>
      <c r="Q179" s="20">
        <f t="shared" si="38"/>
        <v>0</v>
      </c>
      <c r="R179">
        <f>VLOOKUP($D179,CLASS!$D$2:$W$403,15,FALSE)</f>
        <v>84</v>
      </c>
      <c r="S179" s="20">
        <f t="shared" si="39"/>
        <v>89</v>
      </c>
      <c r="T179">
        <f>VLOOKUP($D179,CLASS!$D$2:$W$403,17,FALSE)</f>
        <v>0</v>
      </c>
      <c r="U179" s="20">
        <f t="shared" si="40"/>
        <v>0</v>
      </c>
      <c r="V179">
        <f>VLOOKUP($D179,CLASS!$D$2:$W$403,19,FALSE)</f>
        <v>0</v>
      </c>
      <c r="W179" s="20">
        <f t="shared" si="41"/>
        <v>0</v>
      </c>
      <c r="X179"/>
      <c r="Y179"/>
      <c r="Z179" s="20">
        <f t="shared" si="42"/>
        <v>89</v>
      </c>
      <c r="AA179"/>
      <c r="AB179">
        <f t="shared" si="43"/>
        <v>0</v>
      </c>
      <c r="AC179">
        <f t="shared" si="44"/>
        <v>0</v>
      </c>
      <c r="AD179">
        <f t="shared" si="45"/>
        <v>0</v>
      </c>
      <c r="AE179">
        <f t="shared" si="46"/>
        <v>0</v>
      </c>
      <c r="AF179">
        <f t="shared" si="47"/>
        <v>0</v>
      </c>
      <c r="AG179">
        <f t="shared" si="48"/>
        <v>89</v>
      </c>
      <c r="AH179">
        <f t="shared" si="49"/>
        <v>0</v>
      </c>
      <c r="AI179">
        <f t="shared" si="50"/>
        <v>0</v>
      </c>
      <c r="AJ179" s="24">
        <f>SUMPRODUCT(LARGE(AB179:AI179, {1,2,3,4,5}))</f>
        <v>89</v>
      </c>
    </row>
    <row r="180" spans="1:51" x14ac:dyDescent="0.25">
      <c r="A180" s="4" t="s">
        <v>29</v>
      </c>
      <c r="B180" t="s">
        <v>231</v>
      </c>
      <c r="C180" t="s">
        <v>232</v>
      </c>
      <c r="D180">
        <v>105361</v>
      </c>
      <c r="E180" t="s">
        <v>10</v>
      </c>
      <c r="F180" t="s">
        <v>11</v>
      </c>
      <c r="G180">
        <f>VLOOKUP($D180,CLASS!$D$2:$W$403,4,FALSE)</f>
        <v>0</v>
      </c>
      <c r="H180">
        <f>VLOOKUP($D180,CLASS!$D$2:$W$403,5,FALSE)</f>
        <v>0</v>
      </c>
      <c r="I180" s="20">
        <f t="shared" si="34"/>
        <v>0</v>
      </c>
      <c r="J180">
        <f>VLOOKUP($D180,CLASS!$D$2:$W$403,7,FALSE)</f>
        <v>83</v>
      </c>
      <c r="K180" s="20">
        <f t="shared" si="35"/>
        <v>83</v>
      </c>
      <c r="L180">
        <f>VLOOKUP($D180,CLASS!$D$2:$W$403,9,FALSE)</f>
        <v>0</v>
      </c>
      <c r="M180" s="20">
        <f t="shared" si="36"/>
        <v>0</v>
      </c>
      <c r="N180">
        <f>VLOOKUP($D180,CLASS!$D$2:$W$403,11,FALSE)</f>
        <v>0</v>
      </c>
      <c r="O180" s="20">
        <f t="shared" si="37"/>
        <v>0</v>
      </c>
      <c r="P180">
        <f>VLOOKUP($D180,CLASS!$D$2:$W$403,13,FALSE)</f>
        <v>0</v>
      </c>
      <c r="Q180" s="20">
        <f t="shared" si="38"/>
        <v>0</v>
      </c>
      <c r="R180">
        <f>VLOOKUP($D180,CLASS!$D$2:$W$403,15,FALSE)</f>
        <v>0</v>
      </c>
      <c r="S180" s="20">
        <f t="shared" si="39"/>
        <v>0</v>
      </c>
      <c r="T180">
        <f>VLOOKUP($D180,CLASS!$D$2:$W$403,17,FALSE)</f>
        <v>0</v>
      </c>
      <c r="U180" s="20">
        <f t="shared" si="40"/>
        <v>0</v>
      </c>
      <c r="V180">
        <f>VLOOKUP($D180,CLASS!$D$2:$W$403,19,FALSE)</f>
        <v>0</v>
      </c>
      <c r="W180" s="20">
        <f t="shared" si="41"/>
        <v>0</v>
      </c>
      <c r="X180"/>
      <c r="Y180"/>
      <c r="Z180" s="20">
        <f t="shared" si="42"/>
        <v>83</v>
      </c>
      <c r="AA180"/>
      <c r="AB180">
        <f t="shared" si="43"/>
        <v>0</v>
      </c>
      <c r="AC180">
        <f t="shared" si="44"/>
        <v>83</v>
      </c>
      <c r="AD180">
        <f t="shared" si="45"/>
        <v>0</v>
      </c>
      <c r="AE180">
        <f t="shared" si="46"/>
        <v>0</v>
      </c>
      <c r="AF180">
        <f t="shared" si="47"/>
        <v>0</v>
      </c>
      <c r="AG180">
        <f t="shared" si="48"/>
        <v>0</v>
      </c>
      <c r="AH180">
        <f t="shared" si="49"/>
        <v>0</v>
      </c>
      <c r="AI180">
        <f t="shared" si="50"/>
        <v>0</v>
      </c>
      <c r="AJ180" s="24">
        <f>SUMPRODUCT(LARGE(AB180:AI180, {1,2,3,4,5}))</f>
        <v>83</v>
      </c>
    </row>
    <row r="181" spans="1:51" x14ac:dyDescent="0.25">
      <c r="A181" s="4" t="s">
        <v>29</v>
      </c>
      <c r="B181" t="s">
        <v>79</v>
      </c>
      <c r="C181" t="s">
        <v>155</v>
      </c>
      <c r="D181">
        <v>130612</v>
      </c>
      <c r="E181" t="s">
        <v>16</v>
      </c>
      <c r="F181" t="s">
        <v>11</v>
      </c>
      <c r="G181">
        <f>VLOOKUP($D181,CLASS!$D$2:$W$403,4,FALSE)</f>
        <v>15</v>
      </c>
      <c r="H181">
        <f>VLOOKUP($D181,CLASS!$D$2:$W$403,5,FALSE)</f>
        <v>0</v>
      </c>
      <c r="I181" s="20">
        <f t="shared" si="34"/>
        <v>0</v>
      </c>
      <c r="J181">
        <f>VLOOKUP($D181,CLASS!$D$2:$W$403,7,FALSE)</f>
        <v>60</v>
      </c>
      <c r="K181" s="20">
        <f t="shared" si="35"/>
        <v>75</v>
      </c>
      <c r="L181">
        <f>VLOOKUP($D181,CLASS!$D$2:$W$403,9,FALSE)</f>
        <v>0</v>
      </c>
      <c r="M181" s="20">
        <f t="shared" si="36"/>
        <v>0</v>
      </c>
      <c r="N181">
        <f>VLOOKUP($D181,CLASS!$D$2:$W$403,11,FALSE)</f>
        <v>0</v>
      </c>
      <c r="O181" s="20">
        <f t="shared" si="37"/>
        <v>0</v>
      </c>
      <c r="P181">
        <f>VLOOKUP($D181,CLASS!$D$2:$W$403,13,FALSE)</f>
        <v>0</v>
      </c>
      <c r="Q181" s="20">
        <f t="shared" si="38"/>
        <v>0</v>
      </c>
      <c r="R181">
        <f>VLOOKUP($D181,CLASS!$D$2:$W$403,15,FALSE)</f>
        <v>0</v>
      </c>
      <c r="S181" s="20">
        <f t="shared" si="39"/>
        <v>0</v>
      </c>
      <c r="T181">
        <f>VLOOKUP($D181,CLASS!$D$2:$W$403,17,FALSE)</f>
        <v>0</v>
      </c>
      <c r="U181" s="20">
        <f t="shared" si="40"/>
        <v>0</v>
      </c>
      <c r="V181">
        <f>VLOOKUP($D181,CLASS!$D$2:$W$403,19,FALSE)</f>
        <v>0</v>
      </c>
      <c r="W181" s="20">
        <f t="shared" si="41"/>
        <v>0</v>
      </c>
      <c r="X181"/>
      <c r="Y181"/>
      <c r="Z181" s="20">
        <f t="shared" si="42"/>
        <v>75</v>
      </c>
      <c r="AA181"/>
      <c r="AB181">
        <f t="shared" si="43"/>
        <v>0</v>
      </c>
      <c r="AC181">
        <f t="shared" si="44"/>
        <v>75</v>
      </c>
      <c r="AD181">
        <f t="shared" si="45"/>
        <v>0</v>
      </c>
      <c r="AE181">
        <f t="shared" si="46"/>
        <v>0</v>
      </c>
      <c r="AF181">
        <f t="shared" si="47"/>
        <v>0</v>
      </c>
      <c r="AG181">
        <f t="shared" si="48"/>
        <v>0</v>
      </c>
      <c r="AH181">
        <f t="shared" si="49"/>
        <v>0</v>
      </c>
      <c r="AI181">
        <f t="shared" si="50"/>
        <v>0</v>
      </c>
      <c r="AJ181" s="24">
        <f>SUMPRODUCT(LARGE(AB181:AI181, {1,2,3,4,5}))</f>
        <v>75</v>
      </c>
    </row>
    <row r="182" spans="1:51" x14ac:dyDescent="0.25">
      <c r="A182" s="4" t="s">
        <v>29</v>
      </c>
      <c r="B182" t="s">
        <v>229</v>
      </c>
      <c r="C182" t="s">
        <v>230</v>
      </c>
      <c r="D182">
        <v>128183</v>
      </c>
      <c r="E182" t="s">
        <v>16</v>
      </c>
      <c r="F182" t="s">
        <v>52</v>
      </c>
      <c r="G182">
        <f>VLOOKUP($D182,CLASS!$D$2:$W$403,4,FALSE)</f>
        <v>15</v>
      </c>
      <c r="H182">
        <f>VLOOKUP($D182,CLASS!$D$2:$W$403,5,FALSE)</f>
        <v>47</v>
      </c>
      <c r="I182" s="20">
        <f t="shared" si="34"/>
        <v>62</v>
      </c>
      <c r="J182">
        <f>VLOOKUP($D182,CLASS!$D$2:$W$403,7,FALSE)</f>
        <v>0</v>
      </c>
      <c r="K182" s="20">
        <f t="shared" si="35"/>
        <v>0</v>
      </c>
      <c r="L182">
        <f>VLOOKUP($D182,CLASS!$D$2:$W$403,9,FALSE)</f>
        <v>0</v>
      </c>
      <c r="M182" s="20">
        <f t="shared" si="36"/>
        <v>0</v>
      </c>
      <c r="N182">
        <f>VLOOKUP($D182,CLASS!$D$2:$W$403,11,FALSE)</f>
        <v>0</v>
      </c>
      <c r="O182" s="20">
        <f t="shared" si="37"/>
        <v>0</v>
      </c>
      <c r="P182">
        <f>VLOOKUP($D182,CLASS!$D$2:$W$403,13,FALSE)</f>
        <v>0</v>
      </c>
      <c r="Q182" s="20">
        <f t="shared" si="38"/>
        <v>0</v>
      </c>
      <c r="R182">
        <f>VLOOKUP($D182,CLASS!$D$2:$W$403,15,FALSE)</f>
        <v>0</v>
      </c>
      <c r="S182" s="20">
        <f t="shared" si="39"/>
        <v>0</v>
      </c>
      <c r="T182">
        <f>VLOOKUP($D182,CLASS!$D$2:$W$403,17,FALSE)</f>
        <v>0</v>
      </c>
      <c r="U182" s="20">
        <f t="shared" si="40"/>
        <v>0</v>
      </c>
      <c r="V182">
        <f>VLOOKUP($D182,CLASS!$D$2:$W$403,19,FALSE)</f>
        <v>0</v>
      </c>
      <c r="W182" s="20">
        <f t="shared" si="41"/>
        <v>0</v>
      </c>
      <c r="X182"/>
      <c r="Y182"/>
      <c r="Z182" s="20">
        <f t="shared" si="42"/>
        <v>62</v>
      </c>
      <c r="AA182"/>
      <c r="AB182">
        <f t="shared" si="43"/>
        <v>62</v>
      </c>
      <c r="AC182">
        <f t="shared" si="44"/>
        <v>0</v>
      </c>
      <c r="AD182">
        <f t="shared" si="45"/>
        <v>0</v>
      </c>
      <c r="AE182">
        <f t="shared" si="46"/>
        <v>0</v>
      </c>
      <c r="AF182">
        <f t="shared" si="47"/>
        <v>0</v>
      </c>
      <c r="AG182">
        <f t="shared" si="48"/>
        <v>0</v>
      </c>
      <c r="AH182">
        <f t="shared" si="49"/>
        <v>0</v>
      </c>
      <c r="AI182">
        <f t="shared" si="50"/>
        <v>0</v>
      </c>
      <c r="AJ182" s="24">
        <f>SUMPRODUCT(LARGE(AB182:AI182, {1,2,3,4,5}))</f>
        <v>62</v>
      </c>
    </row>
    <row r="183" spans="1:51" x14ac:dyDescent="0.25">
      <c r="A183" s="4" t="s">
        <v>29</v>
      </c>
      <c r="B183" t="s">
        <v>220</v>
      </c>
      <c r="C183" t="s">
        <v>221</v>
      </c>
      <c r="D183">
        <v>97872</v>
      </c>
      <c r="E183" t="s">
        <v>10</v>
      </c>
      <c r="F183" t="s">
        <v>11</v>
      </c>
      <c r="G183">
        <f>VLOOKUP($D183,CLASS!$D$2:$W$403,4,FALSE)</f>
        <v>0</v>
      </c>
      <c r="H183">
        <f>VLOOKUP($D183,CLASS!$D$2:$W$403,5,FALSE)</f>
        <v>0</v>
      </c>
      <c r="I183" s="20">
        <f t="shared" si="34"/>
        <v>0</v>
      </c>
      <c r="J183">
        <f>VLOOKUP($D183,CLASS!$D$2:$W$403,7,FALSE)</f>
        <v>55</v>
      </c>
      <c r="K183" s="20">
        <f t="shared" si="35"/>
        <v>55</v>
      </c>
      <c r="L183">
        <f>VLOOKUP($D183,CLASS!$D$2:$W$403,9,FALSE)</f>
        <v>0</v>
      </c>
      <c r="M183" s="20">
        <f t="shared" si="36"/>
        <v>0</v>
      </c>
      <c r="N183">
        <f>VLOOKUP($D183,CLASS!$D$2:$W$403,11,FALSE)</f>
        <v>0</v>
      </c>
      <c r="O183" s="20">
        <f t="shared" si="37"/>
        <v>0</v>
      </c>
      <c r="P183">
        <f>VLOOKUP($D183,CLASS!$D$2:$W$403,13,FALSE)</f>
        <v>0</v>
      </c>
      <c r="Q183" s="20">
        <f t="shared" si="38"/>
        <v>0</v>
      </c>
      <c r="R183">
        <f>VLOOKUP($D183,CLASS!$D$2:$W$403,15,FALSE)</f>
        <v>0</v>
      </c>
      <c r="S183" s="20">
        <f t="shared" si="39"/>
        <v>0</v>
      </c>
      <c r="T183">
        <f>VLOOKUP($D183,CLASS!$D$2:$W$403,17,FALSE)</f>
        <v>0</v>
      </c>
      <c r="U183" s="20">
        <f t="shared" si="40"/>
        <v>0</v>
      </c>
      <c r="V183">
        <f>VLOOKUP($D183,CLASS!$D$2:$W$403,19,FALSE)</f>
        <v>0</v>
      </c>
      <c r="W183" s="20">
        <f t="shared" si="41"/>
        <v>0</v>
      </c>
      <c r="X183"/>
      <c r="Y183"/>
      <c r="Z183" s="20">
        <f t="shared" si="42"/>
        <v>55</v>
      </c>
      <c r="AA183"/>
      <c r="AB183">
        <f t="shared" si="43"/>
        <v>0</v>
      </c>
      <c r="AC183">
        <f t="shared" si="44"/>
        <v>55</v>
      </c>
      <c r="AD183">
        <f t="shared" si="45"/>
        <v>0</v>
      </c>
      <c r="AE183">
        <f t="shared" si="46"/>
        <v>0</v>
      </c>
      <c r="AF183">
        <f t="shared" si="47"/>
        <v>0</v>
      </c>
      <c r="AG183">
        <f t="shared" si="48"/>
        <v>0</v>
      </c>
      <c r="AH183">
        <f t="shared" si="49"/>
        <v>0</v>
      </c>
      <c r="AI183">
        <f t="shared" si="50"/>
        <v>0</v>
      </c>
      <c r="AJ183" s="24">
        <f>SUMPRODUCT(LARGE(AB183:AI183, {1,2,3,4,5}))</f>
        <v>55</v>
      </c>
    </row>
    <row r="184" spans="1:51" s="4" customFormat="1" x14ac:dyDescent="0.25">
      <c r="A184" s="4" t="s">
        <v>29</v>
      </c>
      <c r="B184" t="s">
        <v>103</v>
      </c>
      <c r="C184" t="s">
        <v>256</v>
      </c>
      <c r="D184">
        <v>128582</v>
      </c>
      <c r="E184" t="s">
        <v>15</v>
      </c>
      <c r="F184" t="s">
        <v>11</v>
      </c>
      <c r="G184">
        <f>VLOOKUP($D184,CLASS!$D$2:$W$403,4,FALSE)</f>
        <v>10</v>
      </c>
      <c r="H184">
        <f>VLOOKUP($D184,CLASS!$D$2:$W$403,5,FALSE)</f>
        <v>0</v>
      </c>
      <c r="I184" s="20">
        <f t="shared" si="34"/>
        <v>0</v>
      </c>
      <c r="J184">
        <f>VLOOKUP($D184,CLASS!$D$2:$W$403,7,FALSE)</f>
        <v>0</v>
      </c>
      <c r="K184" s="20">
        <f t="shared" si="35"/>
        <v>0</v>
      </c>
      <c r="L184">
        <f>VLOOKUP($D184,CLASS!$D$2:$W$403,9,FALSE)</f>
        <v>0</v>
      </c>
      <c r="M184" s="20">
        <f t="shared" si="36"/>
        <v>0</v>
      </c>
      <c r="N184">
        <f>VLOOKUP($D184,CLASS!$D$2:$W$403,11,FALSE)</f>
        <v>0</v>
      </c>
      <c r="O184" s="20">
        <f t="shared" si="37"/>
        <v>0</v>
      </c>
      <c r="P184">
        <f>VLOOKUP($D184,CLASS!$D$2:$W$403,13,FALSE)</f>
        <v>0</v>
      </c>
      <c r="Q184" s="20">
        <f t="shared" si="38"/>
        <v>0</v>
      </c>
      <c r="R184">
        <f>VLOOKUP($D184,CLASS!$D$2:$W$403,15,FALSE)</f>
        <v>0</v>
      </c>
      <c r="S184" s="20">
        <f t="shared" si="39"/>
        <v>0</v>
      </c>
      <c r="T184">
        <f>VLOOKUP($D184,CLASS!$D$2:$W$403,17,FALSE)</f>
        <v>0</v>
      </c>
      <c r="U184" s="20">
        <f t="shared" si="40"/>
        <v>0</v>
      </c>
      <c r="V184">
        <f>VLOOKUP($D184,CLASS!$D$2:$W$403,19,FALSE)</f>
        <v>0</v>
      </c>
      <c r="W184" s="20">
        <f t="shared" si="41"/>
        <v>0</v>
      </c>
      <c r="X184"/>
      <c r="Y184"/>
      <c r="Z184" s="20">
        <f t="shared" si="42"/>
        <v>0</v>
      </c>
      <c r="AA184"/>
      <c r="AB184">
        <f t="shared" si="43"/>
        <v>0</v>
      </c>
      <c r="AC184">
        <f t="shared" si="44"/>
        <v>0</v>
      </c>
      <c r="AD184">
        <f t="shared" si="45"/>
        <v>0</v>
      </c>
      <c r="AE184">
        <f t="shared" si="46"/>
        <v>0</v>
      </c>
      <c r="AF184">
        <f t="shared" si="47"/>
        <v>0</v>
      </c>
      <c r="AG184">
        <f t="shared" si="48"/>
        <v>0</v>
      </c>
      <c r="AH184">
        <f t="shared" si="49"/>
        <v>0</v>
      </c>
      <c r="AI184">
        <f t="shared" si="50"/>
        <v>0</v>
      </c>
      <c r="AJ184" s="24">
        <f>SUMPRODUCT(LARGE(AB184:AI184, {1,2,3,4,5}))</f>
        <v>0</v>
      </c>
      <c r="AK184" s="6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</row>
    <row r="185" spans="1:51" x14ac:dyDescent="0.25">
      <c r="A185" s="4" t="s">
        <v>29</v>
      </c>
      <c r="B185" t="s">
        <v>135</v>
      </c>
      <c r="C185" t="s">
        <v>233</v>
      </c>
      <c r="D185">
        <v>124348</v>
      </c>
      <c r="E185" t="s">
        <v>15</v>
      </c>
      <c r="F185" t="s">
        <v>11</v>
      </c>
      <c r="G185">
        <f>VLOOKUP($D185,CLASS!$D$2:$W$403,4,FALSE)</f>
        <v>10</v>
      </c>
      <c r="H185">
        <f>VLOOKUP($D185,CLASS!$D$2:$W$403,5,FALSE)</f>
        <v>0</v>
      </c>
      <c r="I185" s="20">
        <f t="shared" si="34"/>
        <v>0</v>
      </c>
      <c r="J185">
        <f>VLOOKUP($D185,CLASS!$D$2:$W$403,7,FALSE)</f>
        <v>0</v>
      </c>
      <c r="K185" s="20">
        <f t="shared" si="35"/>
        <v>0</v>
      </c>
      <c r="L185">
        <f>VLOOKUP($D185,CLASS!$D$2:$W$403,9,FALSE)</f>
        <v>0</v>
      </c>
      <c r="M185" s="20">
        <f t="shared" si="36"/>
        <v>0</v>
      </c>
      <c r="N185">
        <f>VLOOKUP($D185,CLASS!$D$2:$W$403,11,FALSE)</f>
        <v>0</v>
      </c>
      <c r="O185" s="20">
        <f t="shared" si="37"/>
        <v>0</v>
      </c>
      <c r="P185">
        <f>VLOOKUP($D185,CLASS!$D$2:$W$403,13,FALSE)</f>
        <v>0</v>
      </c>
      <c r="Q185" s="20">
        <f t="shared" si="38"/>
        <v>0</v>
      </c>
      <c r="R185">
        <f>VLOOKUP($D185,CLASS!$D$2:$W$403,15,FALSE)</f>
        <v>0</v>
      </c>
      <c r="S185" s="20">
        <f t="shared" si="39"/>
        <v>0</v>
      </c>
      <c r="T185">
        <f>VLOOKUP($D185,CLASS!$D$2:$W$403,17,FALSE)</f>
        <v>0</v>
      </c>
      <c r="U185" s="20">
        <f t="shared" si="40"/>
        <v>0</v>
      </c>
      <c r="V185">
        <f>VLOOKUP($D185,CLASS!$D$2:$W$403,19,FALSE)</f>
        <v>0</v>
      </c>
      <c r="W185" s="20">
        <f t="shared" si="41"/>
        <v>0</v>
      </c>
      <c r="X185"/>
      <c r="Y185"/>
      <c r="Z185" s="20">
        <f t="shared" si="42"/>
        <v>0</v>
      </c>
      <c r="AA185"/>
      <c r="AB185">
        <f t="shared" si="43"/>
        <v>0</v>
      </c>
      <c r="AC185">
        <f t="shared" si="44"/>
        <v>0</v>
      </c>
      <c r="AD185">
        <f t="shared" si="45"/>
        <v>0</v>
      </c>
      <c r="AE185">
        <f t="shared" si="46"/>
        <v>0</v>
      </c>
      <c r="AF185">
        <f t="shared" si="47"/>
        <v>0</v>
      </c>
      <c r="AG185">
        <f t="shared" si="48"/>
        <v>0</v>
      </c>
      <c r="AH185">
        <f t="shared" si="49"/>
        <v>0</v>
      </c>
      <c r="AI185">
        <f t="shared" si="50"/>
        <v>0</v>
      </c>
      <c r="AJ185" s="24">
        <f>SUMPRODUCT(LARGE(AB185:AI185, {1,2,3,4,5}))</f>
        <v>0</v>
      </c>
    </row>
    <row r="186" spans="1:51" x14ac:dyDescent="0.25">
      <c r="A186" s="4" t="s">
        <v>29</v>
      </c>
      <c r="B186" t="s">
        <v>122</v>
      </c>
      <c r="C186" t="s">
        <v>225</v>
      </c>
      <c r="D186">
        <v>131270</v>
      </c>
      <c r="E186" t="s">
        <v>15</v>
      </c>
      <c r="F186" t="s">
        <v>98</v>
      </c>
      <c r="G186">
        <f>VLOOKUP($D186,CLASS!$D$2:$W$403,4,FALSE)</f>
        <v>10</v>
      </c>
      <c r="H186">
        <f>VLOOKUP($D186,CLASS!$D$2:$W$403,5,FALSE)</f>
        <v>0</v>
      </c>
      <c r="I186" s="20">
        <f t="shared" si="34"/>
        <v>0</v>
      </c>
      <c r="J186">
        <f>VLOOKUP($D186,CLASS!$D$2:$W$403,7,FALSE)</f>
        <v>0</v>
      </c>
      <c r="K186" s="20">
        <f t="shared" si="35"/>
        <v>0</v>
      </c>
      <c r="L186">
        <f>VLOOKUP($D186,CLASS!$D$2:$W$403,9,FALSE)</f>
        <v>0</v>
      </c>
      <c r="M186" s="20">
        <f t="shared" si="36"/>
        <v>0</v>
      </c>
      <c r="N186">
        <f>VLOOKUP($D186,CLASS!$D$2:$W$403,11,FALSE)</f>
        <v>0</v>
      </c>
      <c r="O186" s="20">
        <f t="shared" si="37"/>
        <v>0</v>
      </c>
      <c r="P186">
        <f>VLOOKUP($D186,CLASS!$D$2:$W$403,13,FALSE)</f>
        <v>0</v>
      </c>
      <c r="Q186" s="20">
        <f t="shared" si="38"/>
        <v>0</v>
      </c>
      <c r="R186">
        <f>VLOOKUP($D186,CLASS!$D$2:$W$403,15,FALSE)</f>
        <v>0</v>
      </c>
      <c r="S186" s="20">
        <f t="shared" si="39"/>
        <v>0</v>
      </c>
      <c r="T186">
        <f>VLOOKUP($D186,CLASS!$D$2:$W$403,17,FALSE)</f>
        <v>0</v>
      </c>
      <c r="U186" s="20">
        <f t="shared" si="40"/>
        <v>0</v>
      </c>
      <c r="V186">
        <f>VLOOKUP($D186,CLASS!$D$2:$W$403,19,FALSE)</f>
        <v>0</v>
      </c>
      <c r="W186" s="20">
        <f t="shared" si="41"/>
        <v>0</v>
      </c>
      <c r="X186"/>
      <c r="Y186"/>
      <c r="Z186" s="20">
        <f t="shared" si="42"/>
        <v>0</v>
      </c>
      <c r="AA186"/>
      <c r="AB186">
        <f t="shared" si="43"/>
        <v>0</v>
      </c>
      <c r="AC186">
        <f t="shared" si="44"/>
        <v>0</v>
      </c>
      <c r="AD186">
        <f t="shared" si="45"/>
        <v>0</v>
      </c>
      <c r="AE186">
        <f t="shared" si="46"/>
        <v>0</v>
      </c>
      <c r="AF186">
        <f t="shared" si="47"/>
        <v>0</v>
      </c>
      <c r="AG186">
        <f t="shared" si="48"/>
        <v>0</v>
      </c>
      <c r="AH186">
        <f t="shared" si="49"/>
        <v>0</v>
      </c>
      <c r="AI186">
        <f t="shared" si="50"/>
        <v>0</v>
      </c>
      <c r="AJ186" s="24">
        <f>SUMPRODUCT(LARGE(AB186:AI186, {1,2,3,4,5}))</f>
        <v>0</v>
      </c>
    </row>
    <row r="187" spans="1:51" x14ac:dyDescent="0.25">
      <c r="A187" s="4" t="s">
        <v>29</v>
      </c>
      <c r="B187" t="s">
        <v>194</v>
      </c>
      <c r="C187" t="s">
        <v>251</v>
      </c>
      <c r="D187">
        <v>131785</v>
      </c>
      <c r="E187" t="s">
        <v>71</v>
      </c>
      <c r="F187" t="s">
        <v>11</v>
      </c>
      <c r="G187">
        <f>VLOOKUP($D187,CLASS!$D$2:$W$403,4,FALSE)</f>
        <v>0</v>
      </c>
      <c r="H187">
        <f>VLOOKUP($D187,CLASS!$D$2:$W$403,5,FALSE)</f>
        <v>0</v>
      </c>
      <c r="I187" s="20">
        <f t="shared" si="34"/>
        <v>0</v>
      </c>
      <c r="J187">
        <f>VLOOKUP($D187,CLASS!$D$2:$W$403,7,FALSE)</f>
        <v>0</v>
      </c>
      <c r="K187" s="20">
        <f t="shared" si="35"/>
        <v>0</v>
      </c>
      <c r="L187">
        <f>VLOOKUP($D187,CLASS!$D$2:$W$403,9,FALSE)</f>
        <v>0</v>
      </c>
      <c r="M187" s="20">
        <f t="shared" si="36"/>
        <v>0</v>
      </c>
      <c r="N187">
        <f>VLOOKUP($D187,CLASS!$D$2:$W$403,11,FALSE)</f>
        <v>0</v>
      </c>
      <c r="O187" s="20">
        <f t="shared" si="37"/>
        <v>0</v>
      </c>
      <c r="P187">
        <f>VLOOKUP($D187,CLASS!$D$2:$W$403,13,FALSE)</f>
        <v>0</v>
      </c>
      <c r="Q187" s="20">
        <f t="shared" si="38"/>
        <v>0</v>
      </c>
      <c r="R187">
        <f>VLOOKUP($D187,CLASS!$D$2:$W$403,15,FALSE)</f>
        <v>0</v>
      </c>
      <c r="S187" s="20">
        <f t="shared" si="39"/>
        <v>0</v>
      </c>
      <c r="T187">
        <f>VLOOKUP($D187,CLASS!$D$2:$W$403,17,FALSE)</f>
        <v>0</v>
      </c>
      <c r="U187" s="20">
        <f t="shared" si="40"/>
        <v>0</v>
      </c>
      <c r="V187">
        <f>VLOOKUP($D187,CLASS!$D$2:$W$403,19,FALSE)</f>
        <v>0</v>
      </c>
      <c r="W187" s="20">
        <f t="shared" si="41"/>
        <v>0</v>
      </c>
      <c r="X187"/>
      <c r="Y187"/>
      <c r="Z187" s="20">
        <f t="shared" si="42"/>
        <v>0</v>
      </c>
      <c r="AA187"/>
      <c r="AB187">
        <f t="shared" si="43"/>
        <v>0</v>
      </c>
      <c r="AC187">
        <f t="shared" si="44"/>
        <v>0</v>
      </c>
      <c r="AD187">
        <f t="shared" si="45"/>
        <v>0</v>
      </c>
      <c r="AE187">
        <f t="shared" si="46"/>
        <v>0</v>
      </c>
      <c r="AF187">
        <f t="shared" si="47"/>
        <v>0</v>
      </c>
      <c r="AG187">
        <f t="shared" si="48"/>
        <v>0</v>
      </c>
      <c r="AH187">
        <f t="shared" si="49"/>
        <v>0</v>
      </c>
      <c r="AI187">
        <f t="shared" si="50"/>
        <v>0</v>
      </c>
      <c r="AJ187" s="24">
        <f>SUMPRODUCT(LARGE(AB187:AI187, {1,2,3,4,5}))</f>
        <v>0</v>
      </c>
    </row>
    <row r="188" spans="1:51" x14ac:dyDescent="0.25">
      <c r="A188" s="4" t="s">
        <v>13</v>
      </c>
      <c r="B188" t="s">
        <v>48</v>
      </c>
      <c r="C188" t="s">
        <v>335</v>
      </c>
      <c r="D188">
        <v>187</v>
      </c>
      <c r="E188" t="s">
        <v>10</v>
      </c>
      <c r="F188" t="s">
        <v>11</v>
      </c>
      <c r="G188">
        <f>VLOOKUP($D188,CLASS!$D$2:$W$403,4,FALSE)</f>
        <v>0</v>
      </c>
      <c r="H188">
        <f>VLOOKUP($D188,CLASS!$D$2:$W$403,5,FALSE)</f>
        <v>86</v>
      </c>
      <c r="I188" s="20">
        <f t="shared" si="34"/>
        <v>86</v>
      </c>
      <c r="J188">
        <f>VLOOKUP($D188,CLASS!$D$2:$W$403,7,FALSE)</f>
        <v>99</v>
      </c>
      <c r="K188" s="20">
        <f t="shared" si="35"/>
        <v>99</v>
      </c>
      <c r="L188">
        <f>VLOOKUP($D188,CLASS!$D$2:$W$403,9,FALSE)</f>
        <v>100</v>
      </c>
      <c r="M188" s="20">
        <f t="shared" si="36"/>
        <v>100</v>
      </c>
      <c r="N188">
        <f>VLOOKUP($D188,CLASS!$D$2:$W$403,11,FALSE)</f>
        <v>0</v>
      </c>
      <c r="O188" s="20">
        <f t="shared" si="37"/>
        <v>0</v>
      </c>
      <c r="P188">
        <f>VLOOKUP($D188,CLASS!$D$2:$W$403,13,FALSE)</f>
        <v>0</v>
      </c>
      <c r="Q188" s="20">
        <f t="shared" si="38"/>
        <v>0</v>
      </c>
      <c r="R188">
        <f>VLOOKUP($D188,CLASS!$D$2:$W$403,15,FALSE)</f>
        <v>0</v>
      </c>
      <c r="S188" s="20">
        <f t="shared" si="39"/>
        <v>0</v>
      </c>
      <c r="T188">
        <f>VLOOKUP($D188,CLASS!$D$2:$W$403,17,FALSE)</f>
        <v>95</v>
      </c>
      <c r="U188" s="20">
        <f t="shared" si="40"/>
        <v>95</v>
      </c>
      <c r="V188">
        <f>VLOOKUP($D188,CLASS!$D$2:$W$403,19,FALSE)</f>
        <v>92</v>
      </c>
      <c r="W188" s="20">
        <f t="shared" si="41"/>
        <v>92</v>
      </c>
      <c r="X188"/>
      <c r="Y188"/>
      <c r="Z188" s="20">
        <f t="shared" si="42"/>
        <v>472</v>
      </c>
      <c r="AA188"/>
      <c r="AB188">
        <f t="shared" si="43"/>
        <v>86</v>
      </c>
      <c r="AC188">
        <f t="shared" si="44"/>
        <v>99</v>
      </c>
      <c r="AD188">
        <f t="shared" si="45"/>
        <v>100</v>
      </c>
      <c r="AE188">
        <f t="shared" si="46"/>
        <v>0</v>
      </c>
      <c r="AF188">
        <f t="shared" si="47"/>
        <v>0</v>
      </c>
      <c r="AG188">
        <f t="shared" si="48"/>
        <v>0</v>
      </c>
      <c r="AH188">
        <f t="shared" si="49"/>
        <v>95</v>
      </c>
      <c r="AI188">
        <f t="shared" si="50"/>
        <v>92</v>
      </c>
      <c r="AJ188" s="24">
        <f>SUMPRODUCT(LARGE(AB188:AI188, {1,2,3,4,5}))</f>
        <v>472</v>
      </c>
      <c r="AK188"/>
    </row>
    <row r="189" spans="1:51" x14ac:dyDescent="0.25">
      <c r="A189" s="4" t="s">
        <v>13</v>
      </c>
      <c r="B189" t="s">
        <v>150</v>
      </c>
      <c r="C189" t="s">
        <v>336</v>
      </c>
      <c r="D189">
        <v>116789</v>
      </c>
      <c r="E189" t="s">
        <v>10</v>
      </c>
      <c r="F189" t="s">
        <v>11</v>
      </c>
      <c r="G189">
        <f>VLOOKUP($D189,CLASS!$D$2:$W$403,4,FALSE)</f>
        <v>0</v>
      </c>
      <c r="H189">
        <f>VLOOKUP($D189,CLASS!$D$2:$W$403,5,FALSE)</f>
        <v>87</v>
      </c>
      <c r="I189" s="20">
        <f t="shared" si="34"/>
        <v>87</v>
      </c>
      <c r="J189">
        <f>VLOOKUP($D189,CLASS!$D$2:$W$403,7,FALSE)</f>
        <v>91</v>
      </c>
      <c r="K189" s="20">
        <f t="shared" si="35"/>
        <v>91</v>
      </c>
      <c r="L189">
        <f>VLOOKUP($D189,CLASS!$D$2:$W$403,9,FALSE)</f>
        <v>96</v>
      </c>
      <c r="M189" s="20">
        <f t="shared" si="36"/>
        <v>96</v>
      </c>
      <c r="N189">
        <f>VLOOKUP($D189,CLASS!$D$2:$W$403,11,FALSE)</f>
        <v>0</v>
      </c>
      <c r="O189" s="20">
        <f t="shared" si="37"/>
        <v>0</v>
      </c>
      <c r="P189">
        <f>VLOOKUP($D189,CLASS!$D$2:$W$403,13,FALSE)</f>
        <v>0</v>
      </c>
      <c r="Q189" s="20">
        <f t="shared" si="38"/>
        <v>0</v>
      </c>
      <c r="R189">
        <f>VLOOKUP($D189,CLASS!$D$2:$W$403,15,FALSE)</f>
        <v>90</v>
      </c>
      <c r="S189" s="20">
        <f t="shared" si="39"/>
        <v>90</v>
      </c>
      <c r="T189">
        <f>VLOOKUP($D189,CLASS!$D$2:$W$403,17,FALSE)</f>
        <v>88</v>
      </c>
      <c r="U189" s="20">
        <f t="shared" si="40"/>
        <v>88</v>
      </c>
      <c r="V189">
        <f>VLOOKUP($D189,CLASS!$D$2:$W$403,19,FALSE)</f>
        <v>89</v>
      </c>
      <c r="W189" s="20">
        <f t="shared" si="41"/>
        <v>89</v>
      </c>
      <c r="X189"/>
      <c r="Y189"/>
      <c r="Z189" s="20">
        <f t="shared" si="42"/>
        <v>541</v>
      </c>
      <c r="AA189"/>
      <c r="AB189">
        <f t="shared" si="43"/>
        <v>87</v>
      </c>
      <c r="AC189">
        <f t="shared" si="44"/>
        <v>91</v>
      </c>
      <c r="AD189">
        <f t="shared" si="45"/>
        <v>96</v>
      </c>
      <c r="AE189">
        <f t="shared" si="46"/>
        <v>0</v>
      </c>
      <c r="AF189">
        <f t="shared" si="47"/>
        <v>0</v>
      </c>
      <c r="AG189">
        <f t="shared" si="48"/>
        <v>90</v>
      </c>
      <c r="AH189">
        <f t="shared" si="49"/>
        <v>88</v>
      </c>
      <c r="AI189">
        <f t="shared" si="50"/>
        <v>89</v>
      </c>
      <c r="AJ189" s="24">
        <f>SUMPRODUCT(LARGE(AB189:AI189, {1,2,3,4,5}))</f>
        <v>454</v>
      </c>
      <c r="AK189"/>
    </row>
    <row r="190" spans="1:51" x14ac:dyDescent="0.25">
      <c r="A190" s="4" t="s">
        <v>13</v>
      </c>
      <c r="B190" t="s">
        <v>320</v>
      </c>
      <c r="C190" t="s">
        <v>321</v>
      </c>
      <c r="D190">
        <v>116300</v>
      </c>
      <c r="E190" t="s">
        <v>10</v>
      </c>
      <c r="F190" t="s">
        <v>11</v>
      </c>
      <c r="G190">
        <f>VLOOKUP($D190,CLASS!$D$2:$W$403,4,FALSE)</f>
        <v>0</v>
      </c>
      <c r="H190">
        <f>VLOOKUP($D190,CLASS!$D$2:$W$403,5,FALSE)</f>
        <v>76</v>
      </c>
      <c r="I190" s="20">
        <f t="shared" si="34"/>
        <v>76</v>
      </c>
      <c r="J190">
        <f>VLOOKUP($D190,CLASS!$D$2:$W$403,7,FALSE)</f>
        <v>90</v>
      </c>
      <c r="K190" s="20">
        <f t="shared" si="35"/>
        <v>90</v>
      </c>
      <c r="L190">
        <f>VLOOKUP($D190,CLASS!$D$2:$W$403,9,FALSE)</f>
        <v>84</v>
      </c>
      <c r="M190" s="20">
        <f t="shared" si="36"/>
        <v>84</v>
      </c>
      <c r="N190">
        <f>VLOOKUP($D190,CLASS!$D$2:$W$403,11,FALSE)</f>
        <v>85</v>
      </c>
      <c r="O190" s="20">
        <f t="shared" si="37"/>
        <v>85</v>
      </c>
      <c r="P190">
        <f>VLOOKUP($D190,CLASS!$D$2:$W$403,13,FALSE)</f>
        <v>0</v>
      </c>
      <c r="Q190" s="20">
        <f t="shared" si="38"/>
        <v>0</v>
      </c>
      <c r="R190">
        <f>VLOOKUP($D190,CLASS!$D$2:$W$403,15,FALSE)</f>
        <v>0</v>
      </c>
      <c r="S190" s="20">
        <f t="shared" si="39"/>
        <v>0</v>
      </c>
      <c r="T190">
        <f>VLOOKUP($D190,CLASS!$D$2:$W$403,17,FALSE)</f>
        <v>0</v>
      </c>
      <c r="U190" s="20">
        <f t="shared" si="40"/>
        <v>0</v>
      </c>
      <c r="V190">
        <f>VLOOKUP($D190,CLASS!$D$2:$W$403,19,FALSE)</f>
        <v>87</v>
      </c>
      <c r="W190" s="20">
        <f t="shared" si="41"/>
        <v>87</v>
      </c>
      <c r="X190"/>
      <c r="Y190"/>
      <c r="Z190" s="20">
        <f t="shared" si="42"/>
        <v>422</v>
      </c>
      <c r="AA190"/>
      <c r="AB190">
        <f t="shared" si="43"/>
        <v>76</v>
      </c>
      <c r="AC190">
        <f t="shared" si="44"/>
        <v>90</v>
      </c>
      <c r="AD190">
        <f t="shared" si="45"/>
        <v>84</v>
      </c>
      <c r="AE190">
        <f t="shared" si="46"/>
        <v>85</v>
      </c>
      <c r="AF190">
        <f t="shared" si="47"/>
        <v>0</v>
      </c>
      <c r="AG190">
        <f t="shared" si="48"/>
        <v>0</v>
      </c>
      <c r="AH190">
        <f t="shared" si="49"/>
        <v>0</v>
      </c>
      <c r="AI190">
        <f t="shared" si="50"/>
        <v>87</v>
      </c>
      <c r="AJ190" s="24">
        <f>SUMPRODUCT(LARGE(AB190:AI190, {1,2,3,4,5}))</f>
        <v>422</v>
      </c>
      <c r="AK190"/>
    </row>
    <row r="191" spans="1:51" x14ac:dyDescent="0.25">
      <c r="A191" s="4" t="s">
        <v>13</v>
      </c>
      <c r="B191" t="s">
        <v>48</v>
      </c>
      <c r="C191" t="s">
        <v>149</v>
      </c>
      <c r="D191">
        <v>124600</v>
      </c>
      <c r="E191" t="s">
        <v>16</v>
      </c>
      <c r="F191" t="s">
        <v>11</v>
      </c>
      <c r="G191">
        <f>VLOOKUP($D191,CLASS!$D$2:$W$403,4,FALSE)</f>
        <v>15</v>
      </c>
      <c r="H191">
        <f>VLOOKUP($D191,CLASS!$D$2:$W$403,5,FALSE)</f>
        <v>48</v>
      </c>
      <c r="I191" s="20">
        <f t="shared" si="34"/>
        <v>63</v>
      </c>
      <c r="J191">
        <f>VLOOKUP($D191,CLASS!$D$2:$W$403,7,FALSE)</f>
        <v>72</v>
      </c>
      <c r="K191" s="20">
        <f t="shared" si="35"/>
        <v>87</v>
      </c>
      <c r="L191">
        <f>VLOOKUP($D191,CLASS!$D$2:$W$403,9,FALSE)</f>
        <v>70</v>
      </c>
      <c r="M191" s="20">
        <f t="shared" si="36"/>
        <v>85</v>
      </c>
      <c r="N191">
        <f>VLOOKUP($D191,CLASS!$D$2:$W$403,11,FALSE)</f>
        <v>0</v>
      </c>
      <c r="O191" s="20">
        <f t="shared" si="37"/>
        <v>0</v>
      </c>
      <c r="P191">
        <f>VLOOKUP($D191,CLASS!$D$2:$W$403,13,FALSE)</f>
        <v>0</v>
      </c>
      <c r="Q191" s="20">
        <f t="shared" si="38"/>
        <v>0</v>
      </c>
      <c r="R191">
        <f>VLOOKUP($D191,CLASS!$D$2:$W$403,15,FALSE)</f>
        <v>68</v>
      </c>
      <c r="S191" s="20">
        <f t="shared" si="39"/>
        <v>83</v>
      </c>
      <c r="T191">
        <f>VLOOKUP($D191,CLASS!$D$2:$W$403,17,FALSE)</f>
        <v>69</v>
      </c>
      <c r="U191" s="20">
        <f t="shared" si="40"/>
        <v>84</v>
      </c>
      <c r="V191">
        <f>VLOOKUP($D191,CLASS!$D$2:$W$403,19,FALSE)</f>
        <v>65</v>
      </c>
      <c r="W191" s="20">
        <f t="shared" si="41"/>
        <v>80</v>
      </c>
      <c r="X191"/>
      <c r="Y191"/>
      <c r="Z191" s="20">
        <f t="shared" si="42"/>
        <v>482</v>
      </c>
      <c r="AA191"/>
      <c r="AB191">
        <f t="shared" si="43"/>
        <v>63</v>
      </c>
      <c r="AC191">
        <f t="shared" si="44"/>
        <v>87</v>
      </c>
      <c r="AD191">
        <f t="shared" si="45"/>
        <v>85</v>
      </c>
      <c r="AE191">
        <f t="shared" si="46"/>
        <v>0</v>
      </c>
      <c r="AF191">
        <f t="shared" si="47"/>
        <v>0</v>
      </c>
      <c r="AG191">
        <f t="shared" si="48"/>
        <v>83</v>
      </c>
      <c r="AH191">
        <f t="shared" si="49"/>
        <v>84</v>
      </c>
      <c r="AI191">
        <f t="shared" si="50"/>
        <v>80</v>
      </c>
      <c r="AJ191" s="24">
        <f>SUMPRODUCT(LARGE(AB191:AI191, {1,2,3,4,5}))</f>
        <v>419</v>
      </c>
      <c r="AK191"/>
    </row>
    <row r="192" spans="1:51" x14ac:dyDescent="0.25">
      <c r="A192" s="4" t="s">
        <v>13</v>
      </c>
      <c r="B192" t="s">
        <v>96</v>
      </c>
      <c r="C192" t="s">
        <v>308</v>
      </c>
      <c r="D192">
        <v>129598</v>
      </c>
      <c r="E192" t="s">
        <v>15</v>
      </c>
      <c r="F192" t="s">
        <v>11</v>
      </c>
      <c r="G192">
        <f>VLOOKUP($D192,CLASS!$D$2:$W$403,4,FALSE)</f>
        <v>10</v>
      </c>
      <c r="H192">
        <f>VLOOKUP($D192,CLASS!$D$2:$W$403,5,FALSE)</f>
        <v>57</v>
      </c>
      <c r="I192" s="20">
        <f t="shared" si="34"/>
        <v>67</v>
      </c>
      <c r="J192">
        <f>VLOOKUP($D192,CLASS!$D$2:$W$403,7,FALSE)</f>
        <v>71</v>
      </c>
      <c r="K192" s="20">
        <f t="shared" si="35"/>
        <v>81</v>
      </c>
      <c r="L192">
        <f>VLOOKUP($D192,CLASS!$D$2:$W$403,9,FALSE)</f>
        <v>70</v>
      </c>
      <c r="M192" s="20">
        <f t="shared" si="36"/>
        <v>80</v>
      </c>
      <c r="N192">
        <f>VLOOKUP($D192,CLASS!$D$2:$W$403,11,FALSE)</f>
        <v>0</v>
      </c>
      <c r="O192" s="20">
        <f t="shared" si="37"/>
        <v>0</v>
      </c>
      <c r="P192">
        <f>VLOOKUP($D192,CLASS!$D$2:$W$403,13,FALSE)</f>
        <v>0</v>
      </c>
      <c r="Q192" s="20">
        <f t="shared" si="38"/>
        <v>0</v>
      </c>
      <c r="R192">
        <f>VLOOKUP($D192,CLASS!$D$2:$W$403,15,FALSE)</f>
        <v>69</v>
      </c>
      <c r="S192" s="20">
        <f t="shared" si="39"/>
        <v>79</v>
      </c>
      <c r="T192">
        <f>VLOOKUP($D192,CLASS!$D$2:$W$403,17,FALSE)</f>
        <v>80</v>
      </c>
      <c r="U192" s="20">
        <f t="shared" si="40"/>
        <v>90</v>
      </c>
      <c r="V192">
        <f>VLOOKUP($D192,CLASS!$D$2:$W$403,19,FALSE)</f>
        <v>79</v>
      </c>
      <c r="W192" s="20">
        <f t="shared" si="41"/>
        <v>89</v>
      </c>
      <c r="X192"/>
      <c r="Y192"/>
      <c r="Z192" s="20">
        <f t="shared" si="42"/>
        <v>486</v>
      </c>
      <c r="AA192"/>
      <c r="AB192">
        <f t="shared" si="43"/>
        <v>67</v>
      </c>
      <c r="AC192">
        <f t="shared" si="44"/>
        <v>81</v>
      </c>
      <c r="AD192">
        <f t="shared" si="45"/>
        <v>80</v>
      </c>
      <c r="AE192">
        <f t="shared" si="46"/>
        <v>0</v>
      </c>
      <c r="AF192">
        <f t="shared" si="47"/>
        <v>0</v>
      </c>
      <c r="AG192">
        <f t="shared" si="48"/>
        <v>79</v>
      </c>
      <c r="AH192">
        <f t="shared" si="49"/>
        <v>90</v>
      </c>
      <c r="AI192">
        <f t="shared" si="50"/>
        <v>89</v>
      </c>
      <c r="AJ192" s="24">
        <f>SUMPRODUCT(LARGE(AB192:AI192, {1,2,3,4,5}))</f>
        <v>419</v>
      </c>
      <c r="AK192"/>
    </row>
    <row r="193" spans="1:37" x14ac:dyDescent="0.25">
      <c r="A193" s="4" t="s">
        <v>13</v>
      </c>
      <c r="B193" t="s">
        <v>135</v>
      </c>
      <c r="C193" t="s">
        <v>298</v>
      </c>
      <c r="D193">
        <v>133095</v>
      </c>
      <c r="E193" t="s">
        <v>14</v>
      </c>
      <c r="F193" t="s">
        <v>11</v>
      </c>
      <c r="G193">
        <f>VLOOKUP($D193,CLASS!$D$2:$W$403,4,FALSE)</f>
        <v>5</v>
      </c>
      <c r="H193">
        <f>VLOOKUP($D193,CLASS!$D$2:$W$403,5,FALSE)</f>
        <v>54</v>
      </c>
      <c r="I193" s="20">
        <f t="shared" si="34"/>
        <v>59</v>
      </c>
      <c r="J193">
        <f>VLOOKUP($D193,CLASS!$D$2:$W$403,7,FALSE)</f>
        <v>74</v>
      </c>
      <c r="K193" s="20">
        <f t="shared" si="35"/>
        <v>79</v>
      </c>
      <c r="L193">
        <f>VLOOKUP($D193,CLASS!$D$2:$W$403,9,FALSE)</f>
        <v>0</v>
      </c>
      <c r="M193" s="20">
        <f t="shared" si="36"/>
        <v>0</v>
      </c>
      <c r="N193">
        <f>VLOOKUP($D193,CLASS!$D$2:$W$403,11,FALSE)</f>
        <v>75</v>
      </c>
      <c r="O193" s="20">
        <f t="shared" si="37"/>
        <v>80</v>
      </c>
      <c r="P193">
        <f>VLOOKUP($D193,CLASS!$D$2:$W$403,13,FALSE)</f>
        <v>0</v>
      </c>
      <c r="Q193" s="20">
        <f t="shared" si="38"/>
        <v>0</v>
      </c>
      <c r="R193">
        <f>VLOOKUP($D193,CLASS!$D$2:$W$403,15,FALSE)</f>
        <v>77</v>
      </c>
      <c r="S193" s="20">
        <f t="shared" si="39"/>
        <v>82</v>
      </c>
      <c r="T193">
        <f>VLOOKUP($D193,CLASS!$D$2:$W$403,17,FALSE)</f>
        <v>75</v>
      </c>
      <c r="U193" s="20">
        <f t="shared" si="40"/>
        <v>80</v>
      </c>
      <c r="V193">
        <f>VLOOKUP($D193,CLASS!$D$2:$W$403,19,FALSE)</f>
        <v>84</v>
      </c>
      <c r="W193" s="20">
        <f t="shared" si="41"/>
        <v>89</v>
      </c>
      <c r="X193"/>
      <c r="Y193"/>
      <c r="Z193" s="20">
        <f t="shared" si="42"/>
        <v>469</v>
      </c>
      <c r="AA193"/>
      <c r="AB193">
        <f t="shared" si="43"/>
        <v>59</v>
      </c>
      <c r="AC193">
        <f t="shared" si="44"/>
        <v>79</v>
      </c>
      <c r="AD193">
        <f t="shared" si="45"/>
        <v>0</v>
      </c>
      <c r="AE193">
        <f t="shared" si="46"/>
        <v>80</v>
      </c>
      <c r="AF193">
        <f t="shared" si="47"/>
        <v>0</v>
      </c>
      <c r="AG193">
        <f t="shared" si="48"/>
        <v>82</v>
      </c>
      <c r="AH193">
        <f t="shared" si="49"/>
        <v>80</v>
      </c>
      <c r="AI193">
        <f t="shared" si="50"/>
        <v>89</v>
      </c>
      <c r="AJ193" s="24">
        <f>SUMPRODUCT(LARGE(AB193:AI193, {1,2,3,4,5}))</f>
        <v>410</v>
      </c>
      <c r="AK193"/>
    </row>
    <row r="194" spans="1:37" x14ac:dyDescent="0.25">
      <c r="A194" s="4" t="s">
        <v>13</v>
      </c>
      <c r="B194" t="s">
        <v>48</v>
      </c>
      <c r="C194" t="s">
        <v>313</v>
      </c>
      <c r="D194">
        <v>121358</v>
      </c>
      <c r="E194" t="s">
        <v>15</v>
      </c>
      <c r="F194" t="s">
        <v>11</v>
      </c>
      <c r="G194">
        <f>VLOOKUP($D194,CLASS!$D$2:$W$403,4,FALSE)</f>
        <v>10</v>
      </c>
      <c r="H194">
        <f>VLOOKUP($D194,CLASS!$D$2:$W$403,5,FALSE)</f>
        <v>61</v>
      </c>
      <c r="I194" s="20">
        <f t="shared" ref="I194:I243" si="51">IF(H194,G194+H194,0)</f>
        <v>71</v>
      </c>
      <c r="J194">
        <f>VLOOKUP($D194,CLASS!$D$2:$W$403,7,FALSE)</f>
        <v>73</v>
      </c>
      <c r="K194" s="20">
        <f t="shared" ref="K194:K243" si="52">IF(J194,J194+G194,0)</f>
        <v>83</v>
      </c>
      <c r="L194">
        <f>VLOOKUP($D194,CLASS!$D$2:$W$403,9,FALSE)</f>
        <v>77</v>
      </c>
      <c r="M194" s="20">
        <f t="shared" ref="M194:M243" si="53">IF(L194,L194+G194,0)</f>
        <v>87</v>
      </c>
      <c r="N194">
        <f>VLOOKUP($D194,CLASS!$D$2:$W$403,11,FALSE)</f>
        <v>0</v>
      </c>
      <c r="O194" s="20">
        <f t="shared" ref="O194:O243" si="54">IF(N194,G194+N194,0)</f>
        <v>0</v>
      </c>
      <c r="P194">
        <f>VLOOKUP($D194,CLASS!$D$2:$W$403,13,FALSE)</f>
        <v>0</v>
      </c>
      <c r="Q194" s="20">
        <f t="shared" ref="Q194:Q243" si="55">IF(P194,G194+P194,0)</f>
        <v>0</v>
      </c>
      <c r="R194">
        <f>VLOOKUP($D194,CLASS!$D$2:$W$403,15,FALSE)</f>
        <v>70</v>
      </c>
      <c r="S194" s="20">
        <f t="shared" ref="S194:S243" si="56">IF(R194,G194+R194,0)</f>
        <v>80</v>
      </c>
      <c r="T194">
        <f>VLOOKUP($D194,CLASS!$D$2:$W$403,17,FALSE)</f>
        <v>77</v>
      </c>
      <c r="U194" s="20">
        <f t="shared" ref="U194:U243" si="57">IF(T194,G194+T194,0)</f>
        <v>87</v>
      </c>
      <c r="V194">
        <f>VLOOKUP($D194,CLASS!$D$2:$W$403,19,FALSE)</f>
        <v>0</v>
      </c>
      <c r="W194" s="20">
        <f t="shared" ref="W194:W243" si="58">IF(V194,G194+V194,0)</f>
        <v>0</v>
      </c>
      <c r="X194"/>
      <c r="Y194"/>
      <c r="Z194" s="20">
        <f t="shared" ref="Z194:Z243" si="59">I194+K194+M194+O194+Q194+S194+U194+W194</f>
        <v>408</v>
      </c>
      <c r="AA194"/>
      <c r="AB194">
        <f t="shared" ref="AB194:AB243" si="60">I194</f>
        <v>71</v>
      </c>
      <c r="AC194">
        <f t="shared" ref="AC194:AC243" si="61">K194</f>
        <v>83</v>
      </c>
      <c r="AD194">
        <f t="shared" ref="AD194:AD243" si="62">M194</f>
        <v>87</v>
      </c>
      <c r="AE194">
        <f t="shared" ref="AE194:AE243" si="63">O194</f>
        <v>0</v>
      </c>
      <c r="AF194">
        <f t="shared" ref="AF194:AF243" si="64">Q194</f>
        <v>0</v>
      </c>
      <c r="AG194">
        <f t="shared" ref="AG194:AG243" si="65">S194</f>
        <v>80</v>
      </c>
      <c r="AH194">
        <f t="shared" ref="AH194:AH243" si="66">U194</f>
        <v>87</v>
      </c>
      <c r="AI194">
        <f t="shared" ref="AI194:AI243" si="67">W194</f>
        <v>0</v>
      </c>
      <c r="AJ194" s="24">
        <f>SUMPRODUCT(LARGE(AB194:AI194, {1,2,3,4,5}))</f>
        <v>408</v>
      </c>
      <c r="AK194"/>
    </row>
    <row r="195" spans="1:37" x14ac:dyDescent="0.25">
      <c r="A195" s="4" t="s">
        <v>13</v>
      </c>
      <c r="B195" t="s">
        <v>294</v>
      </c>
      <c r="C195" t="s">
        <v>295</v>
      </c>
      <c r="D195">
        <v>98171</v>
      </c>
      <c r="E195" t="s">
        <v>10</v>
      </c>
      <c r="F195" t="s">
        <v>11</v>
      </c>
      <c r="G195">
        <f>VLOOKUP($D195,CLASS!$D$2:$W$403,4,FALSE)</f>
        <v>0</v>
      </c>
      <c r="H195">
        <f>VLOOKUP($D195,CLASS!$D$2:$W$403,5,FALSE)</f>
        <v>73</v>
      </c>
      <c r="I195" s="20">
        <f t="shared" si="51"/>
        <v>73</v>
      </c>
      <c r="J195">
        <f>VLOOKUP($D195,CLASS!$D$2:$W$403,7,FALSE)</f>
        <v>98</v>
      </c>
      <c r="K195" s="20">
        <f t="shared" si="52"/>
        <v>98</v>
      </c>
      <c r="L195">
        <f>VLOOKUP($D195,CLASS!$D$2:$W$403,9,FALSE)</f>
        <v>94</v>
      </c>
      <c r="M195" s="20">
        <f t="shared" si="53"/>
        <v>94</v>
      </c>
      <c r="N195">
        <f>VLOOKUP($D195,CLASS!$D$2:$W$403,11,FALSE)</f>
        <v>0</v>
      </c>
      <c r="O195" s="20">
        <f t="shared" si="54"/>
        <v>0</v>
      </c>
      <c r="P195">
        <f>VLOOKUP($D195,CLASS!$D$2:$W$403,13,FALSE)</f>
        <v>0</v>
      </c>
      <c r="Q195" s="20">
        <f t="shared" si="55"/>
        <v>0</v>
      </c>
      <c r="R195">
        <f>VLOOKUP($D195,CLASS!$D$2:$W$403,15,FALSE)</f>
        <v>0</v>
      </c>
      <c r="S195" s="20">
        <f t="shared" si="56"/>
        <v>0</v>
      </c>
      <c r="T195">
        <f>VLOOKUP($D195,CLASS!$D$2:$W$403,17,FALSE)</f>
        <v>83</v>
      </c>
      <c r="U195" s="20">
        <f t="shared" si="57"/>
        <v>83</v>
      </c>
      <c r="V195">
        <f>VLOOKUP($D195,CLASS!$D$2:$W$403,19,FALSE)</f>
        <v>0</v>
      </c>
      <c r="W195" s="20">
        <f t="shared" si="58"/>
        <v>0</v>
      </c>
      <c r="X195"/>
      <c r="Y195"/>
      <c r="Z195" s="20">
        <f t="shared" si="59"/>
        <v>348</v>
      </c>
      <c r="AA195"/>
      <c r="AB195">
        <f t="shared" si="60"/>
        <v>73</v>
      </c>
      <c r="AC195">
        <f t="shared" si="61"/>
        <v>98</v>
      </c>
      <c r="AD195">
        <f t="shared" si="62"/>
        <v>94</v>
      </c>
      <c r="AE195">
        <f t="shared" si="63"/>
        <v>0</v>
      </c>
      <c r="AF195">
        <f t="shared" si="64"/>
        <v>0</v>
      </c>
      <c r="AG195">
        <f t="shared" si="65"/>
        <v>0</v>
      </c>
      <c r="AH195">
        <f t="shared" si="66"/>
        <v>83</v>
      </c>
      <c r="AI195">
        <f t="shared" si="67"/>
        <v>0</v>
      </c>
      <c r="AJ195" s="24">
        <f>SUMPRODUCT(LARGE(AB195:AI195, {1,2,3,4,5}))</f>
        <v>348</v>
      </c>
      <c r="AK195"/>
    </row>
    <row r="196" spans="1:37" x14ac:dyDescent="0.25">
      <c r="A196" s="4" t="s">
        <v>13</v>
      </c>
      <c r="B196" t="s">
        <v>222</v>
      </c>
      <c r="C196" t="s">
        <v>324</v>
      </c>
      <c r="D196">
        <v>21659</v>
      </c>
      <c r="E196" t="s">
        <v>16</v>
      </c>
      <c r="F196" t="s">
        <v>46</v>
      </c>
      <c r="G196">
        <f>VLOOKUP($D196,CLASS!$D$2:$W$403,4,FALSE)</f>
        <v>15</v>
      </c>
      <c r="H196">
        <f>VLOOKUP($D196,CLASS!$D$2:$W$403,5,FALSE)</f>
        <v>67</v>
      </c>
      <c r="I196" s="20">
        <f t="shared" si="51"/>
        <v>82</v>
      </c>
      <c r="J196">
        <f>VLOOKUP($D196,CLASS!$D$2:$W$403,7,FALSE)</f>
        <v>81</v>
      </c>
      <c r="K196" s="20">
        <f t="shared" si="52"/>
        <v>96</v>
      </c>
      <c r="L196">
        <f>VLOOKUP($D196,CLASS!$D$2:$W$403,9,FALSE)</f>
        <v>66</v>
      </c>
      <c r="M196" s="20">
        <f t="shared" si="53"/>
        <v>81</v>
      </c>
      <c r="N196">
        <f>VLOOKUP($D196,CLASS!$D$2:$W$403,11,FALSE)</f>
        <v>0</v>
      </c>
      <c r="O196" s="20">
        <f t="shared" si="54"/>
        <v>0</v>
      </c>
      <c r="P196">
        <f>VLOOKUP($D196,CLASS!$D$2:$W$403,13,FALSE)</f>
        <v>0</v>
      </c>
      <c r="Q196" s="20">
        <f t="shared" si="55"/>
        <v>0</v>
      </c>
      <c r="R196">
        <f>VLOOKUP($D196,CLASS!$D$2:$W$403,15,FALSE)</f>
        <v>71</v>
      </c>
      <c r="S196" s="20">
        <f t="shared" si="56"/>
        <v>86</v>
      </c>
      <c r="T196">
        <f>VLOOKUP($D196,CLASS!$D$2:$W$403,17,FALSE)</f>
        <v>0</v>
      </c>
      <c r="U196" s="20">
        <f t="shared" si="57"/>
        <v>0</v>
      </c>
      <c r="V196">
        <f>VLOOKUP($D196,CLASS!$D$2:$W$403,19,FALSE)</f>
        <v>0</v>
      </c>
      <c r="W196" s="20">
        <f t="shared" si="58"/>
        <v>0</v>
      </c>
      <c r="X196"/>
      <c r="Y196"/>
      <c r="Z196" s="20">
        <f t="shared" si="59"/>
        <v>345</v>
      </c>
      <c r="AA196"/>
      <c r="AB196">
        <f t="shared" si="60"/>
        <v>82</v>
      </c>
      <c r="AC196">
        <f t="shared" si="61"/>
        <v>96</v>
      </c>
      <c r="AD196">
        <f t="shared" si="62"/>
        <v>81</v>
      </c>
      <c r="AE196">
        <f t="shared" si="63"/>
        <v>0</v>
      </c>
      <c r="AF196">
        <f t="shared" si="64"/>
        <v>0</v>
      </c>
      <c r="AG196">
        <f t="shared" si="65"/>
        <v>86</v>
      </c>
      <c r="AH196">
        <f t="shared" si="66"/>
        <v>0</v>
      </c>
      <c r="AI196">
        <f t="shared" si="67"/>
        <v>0</v>
      </c>
      <c r="AJ196" s="24">
        <f>SUMPRODUCT(LARGE(AB196:AI196, {1,2,3,4,5}))</f>
        <v>345</v>
      </c>
      <c r="AK196"/>
    </row>
    <row r="197" spans="1:37" x14ac:dyDescent="0.25">
      <c r="A197" s="4" t="s">
        <v>13</v>
      </c>
      <c r="B197" t="s">
        <v>271</v>
      </c>
      <c r="C197" t="s">
        <v>298</v>
      </c>
      <c r="D197">
        <v>100740</v>
      </c>
      <c r="E197" t="s">
        <v>16</v>
      </c>
      <c r="F197" t="s">
        <v>46</v>
      </c>
      <c r="G197">
        <f>VLOOKUP($D197,CLASS!$D$2:$W$403,4,FALSE)</f>
        <v>15</v>
      </c>
      <c r="H197">
        <f>VLOOKUP($D197,CLASS!$D$2:$W$403,5,FALSE)</f>
        <v>32</v>
      </c>
      <c r="I197" s="20">
        <f t="shared" si="51"/>
        <v>47</v>
      </c>
      <c r="J197">
        <f>VLOOKUP($D197,CLASS!$D$2:$W$403,7,FALSE)</f>
        <v>62</v>
      </c>
      <c r="K197" s="20">
        <f t="shared" si="52"/>
        <v>77</v>
      </c>
      <c r="L197">
        <f>VLOOKUP($D197,CLASS!$D$2:$W$403,9,FALSE)</f>
        <v>0</v>
      </c>
      <c r="M197" s="20">
        <f t="shared" si="53"/>
        <v>0</v>
      </c>
      <c r="N197">
        <f>VLOOKUP($D197,CLASS!$D$2:$W$403,11,FALSE)</f>
        <v>51</v>
      </c>
      <c r="O197" s="20">
        <f t="shared" si="54"/>
        <v>66</v>
      </c>
      <c r="P197">
        <f>VLOOKUP($D197,CLASS!$D$2:$W$403,13,FALSE)</f>
        <v>0</v>
      </c>
      <c r="Q197" s="20">
        <f t="shared" si="55"/>
        <v>0</v>
      </c>
      <c r="R197">
        <f>VLOOKUP($D197,CLASS!$D$2:$W$403,15,FALSE)</f>
        <v>41</v>
      </c>
      <c r="S197" s="20">
        <f t="shared" si="56"/>
        <v>56</v>
      </c>
      <c r="T197">
        <f>VLOOKUP($D197,CLASS!$D$2:$W$403,17,FALSE)</f>
        <v>54</v>
      </c>
      <c r="U197" s="20">
        <f t="shared" si="57"/>
        <v>69</v>
      </c>
      <c r="V197">
        <f>VLOOKUP($D197,CLASS!$D$2:$W$403,19,FALSE)</f>
        <v>55</v>
      </c>
      <c r="W197" s="20">
        <f t="shared" si="58"/>
        <v>70</v>
      </c>
      <c r="X197"/>
      <c r="Y197"/>
      <c r="Z197" s="20">
        <f t="shared" si="59"/>
        <v>385</v>
      </c>
      <c r="AA197"/>
      <c r="AB197">
        <f t="shared" si="60"/>
        <v>47</v>
      </c>
      <c r="AC197">
        <f t="shared" si="61"/>
        <v>77</v>
      </c>
      <c r="AD197">
        <f t="shared" si="62"/>
        <v>0</v>
      </c>
      <c r="AE197">
        <f t="shared" si="63"/>
        <v>66</v>
      </c>
      <c r="AF197">
        <f t="shared" si="64"/>
        <v>0</v>
      </c>
      <c r="AG197">
        <f t="shared" si="65"/>
        <v>56</v>
      </c>
      <c r="AH197">
        <f t="shared" si="66"/>
        <v>69</v>
      </c>
      <c r="AI197">
        <f t="shared" si="67"/>
        <v>70</v>
      </c>
      <c r="AJ197" s="24">
        <f>SUMPRODUCT(LARGE(AB197:AI197, {1,2,3,4,5}))</f>
        <v>338</v>
      </c>
      <c r="AK197"/>
    </row>
    <row r="198" spans="1:37" x14ac:dyDescent="0.25">
      <c r="A198" s="4" t="s">
        <v>13</v>
      </c>
      <c r="B198" t="s">
        <v>62</v>
      </c>
      <c r="C198" t="s">
        <v>310</v>
      </c>
      <c r="D198">
        <v>83496</v>
      </c>
      <c r="E198" t="s">
        <v>14</v>
      </c>
      <c r="F198" t="s">
        <v>46</v>
      </c>
      <c r="G198">
        <f>VLOOKUP($D198,CLASS!$D$2:$W$403,4,FALSE)</f>
        <v>5</v>
      </c>
      <c r="H198">
        <f>VLOOKUP($D198,CLASS!$D$2:$W$403,5,FALSE)</f>
        <v>60</v>
      </c>
      <c r="I198" s="20">
        <f t="shared" si="51"/>
        <v>65</v>
      </c>
      <c r="J198">
        <f>VLOOKUP($D198,CLASS!$D$2:$W$403,7,FALSE)</f>
        <v>0</v>
      </c>
      <c r="K198" s="20">
        <f t="shared" si="52"/>
        <v>0</v>
      </c>
      <c r="L198">
        <f>VLOOKUP($D198,CLASS!$D$2:$W$403,9,FALSE)</f>
        <v>0</v>
      </c>
      <c r="M198" s="20">
        <f t="shared" si="53"/>
        <v>0</v>
      </c>
      <c r="N198">
        <f>VLOOKUP($D198,CLASS!$D$2:$W$403,11,FALSE)</f>
        <v>83</v>
      </c>
      <c r="O198" s="20">
        <f t="shared" si="54"/>
        <v>88</v>
      </c>
      <c r="P198">
        <f>VLOOKUP($D198,CLASS!$D$2:$W$403,13,FALSE)</f>
        <v>0</v>
      </c>
      <c r="Q198" s="20">
        <f t="shared" si="55"/>
        <v>0</v>
      </c>
      <c r="R198">
        <f>VLOOKUP($D198,CLASS!$D$2:$W$403,15,FALSE)</f>
        <v>0</v>
      </c>
      <c r="S198" s="20">
        <f t="shared" si="56"/>
        <v>0</v>
      </c>
      <c r="T198">
        <f>VLOOKUP($D198,CLASS!$D$2:$W$403,17,FALSE)</f>
        <v>76</v>
      </c>
      <c r="U198" s="20">
        <f t="shared" si="57"/>
        <v>81</v>
      </c>
      <c r="V198">
        <f>VLOOKUP($D198,CLASS!$D$2:$W$403,19,FALSE)</f>
        <v>81</v>
      </c>
      <c r="W198" s="20">
        <f t="shared" si="58"/>
        <v>86</v>
      </c>
      <c r="X198"/>
      <c r="Y198"/>
      <c r="Z198" s="20">
        <f t="shared" si="59"/>
        <v>320</v>
      </c>
      <c r="AA198"/>
      <c r="AB198">
        <f t="shared" si="60"/>
        <v>65</v>
      </c>
      <c r="AC198">
        <f t="shared" si="61"/>
        <v>0</v>
      </c>
      <c r="AD198">
        <f t="shared" si="62"/>
        <v>0</v>
      </c>
      <c r="AE198">
        <f t="shared" si="63"/>
        <v>88</v>
      </c>
      <c r="AF198">
        <f t="shared" si="64"/>
        <v>0</v>
      </c>
      <c r="AG198">
        <f t="shared" si="65"/>
        <v>0</v>
      </c>
      <c r="AH198">
        <f t="shared" si="66"/>
        <v>81</v>
      </c>
      <c r="AI198">
        <f t="shared" si="67"/>
        <v>86</v>
      </c>
      <c r="AJ198" s="24">
        <f>SUMPRODUCT(LARGE(AB198:AI198, {1,2,3,4,5}))</f>
        <v>320</v>
      </c>
      <c r="AK198"/>
    </row>
    <row r="199" spans="1:37" x14ac:dyDescent="0.25">
      <c r="A199" s="4" t="s">
        <v>13</v>
      </c>
      <c r="B199" t="s">
        <v>316</v>
      </c>
      <c r="C199" t="s">
        <v>317</v>
      </c>
      <c r="D199">
        <v>3042</v>
      </c>
      <c r="E199" t="s">
        <v>15</v>
      </c>
      <c r="F199" t="s">
        <v>46</v>
      </c>
      <c r="G199">
        <f>VLOOKUP($D199,CLASS!$D$2:$W$403,4,FALSE)</f>
        <v>10</v>
      </c>
      <c r="H199">
        <f>VLOOKUP($D199,CLASS!$D$2:$W$403,5,FALSE)</f>
        <v>59</v>
      </c>
      <c r="I199" s="20">
        <f t="shared" si="51"/>
        <v>69</v>
      </c>
      <c r="J199">
        <f>VLOOKUP($D199,CLASS!$D$2:$W$403,7,FALSE)</f>
        <v>68</v>
      </c>
      <c r="K199" s="20">
        <f t="shared" si="52"/>
        <v>78</v>
      </c>
      <c r="L199">
        <f>VLOOKUP($D199,CLASS!$D$2:$W$403,9,FALSE)</f>
        <v>68</v>
      </c>
      <c r="M199" s="20">
        <f t="shared" si="53"/>
        <v>78</v>
      </c>
      <c r="N199">
        <f>VLOOKUP($D199,CLASS!$D$2:$W$403,11,FALSE)</f>
        <v>0</v>
      </c>
      <c r="O199" s="20">
        <f t="shared" si="54"/>
        <v>0</v>
      </c>
      <c r="P199">
        <f>VLOOKUP($D199,CLASS!$D$2:$W$403,13,FALSE)</f>
        <v>0</v>
      </c>
      <c r="Q199" s="20">
        <f t="shared" si="55"/>
        <v>0</v>
      </c>
      <c r="R199">
        <f>VLOOKUP($D199,CLASS!$D$2:$W$403,15,FALSE)</f>
        <v>0</v>
      </c>
      <c r="S199" s="20">
        <f t="shared" si="56"/>
        <v>0</v>
      </c>
      <c r="T199">
        <f>VLOOKUP($D199,CLASS!$D$2:$W$403,17,FALSE)</f>
        <v>64</v>
      </c>
      <c r="U199" s="20">
        <f t="shared" si="57"/>
        <v>74</v>
      </c>
      <c r="V199">
        <f>VLOOKUP($D199,CLASS!$D$2:$W$403,19,FALSE)</f>
        <v>0</v>
      </c>
      <c r="W199" s="20">
        <f t="shared" si="58"/>
        <v>0</v>
      </c>
      <c r="X199"/>
      <c r="Y199"/>
      <c r="Z199" s="20">
        <f t="shared" si="59"/>
        <v>299</v>
      </c>
      <c r="AA199"/>
      <c r="AB199">
        <f t="shared" si="60"/>
        <v>69</v>
      </c>
      <c r="AC199">
        <f t="shared" si="61"/>
        <v>78</v>
      </c>
      <c r="AD199">
        <f t="shared" si="62"/>
        <v>78</v>
      </c>
      <c r="AE199">
        <f t="shared" si="63"/>
        <v>0</v>
      </c>
      <c r="AF199">
        <f t="shared" si="64"/>
        <v>0</v>
      </c>
      <c r="AG199">
        <f t="shared" si="65"/>
        <v>0</v>
      </c>
      <c r="AH199">
        <f t="shared" si="66"/>
        <v>74</v>
      </c>
      <c r="AI199">
        <f t="shared" si="67"/>
        <v>0</v>
      </c>
      <c r="AJ199" s="24">
        <f>SUMPRODUCT(LARGE(AB199:AI199, {1,2,3,4,5}))</f>
        <v>299</v>
      </c>
      <c r="AK199"/>
    </row>
    <row r="200" spans="1:37" x14ac:dyDescent="0.25">
      <c r="A200" s="4" t="s">
        <v>13</v>
      </c>
      <c r="B200" t="s">
        <v>111</v>
      </c>
      <c r="C200" t="s">
        <v>319</v>
      </c>
      <c r="D200">
        <v>128593</v>
      </c>
      <c r="E200" t="s">
        <v>16</v>
      </c>
      <c r="F200" t="s">
        <v>11</v>
      </c>
      <c r="G200">
        <f>VLOOKUP($D200,CLASS!$D$2:$W$403,4,FALSE)</f>
        <v>15</v>
      </c>
      <c r="H200">
        <f>VLOOKUP($D200,CLASS!$D$2:$W$403,5,FALSE)</f>
        <v>42</v>
      </c>
      <c r="I200" s="20">
        <f t="shared" si="51"/>
        <v>57</v>
      </c>
      <c r="J200">
        <f>VLOOKUP($D200,CLASS!$D$2:$W$403,7,FALSE)</f>
        <v>76</v>
      </c>
      <c r="K200" s="20">
        <f t="shared" si="52"/>
        <v>91</v>
      </c>
      <c r="L200">
        <f>VLOOKUP($D200,CLASS!$D$2:$W$403,9,FALSE)</f>
        <v>51</v>
      </c>
      <c r="M200" s="20">
        <f t="shared" si="53"/>
        <v>66</v>
      </c>
      <c r="N200">
        <f>VLOOKUP($D200,CLASS!$D$2:$W$403,11,FALSE)</f>
        <v>0</v>
      </c>
      <c r="O200" s="20">
        <f t="shared" si="54"/>
        <v>0</v>
      </c>
      <c r="P200">
        <f>VLOOKUP($D200,CLASS!$D$2:$W$403,13,FALSE)</f>
        <v>0</v>
      </c>
      <c r="Q200" s="20">
        <f t="shared" si="55"/>
        <v>0</v>
      </c>
      <c r="R200">
        <f>VLOOKUP($D200,CLASS!$D$2:$W$403,15,FALSE)</f>
        <v>0</v>
      </c>
      <c r="S200" s="20">
        <f t="shared" si="56"/>
        <v>0</v>
      </c>
      <c r="T200">
        <f>VLOOKUP($D200,CLASS!$D$2:$W$403,17,FALSE)</f>
        <v>0</v>
      </c>
      <c r="U200" s="20">
        <f t="shared" si="57"/>
        <v>0</v>
      </c>
      <c r="V200">
        <f>VLOOKUP($D200,CLASS!$D$2:$W$403,19,FALSE)</f>
        <v>60</v>
      </c>
      <c r="W200" s="20">
        <f t="shared" si="58"/>
        <v>75</v>
      </c>
      <c r="X200"/>
      <c r="Y200"/>
      <c r="Z200" s="20">
        <f t="shared" si="59"/>
        <v>289</v>
      </c>
      <c r="AA200"/>
      <c r="AB200">
        <f t="shared" si="60"/>
        <v>57</v>
      </c>
      <c r="AC200">
        <f t="shared" si="61"/>
        <v>91</v>
      </c>
      <c r="AD200">
        <f t="shared" si="62"/>
        <v>66</v>
      </c>
      <c r="AE200">
        <f t="shared" si="63"/>
        <v>0</v>
      </c>
      <c r="AF200">
        <f t="shared" si="64"/>
        <v>0</v>
      </c>
      <c r="AG200">
        <f t="shared" si="65"/>
        <v>0</v>
      </c>
      <c r="AH200">
        <f t="shared" si="66"/>
        <v>0</v>
      </c>
      <c r="AI200">
        <f t="shared" si="67"/>
        <v>75</v>
      </c>
      <c r="AJ200" s="24">
        <f>SUMPRODUCT(LARGE(AB200:AI200, {1,2,3,4,5}))</f>
        <v>289</v>
      </c>
      <c r="AK200"/>
    </row>
    <row r="201" spans="1:37" x14ac:dyDescent="0.25">
      <c r="A201" s="4" t="s">
        <v>13</v>
      </c>
      <c r="B201" t="s">
        <v>271</v>
      </c>
      <c r="C201" t="s">
        <v>287</v>
      </c>
      <c r="D201">
        <v>91704</v>
      </c>
      <c r="E201" t="s">
        <v>10</v>
      </c>
      <c r="F201" t="s">
        <v>11</v>
      </c>
      <c r="G201">
        <f>VLOOKUP($D201,CLASS!$D$2:$W$403,4,FALSE)</f>
        <v>0</v>
      </c>
      <c r="H201">
        <f>VLOOKUP($D201,CLASS!$D$2:$W$403,5,FALSE)</f>
        <v>83</v>
      </c>
      <c r="I201" s="20">
        <f t="shared" si="51"/>
        <v>83</v>
      </c>
      <c r="J201">
        <f>VLOOKUP($D201,CLASS!$D$2:$W$403,7,FALSE)</f>
        <v>99</v>
      </c>
      <c r="K201" s="20">
        <f t="shared" si="52"/>
        <v>99</v>
      </c>
      <c r="L201">
        <f>VLOOKUP($D201,CLASS!$D$2:$W$403,9,FALSE)</f>
        <v>0</v>
      </c>
      <c r="M201" s="20">
        <f t="shared" si="53"/>
        <v>0</v>
      </c>
      <c r="N201">
        <f>VLOOKUP($D201,CLASS!$D$2:$W$403,11,FALSE)</f>
        <v>90</v>
      </c>
      <c r="O201" s="20">
        <f t="shared" si="54"/>
        <v>90</v>
      </c>
      <c r="P201">
        <f>VLOOKUP($D201,CLASS!$D$2:$W$403,13,FALSE)</f>
        <v>0</v>
      </c>
      <c r="Q201" s="20">
        <f t="shared" si="55"/>
        <v>0</v>
      </c>
      <c r="R201">
        <f>VLOOKUP($D201,CLASS!$D$2:$W$403,15,FALSE)</f>
        <v>0</v>
      </c>
      <c r="S201" s="20">
        <f t="shared" si="56"/>
        <v>0</v>
      </c>
      <c r="T201">
        <f>VLOOKUP($D201,CLASS!$D$2:$W$403,17,FALSE)</f>
        <v>0</v>
      </c>
      <c r="U201" s="20">
        <f t="shared" si="57"/>
        <v>0</v>
      </c>
      <c r="V201">
        <f>VLOOKUP($D201,CLASS!$D$2:$W$403,19,FALSE)</f>
        <v>0</v>
      </c>
      <c r="W201" s="20">
        <f t="shared" si="58"/>
        <v>0</v>
      </c>
      <c r="X201"/>
      <c r="Y201"/>
      <c r="Z201" s="20">
        <f t="shared" si="59"/>
        <v>272</v>
      </c>
      <c r="AA201"/>
      <c r="AB201">
        <f t="shared" si="60"/>
        <v>83</v>
      </c>
      <c r="AC201">
        <f t="shared" si="61"/>
        <v>99</v>
      </c>
      <c r="AD201">
        <f t="shared" si="62"/>
        <v>0</v>
      </c>
      <c r="AE201">
        <f t="shared" si="63"/>
        <v>90</v>
      </c>
      <c r="AF201">
        <f t="shared" si="64"/>
        <v>0</v>
      </c>
      <c r="AG201">
        <f t="shared" si="65"/>
        <v>0</v>
      </c>
      <c r="AH201">
        <f t="shared" si="66"/>
        <v>0</v>
      </c>
      <c r="AI201">
        <f t="shared" si="67"/>
        <v>0</v>
      </c>
      <c r="AJ201" s="24">
        <f>SUMPRODUCT(LARGE(AB201:AI201, {1,2,3,4,5}))</f>
        <v>272</v>
      </c>
      <c r="AK201"/>
    </row>
    <row r="202" spans="1:37" x14ac:dyDescent="0.25">
      <c r="A202" s="4" t="s">
        <v>13</v>
      </c>
      <c r="B202" t="s">
        <v>303</v>
      </c>
      <c r="C202" t="s">
        <v>304</v>
      </c>
      <c r="D202">
        <v>110309</v>
      </c>
      <c r="E202" t="s">
        <v>15</v>
      </c>
      <c r="F202" t="s">
        <v>52</v>
      </c>
      <c r="G202">
        <f>VLOOKUP($D202,CLASS!$D$2:$W$403,4,FALSE)</f>
        <v>10</v>
      </c>
      <c r="H202">
        <f>VLOOKUP($D202,CLASS!$D$2:$W$403,5,FALSE)</f>
        <v>63</v>
      </c>
      <c r="I202" s="20">
        <f t="shared" si="51"/>
        <v>73</v>
      </c>
      <c r="J202">
        <f>VLOOKUP($D202,CLASS!$D$2:$W$403,7,FALSE)</f>
        <v>80</v>
      </c>
      <c r="K202" s="20">
        <f t="shared" si="52"/>
        <v>90</v>
      </c>
      <c r="L202">
        <f>VLOOKUP($D202,CLASS!$D$2:$W$403,9,FALSE)</f>
        <v>85</v>
      </c>
      <c r="M202" s="20">
        <f t="shared" si="53"/>
        <v>95</v>
      </c>
      <c r="N202">
        <f>VLOOKUP($D202,CLASS!$D$2:$W$403,11,FALSE)</f>
        <v>0</v>
      </c>
      <c r="O202" s="20">
        <f t="shared" si="54"/>
        <v>0</v>
      </c>
      <c r="P202">
        <f>VLOOKUP($D202,CLASS!$D$2:$W$403,13,FALSE)</f>
        <v>0</v>
      </c>
      <c r="Q202" s="20">
        <f t="shared" si="55"/>
        <v>0</v>
      </c>
      <c r="R202">
        <f>VLOOKUP($D202,CLASS!$D$2:$W$403,15,FALSE)</f>
        <v>0</v>
      </c>
      <c r="S202" s="20">
        <f t="shared" si="56"/>
        <v>0</v>
      </c>
      <c r="T202">
        <f>VLOOKUP($D202,CLASS!$D$2:$W$403,17,FALSE)</f>
        <v>0</v>
      </c>
      <c r="U202" s="20">
        <f t="shared" si="57"/>
        <v>0</v>
      </c>
      <c r="V202">
        <f>VLOOKUP($D202,CLASS!$D$2:$W$403,19,FALSE)</f>
        <v>0</v>
      </c>
      <c r="W202" s="20">
        <f t="shared" si="58"/>
        <v>0</v>
      </c>
      <c r="X202"/>
      <c r="Y202"/>
      <c r="Z202" s="20">
        <f t="shared" si="59"/>
        <v>258</v>
      </c>
      <c r="AA202"/>
      <c r="AB202">
        <f t="shared" si="60"/>
        <v>73</v>
      </c>
      <c r="AC202">
        <f t="shared" si="61"/>
        <v>90</v>
      </c>
      <c r="AD202">
        <f t="shared" si="62"/>
        <v>95</v>
      </c>
      <c r="AE202">
        <f t="shared" si="63"/>
        <v>0</v>
      </c>
      <c r="AF202">
        <f t="shared" si="64"/>
        <v>0</v>
      </c>
      <c r="AG202">
        <f t="shared" si="65"/>
        <v>0</v>
      </c>
      <c r="AH202">
        <f t="shared" si="66"/>
        <v>0</v>
      </c>
      <c r="AI202">
        <f t="shared" si="67"/>
        <v>0</v>
      </c>
      <c r="AJ202" s="24">
        <f>SUMPRODUCT(LARGE(AB202:AI202, {1,2,3,4,5}))</f>
        <v>258</v>
      </c>
      <c r="AK202"/>
    </row>
    <row r="203" spans="1:37" x14ac:dyDescent="0.25">
      <c r="A203" s="4" t="s">
        <v>13</v>
      </c>
      <c r="B203" t="s">
        <v>455</v>
      </c>
      <c r="C203" t="s">
        <v>441</v>
      </c>
      <c r="D203">
        <v>130298</v>
      </c>
      <c r="E203" t="s">
        <v>16</v>
      </c>
      <c r="F203" t="s">
        <v>11</v>
      </c>
      <c r="G203">
        <f>VLOOKUP($D203,CLASS!$D$2:$W$403,4,FALSE)</f>
        <v>15</v>
      </c>
      <c r="H203">
        <f>VLOOKUP($D203,CLASS!$D$2:$W$403,5,FALSE)</f>
        <v>50</v>
      </c>
      <c r="I203" s="20">
        <f t="shared" si="51"/>
        <v>65</v>
      </c>
      <c r="J203">
        <f>VLOOKUP($D203,CLASS!$D$2:$W$403,7,FALSE)</f>
        <v>0</v>
      </c>
      <c r="K203" s="20">
        <f t="shared" si="52"/>
        <v>0</v>
      </c>
      <c r="L203">
        <f>VLOOKUP($D203,CLASS!$D$2:$W$403,9,FALSE)</f>
        <v>0</v>
      </c>
      <c r="M203" s="20">
        <f t="shared" si="53"/>
        <v>0</v>
      </c>
      <c r="N203">
        <f>VLOOKUP($D203,CLASS!$D$2:$W$403,11,FALSE)</f>
        <v>0</v>
      </c>
      <c r="O203" s="20">
        <f t="shared" si="54"/>
        <v>0</v>
      </c>
      <c r="P203">
        <f>VLOOKUP($D203,CLASS!$D$2:$W$403,13,FALSE)</f>
        <v>0</v>
      </c>
      <c r="Q203" s="20">
        <f t="shared" si="55"/>
        <v>0</v>
      </c>
      <c r="R203">
        <f>VLOOKUP($D203,CLASS!$D$2:$W$403,15,FALSE)</f>
        <v>0</v>
      </c>
      <c r="S203" s="20">
        <f t="shared" si="56"/>
        <v>0</v>
      </c>
      <c r="T203">
        <f>VLOOKUP($D203,CLASS!$D$2:$W$403,17,FALSE)</f>
        <v>79</v>
      </c>
      <c r="U203" s="20">
        <f t="shared" si="57"/>
        <v>94</v>
      </c>
      <c r="V203">
        <f>VLOOKUP($D203,CLASS!$D$2:$W$403,19,FALSE)</f>
        <v>76</v>
      </c>
      <c r="W203" s="20">
        <f t="shared" si="58"/>
        <v>91</v>
      </c>
      <c r="X203"/>
      <c r="Y203"/>
      <c r="Z203" s="20">
        <f t="shared" si="59"/>
        <v>250</v>
      </c>
      <c r="AA203"/>
      <c r="AB203">
        <f t="shared" si="60"/>
        <v>65</v>
      </c>
      <c r="AC203">
        <f t="shared" si="61"/>
        <v>0</v>
      </c>
      <c r="AD203">
        <f t="shared" si="62"/>
        <v>0</v>
      </c>
      <c r="AE203">
        <f t="shared" si="63"/>
        <v>0</v>
      </c>
      <c r="AF203">
        <f t="shared" si="64"/>
        <v>0</v>
      </c>
      <c r="AG203">
        <f t="shared" si="65"/>
        <v>0</v>
      </c>
      <c r="AH203">
        <f t="shared" si="66"/>
        <v>94</v>
      </c>
      <c r="AI203">
        <f t="shared" si="67"/>
        <v>91</v>
      </c>
      <c r="AJ203" s="24">
        <f>SUMPRODUCT(LARGE(AB203:AI203, {1,2,3,4,5}))</f>
        <v>250</v>
      </c>
      <c r="AK203"/>
    </row>
    <row r="204" spans="1:37" x14ac:dyDescent="0.25">
      <c r="A204" s="4" t="s">
        <v>13</v>
      </c>
      <c r="B204" t="s">
        <v>290</v>
      </c>
      <c r="C204" t="s">
        <v>291</v>
      </c>
      <c r="D204">
        <v>88852</v>
      </c>
      <c r="E204" t="s">
        <v>10</v>
      </c>
      <c r="F204" t="s">
        <v>11</v>
      </c>
      <c r="G204">
        <f>VLOOKUP($D204,CLASS!$D$2:$W$403,4,FALSE)</f>
        <v>0</v>
      </c>
      <c r="H204">
        <f>VLOOKUP($D204,CLASS!$D$2:$W$403,5,FALSE)</f>
        <v>68</v>
      </c>
      <c r="I204" s="20">
        <f t="shared" si="51"/>
        <v>68</v>
      </c>
      <c r="J204">
        <f>VLOOKUP($D204,CLASS!$D$2:$W$403,7,FALSE)</f>
        <v>93</v>
      </c>
      <c r="K204" s="20">
        <f t="shared" si="52"/>
        <v>93</v>
      </c>
      <c r="L204">
        <f>VLOOKUP($D204,CLASS!$D$2:$W$403,9,FALSE)</f>
        <v>0</v>
      </c>
      <c r="M204" s="20">
        <f t="shared" si="53"/>
        <v>0</v>
      </c>
      <c r="N204">
        <f>VLOOKUP($D204,CLASS!$D$2:$W$403,11,FALSE)</f>
        <v>0</v>
      </c>
      <c r="O204" s="20">
        <f t="shared" si="54"/>
        <v>0</v>
      </c>
      <c r="P204">
        <f>VLOOKUP($D204,CLASS!$D$2:$W$403,13,FALSE)</f>
        <v>0</v>
      </c>
      <c r="Q204" s="20">
        <f t="shared" si="55"/>
        <v>0</v>
      </c>
      <c r="R204">
        <f>VLOOKUP($D204,CLASS!$D$2:$W$403,15,FALSE)</f>
        <v>0</v>
      </c>
      <c r="S204" s="20">
        <f t="shared" si="56"/>
        <v>0</v>
      </c>
      <c r="T204">
        <f>VLOOKUP($D204,CLASS!$D$2:$W$403,17,FALSE)</f>
        <v>86</v>
      </c>
      <c r="U204" s="20">
        <f t="shared" si="57"/>
        <v>86</v>
      </c>
      <c r="V204">
        <f>VLOOKUP($D204,CLASS!$D$2:$W$403,19,FALSE)</f>
        <v>0</v>
      </c>
      <c r="W204" s="20">
        <f t="shared" si="58"/>
        <v>0</v>
      </c>
      <c r="X204"/>
      <c r="Y204"/>
      <c r="Z204" s="20">
        <f t="shared" si="59"/>
        <v>247</v>
      </c>
      <c r="AA204"/>
      <c r="AB204">
        <f t="shared" si="60"/>
        <v>68</v>
      </c>
      <c r="AC204">
        <f t="shared" si="61"/>
        <v>93</v>
      </c>
      <c r="AD204">
        <f t="shared" si="62"/>
        <v>0</v>
      </c>
      <c r="AE204">
        <f t="shared" si="63"/>
        <v>0</v>
      </c>
      <c r="AF204">
        <f t="shared" si="64"/>
        <v>0</v>
      </c>
      <c r="AG204">
        <f t="shared" si="65"/>
        <v>0</v>
      </c>
      <c r="AH204">
        <f t="shared" si="66"/>
        <v>86</v>
      </c>
      <c r="AI204">
        <f t="shared" si="67"/>
        <v>0</v>
      </c>
      <c r="AJ204" s="24">
        <f>SUMPRODUCT(LARGE(AB204:AI204, {1,2,3,4,5}))</f>
        <v>247</v>
      </c>
      <c r="AK204"/>
    </row>
    <row r="205" spans="1:37" x14ac:dyDescent="0.25">
      <c r="A205" s="4" t="s">
        <v>13</v>
      </c>
      <c r="B205" t="s">
        <v>133</v>
      </c>
      <c r="C205" t="s">
        <v>306</v>
      </c>
      <c r="D205">
        <v>100603</v>
      </c>
      <c r="E205" t="s">
        <v>14</v>
      </c>
      <c r="F205" t="s">
        <v>11</v>
      </c>
      <c r="G205">
        <f>VLOOKUP($D205,CLASS!$D$2:$W$403,4,FALSE)</f>
        <v>5</v>
      </c>
      <c r="H205">
        <f>VLOOKUP($D205,CLASS!$D$2:$W$403,5,FALSE)</f>
        <v>61</v>
      </c>
      <c r="I205" s="20">
        <f t="shared" si="51"/>
        <v>66</v>
      </c>
      <c r="J205">
        <f>VLOOKUP($D205,CLASS!$D$2:$W$403,7,FALSE)</f>
        <v>90</v>
      </c>
      <c r="K205" s="20">
        <f t="shared" si="52"/>
        <v>95</v>
      </c>
      <c r="L205">
        <f>VLOOKUP($D205,CLASS!$D$2:$W$403,9,FALSE)</f>
        <v>80</v>
      </c>
      <c r="M205" s="20">
        <f t="shared" si="53"/>
        <v>85</v>
      </c>
      <c r="N205">
        <f>VLOOKUP($D205,CLASS!$D$2:$W$403,11,FALSE)</f>
        <v>0</v>
      </c>
      <c r="O205" s="20">
        <f t="shared" si="54"/>
        <v>0</v>
      </c>
      <c r="P205">
        <f>VLOOKUP($D205,CLASS!$D$2:$W$403,13,FALSE)</f>
        <v>0</v>
      </c>
      <c r="Q205" s="20">
        <f t="shared" si="55"/>
        <v>0</v>
      </c>
      <c r="R205">
        <f>VLOOKUP($D205,CLASS!$D$2:$W$403,15,FALSE)</f>
        <v>0</v>
      </c>
      <c r="S205" s="20">
        <f t="shared" si="56"/>
        <v>0</v>
      </c>
      <c r="T205">
        <f>VLOOKUP($D205,CLASS!$D$2:$W$403,17,FALSE)</f>
        <v>0</v>
      </c>
      <c r="U205" s="20">
        <f t="shared" si="57"/>
        <v>0</v>
      </c>
      <c r="V205">
        <f>VLOOKUP($D205,CLASS!$D$2:$W$403,19,FALSE)</f>
        <v>0</v>
      </c>
      <c r="W205" s="20">
        <f t="shared" si="58"/>
        <v>0</v>
      </c>
      <c r="X205"/>
      <c r="Y205"/>
      <c r="Z205" s="20">
        <f t="shared" si="59"/>
        <v>246</v>
      </c>
      <c r="AA205"/>
      <c r="AB205">
        <f t="shared" si="60"/>
        <v>66</v>
      </c>
      <c r="AC205">
        <f t="shared" si="61"/>
        <v>95</v>
      </c>
      <c r="AD205">
        <f t="shared" si="62"/>
        <v>85</v>
      </c>
      <c r="AE205">
        <f t="shared" si="63"/>
        <v>0</v>
      </c>
      <c r="AF205">
        <f t="shared" si="64"/>
        <v>0</v>
      </c>
      <c r="AG205">
        <f t="shared" si="65"/>
        <v>0</v>
      </c>
      <c r="AH205">
        <f t="shared" si="66"/>
        <v>0</v>
      </c>
      <c r="AI205">
        <f t="shared" si="67"/>
        <v>0</v>
      </c>
      <c r="AJ205" s="24">
        <f>SUMPRODUCT(LARGE(AB205:AI205, {1,2,3,4,5}))</f>
        <v>246</v>
      </c>
      <c r="AK205"/>
    </row>
    <row r="206" spans="1:37" x14ac:dyDescent="0.25">
      <c r="A206" s="4" t="s">
        <v>13</v>
      </c>
      <c r="B206" t="s">
        <v>296</v>
      </c>
      <c r="C206" t="s">
        <v>297</v>
      </c>
      <c r="D206">
        <v>126344</v>
      </c>
      <c r="E206" t="s">
        <v>14</v>
      </c>
      <c r="F206" t="s">
        <v>11</v>
      </c>
      <c r="G206">
        <f>VLOOKUP($D206,CLASS!$D$2:$W$403,4,FALSE)</f>
        <v>5</v>
      </c>
      <c r="H206">
        <f>VLOOKUP($D206,CLASS!$D$2:$W$403,5,FALSE)</f>
        <v>58</v>
      </c>
      <c r="I206" s="20">
        <f t="shared" si="51"/>
        <v>63</v>
      </c>
      <c r="J206">
        <f>VLOOKUP($D206,CLASS!$D$2:$W$403,7,FALSE)</f>
        <v>88</v>
      </c>
      <c r="K206" s="20">
        <f t="shared" si="52"/>
        <v>93</v>
      </c>
      <c r="L206">
        <f>VLOOKUP($D206,CLASS!$D$2:$W$403,9,FALSE)</f>
        <v>84</v>
      </c>
      <c r="M206" s="20">
        <f t="shared" si="53"/>
        <v>89</v>
      </c>
      <c r="N206">
        <f>VLOOKUP($D206,CLASS!$D$2:$W$403,11,FALSE)</f>
        <v>0</v>
      </c>
      <c r="O206" s="20">
        <f t="shared" si="54"/>
        <v>0</v>
      </c>
      <c r="P206">
        <f>VLOOKUP($D206,CLASS!$D$2:$W$403,13,FALSE)</f>
        <v>0</v>
      </c>
      <c r="Q206" s="20">
        <f t="shared" si="55"/>
        <v>0</v>
      </c>
      <c r="R206">
        <f>VLOOKUP($D206,CLASS!$D$2:$W$403,15,FALSE)</f>
        <v>0</v>
      </c>
      <c r="S206" s="20">
        <f t="shared" si="56"/>
        <v>0</v>
      </c>
      <c r="T206">
        <f>VLOOKUP($D206,CLASS!$D$2:$W$403,17,FALSE)</f>
        <v>0</v>
      </c>
      <c r="U206" s="20">
        <f t="shared" si="57"/>
        <v>0</v>
      </c>
      <c r="V206">
        <f>VLOOKUP($D206,CLASS!$D$2:$W$403,19,FALSE)</f>
        <v>0</v>
      </c>
      <c r="W206" s="20">
        <f t="shared" si="58"/>
        <v>0</v>
      </c>
      <c r="X206"/>
      <c r="Y206"/>
      <c r="Z206" s="20">
        <f t="shared" si="59"/>
        <v>245</v>
      </c>
      <c r="AA206"/>
      <c r="AB206">
        <f t="shared" si="60"/>
        <v>63</v>
      </c>
      <c r="AC206">
        <f t="shared" si="61"/>
        <v>93</v>
      </c>
      <c r="AD206">
        <f t="shared" si="62"/>
        <v>89</v>
      </c>
      <c r="AE206">
        <f t="shared" si="63"/>
        <v>0</v>
      </c>
      <c r="AF206">
        <f t="shared" si="64"/>
        <v>0</v>
      </c>
      <c r="AG206">
        <f t="shared" si="65"/>
        <v>0</v>
      </c>
      <c r="AH206">
        <f t="shared" si="66"/>
        <v>0</v>
      </c>
      <c r="AI206">
        <f t="shared" si="67"/>
        <v>0</v>
      </c>
      <c r="AJ206" s="24">
        <f>SUMPRODUCT(LARGE(AB206:AI206, {1,2,3,4,5}))</f>
        <v>245</v>
      </c>
      <c r="AK206"/>
    </row>
    <row r="207" spans="1:37" x14ac:dyDescent="0.25">
      <c r="A207" s="4" t="s">
        <v>13</v>
      </c>
      <c r="B207" t="s">
        <v>51</v>
      </c>
      <c r="C207" t="s">
        <v>305</v>
      </c>
      <c r="D207">
        <v>124977</v>
      </c>
      <c r="E207" t="s">
        <v>14</v>
      </c>
      <c r="F207" t="s">
        <v>11</v>
      </c>
      <c r="G207">
        <f>VLOOKUP($D207,CLASS!$D$2:$W$403,4,FALSE)</f>
        <v>5</v>
      </c>
      <c r="H207">
        <f>VLOOKUP($D207,CLASS!$D$2:$W$403,5,FALSE)</f>
        <v>0</v>
      </c>
      <c r="I207" s="20">
        <f t="shared" si="51"/>
        <v>0</v>
      </c>
      <c r="J207">
        <f>VLOOKUP($D207,CLASS!$D$2:$W$403,7,FALSE)</f>
        <v>0</v>
      </c>
      <c r="K207" s="20">
        <f t="shared" si="52"/>
        <v>0</v>
      </c>
      <c r="L207">
        <f>VLOOKUP($D207,CLASS!$D$2:$W$403,9,FALSE)</f>
        <v>67</v>
      </c>
      <c r="M207" s="20">
        <f t="shared" si="53"/>
        <v>72</v>
      </c>
      <c r="N207">
        <f>VLOOKUP($D207,CLASS!$D$2:$W$403,11,FALSE)</f>
        <v>0</v>
      </c>
      <c r="O207" s="20">
        <f t="shared" si="54"/>
        <v>0</v>
      </c>
      <c r="P207">
        <f>VLOOKUP($D207,CLASS!$D$2:$W$403,13,FALSE)</f>
        <v>0</v>
      </c>
      <c r="Q207" s="20">
        <f t="shared" si="55"/>
        <v>0</v>
      </c>
      <c r="R207">
        <f>VLOOKUP($D207,CLASS!$D$2:$W$403,15,FALSE)</f>
        <v>0</v>
      </c>
      <c r="S207" s="20">
        <f t="shared" si="56"/>
        <v>0</v>
      </c>
      <c r="T207">
        <f>VLOOKUP($D207,CLASS!$D$2:$W$403,17,FALSE)</f>
        <v>75</v>
      </c>
      <c r="U207" s="20">
        <f t="shared" si="57"/>
        <v>80</v>
      </c>
      <c r="V207">
        <f>VLOOKUP($D207,CLASS!$D$2:$W$403,19,FALSE)</f>
        <v>77</v>
      </c>
      <c r="W207" s="20">
        <f t="shared" si="58"/>
        <v>82</v>
      </c>
      <c r="X207"/>
      <c r="Y207"/>
      <c r="Z207" s="20">
        <f t="shared" si="59"/>
        <v>234</v>
      </c>
      <c r="AA207"/>
      <c r="AB207">
        <f t="shared" si="60"/>
        <v>0</v>
      </c>
      <c r="AC207">
        <f t="shared" si="61"/>
        <v>0</v>
      </c>
      <c r="AD207">
        <f t="shared" si="62"/>
        <v>72</v>
      </c>
      <c r="AE207">
        <f t="shared" si="63"/>
        <v>0</v>
      </c>
      <c r="AF207">
        <f t="shared" si="64"/>
        <v>0</v>
      </c>
      <c r="AG207">
        <f t="shared" si="65"/>
        <v>0</v>
      </c>
      <c r="AH207">
        <f t="shared" si="66"/>
        <v>80</v>
      </c>
      <c r="AI207">
        <f t="shared" si="67"/>
        <v>82</v>
      </c>
      <c r="AJ207" s="24">
        <f>SUMPRODUCT(LARGE(AB207:AI207, {1,2,3,4,5}))</f>
        <v>234</v>
      </c>
      <c r="AK207"/>
    </row>
    <row r="208" spans="1:37" x14ac:dyDescent="0.25">
      <c r="A208" s="4" t="s">
        <v>13</v>
      </c>
      <c r="B208" t="s">
        <v>449</v>
      </c>
      <c r="C208" t="s">
        <v>176</v>
      </c>
      <c r="D208">
        <v>96756</v>
      </c>
      <c r="E208" t="s">
        <v>14</v>
      </c>
      <c r="F208" t="s">
        <v>11</v>
      </c>
      <c r="G208">
        <f>VLOOKUP($D208,CLASS!$D$2:$W$403,4,FALSE)</f>
        <v>5</v>
      </c>
      <c r="H208">
        <f>VLOOKUP($D208,CLASS!$D$2:$W$403,5,FALSE)</f>
        <v>66</v>
      </c>
      <c r="I208" s="20">
        <f t="shared" si="51"/>
        <v>71</v>
      </c>
      <c r="J208">
        <f>VLOOKUP($D208,CLASS!$D$2:$W$403,7,FALSE)</f>
        <v>76</v>
      </c>
      <c r="K208" s="20">
        <f t="shared" si="52"/>
        <v>81</v>
      </c>
      <c r="L208">
        <f>VLOOKUP($D208,CLASS!$D$2:$W$403,9,FALSE)</f>
        <v>76</v>
      </c>
      <c r="M208" s="20">
        <f t="shared" si="53"/>
        <v>81</v>
      </c>
      <c r="N208">
        <f>VLOOKUP($D208,CLASS!$D$2:$W$403,11,FALSE)</f>
        <v>0</v>
      </c>
      <c r="O208" s="20">
        <f t="shared" si="54"/>
        <v>0</v>
      </c>
      <c r="P208">
        <f>VLOOKUP($D208,CLASS!$D$2:$W$403,13,FALSE)</f>
        <v>0</v>
      </c>
      <c r="Q208" s="20">
        <f t="shared" si="55"/>
        <v>0</v>
      </c>
      <c r="R208">
        <f>VLOOKUP($D208,CLASS!$D$2:$W$403,15,FALSE)</f>
        <v>0</v>
      </c>
      <c r="S208" s="20">
        <f t="shared" si="56"/>
        <v>0</v>
      </c>
      <c r="T208">
        <f>VLOOKUP($D208,CLASS!$D$2:$W$403,17,FALSE)</f>
        <v>0</v>
      </c>
      <c r="U208" s="20">
        <f t="shared" si="57"/>
        <v>0</v>
      </c>
      <c r="V208">
        <f>VLOOKUP($D208,CLASS!$D$2:$W$403,19,FALSE)</f>
        <v>0</v>
      </c>
      <c r="W208" s="20">
        <f t="shared" si="58"/>
        <v>0</v>
      </c>
      <c r="X208"/>
      <c r="Y208"/>
      <c r="Z208" s="20">
        <f t="shared" si="59"/>
        <v>233</v>
      </c>
      <c r="AA208"/>
      <c r="AB208">
        <f t="shared" si="60"/>
        <v>71</v>
      </c>
      <c r="AC208">
        <f t="shared" si="61"/>
        <v>81</v>
      </c>
      <c r="AD208">
        <f t="shared" si="62"/>
        <v>81</v>
      </c>
      <c r="AE208">
        <f t="shared" si="63"/>
        <v>0</v>
      </c>
      <c r="AF208">
        <f t="shared" si="64"/>
        <v>0</v>
      </c>
      <c r="AG208">
        <f t="shared" si="65"/>
        <v>0</v>
      </c>
      <c r="AH208">
        <f t="shared" si="66"/>
        <v>0</v>
      </c>
      <c r="AI208">
        <f t="shared" si="67"/>
        <v>0</v>
      </c>
      <c r="AJ208" s="24">
        <f>SUMPRODUCT(LARGE(AB208:AI208, {1,2,3,4,5}))</f>
        <v>233</v>
      </c>
      <c r="AK208"/>
    </row>
    <row r="209" spans="1:51" x14ac:dyDescent="0.25">
      <c r="A209" s="4" t="s">
        <v>13</v>
      </c>
      <c r="B209" t="s">
        <v>328</v>
      </c>
      <c r="C209" t="s">
        <v>329</v>
      </c>
      <c r="D209">
        <v>129597</v>
      </c>
      <c r="E209" t="s">
        <v>15</v>
      </c>
      <c r="F209" t="s">
        <v>11</v>
      </c>
      <c r="G209">
        <f>VLOOKUP($D209,CLASS!$D$2:$W$403,4,FALSE)</f>
        <v>10</v>
      </c>
      <c r="H209">
        <f>VLOOKUP($D209,CLASS!$D$2:$W$403,5,FALSE)</f>
        <v>58</v>
      </c>
      <c r="I209" s="20">
        <f t="shared" si="51"/>
        <v>68</v>
      </c>
      <c r="J209">
        <f>VLOOKUP($D209,CLASS!$D$2:$W$403,7,FALSE)</f>
        <v>52</v>
      </c>
      <c r="K209" s="20">
        <f t="shared" si="52"/>
        <v>62</v>
      </c>
      <c r="L209">
        <f>VLOOKUP($D209,CLASS!$D$2:$W$403,9,FALSE)</f>
        <v>81</v>
      </c>
      <c r="M209" s="20">
        <f t="shared" si="53"/>
        <v>91</v>
      </c>
      <c r="N209">
        <f>VLOOKUP($D209,CLASS!$D$2:$W$403,11,FALSE)</f>
        <v>0</v>
      </c>
      <c r="O209" s="20">
        <f t="shared" si="54"/>
        <v>0</v>
      </c>
      <c r="P209">
        <f>VLOOKUP($D209,CLASS!$D$2:$W$403,13,FALSE)</f>
        <v>0</v>
      </c>
      <c r="Q209" s="20">
        <f t="shared" si="55"/>
        <v>0</v>
      </c>
      <c r="R209">
        <f>VLOOKUP($D209,CLASS!$D$2:$W$403,15,FALSE)</f>
        <v>0</v>
      </c>
      <c r="S209" s="20">
        <f t="shared" si="56"/>
        <v>0</v>
      </c>
      <c r="T209">
        <f>VLOOKUP($D209,CLASS!$D$2:$W$403,17,FALSE)</f>
        <v>0</v>
      </c>
      <c r="U209" s="20">
        <f t="shared" si="57"/>
        <v>0</v>
      </c>
      <c r="V209">
        <f>VLOOKUP($D209,CLASS!$D$2:$W$403,19,FALSE)</f>
        <v>0</v>
      </c>
      <c r="W209" s="20">
        <f t="shared" si="58"/>
        <v>0</v>
      </c>
      <c r="X209"/>
      <c r="Y209"/>
      <c r="Z209" s="20">
        <f t="shared" si="59"/>
        <v>221</v>
      </c>
      <c r="AA209"/>
      <c r="AB209">
        <f t="shared" si="60"/>
        <v>68</v>
      </c>
      <c r="AC209">
        <f t="shared" si="61"/>
        <v>62</v>
      </c>
      <c r="AD209">
        <f t="shared" si="62"/>
        <v>91</v>
      </c>
      <c r="AE209">
        <f t="shared" si="63"/>
        <v>0</v>
      </c>
      <c r="AF209">
        <f t="shared" si="64"/>
        <v>0</v>
      </c>
      <c r="AG209">
        <f t="shared" si="65"/>
        <v>0</v>
      </c>
      <c r="AH209">
        <f t="shared" si="66"/>
        <v>0</v>
      </c>
      <c r="AI209">
        <f t="shared" si="67"/>
        <v>0</v>
      </c>
      <c r="AJ209" s="24">
        <f>SUMPRODUCT(LARGE(AB209:AI209, {1,2,3,4,5}))</f>
        <v>221</v>
      </c>
      <c r="AK209"/>
    </row>
    <row r="210" spans="1:51" x14ac:dyDescent="0.25">
      <c r="A210" s="4" t="s">
        <v>13</v>
      </c>
      <c r="B210" t="s">
        <v>135</v>
      </c>
      <c r="C210" t="s">
        <v>309</v>
      </c>
      <c r="D210">
        <v>125045</v>
      </c>
      <c r="E210" t="s">
        <v>15</v>
      </c>
      <c r="F210" t="s">
        <v>11</v>
      </c>
      <c r="G210">
        <f>VLOOKUP($D210,CLASS!$D$2:$W$403,4,FALSE)</f>
        <v>10</v>
      </c>
      <c r="H210">
        <f>VLOOKUP($D210,CLASS!$D$2:$W$403,5,FALSE)</f>
        <v>44</v>
      </c>
      <c r="I210" s="20">
        <f t="shared" si="51"/>
        <v>54</v>
      </c>
      <c r="J210">
        <f>VLOOKUP($D210,CLASS!$D$2:$W$403,7,FALSE)</f>
        <v>63</v>
      </c>
      <c r="K210" s="20">
        <f t="shared" si="52"/>
        <v>73</v>
      </c>
      <c r="L210">
        <f>VLOOKUP($D210,CLASS!$D$2:$W$403,9,FALSE)</f>
        <v>0</v>
      </c>
      <c r="M210" s="20">
        <f t="shared" si="53"/>
        <v>0</v>
      </c>
      <c r="N210">
        <f>VLOOKUP($D210,CLASS!$D$2:$W$403,11,FALSE)</f>
        <v>0</v>
      </c>
      <c r="O210" s="20">
        <f t="shared" si="54"/>
        <v>0</v>
      </c>
      <c r="P210">
        <f>VLOOKUP($D210,CLASS!$D$2:$W$403,13,FALSE)</f>
        <v>0</v>
      </c>
      <c r="Q210" s="20">
        <f t="shared" si="55"/>
        <v>0</v>
      </c>
      <c r="R210">
        <f>VLOOKUP($D210,CLASS!$D$2:$W$403,15,FALSE)</f>
        <v>71</v>
      </c>
      <c r="S210" s="20">
        <f t="shared" si="56"/>
        <v>81</v>
      </c>
      <c r="T210">
        <f>VLOOKUP($D210,CLASS!$D$2:$W$403,17,FALSE)</f>
        <v>0</v>
      </c>
      <c r="U210" s="20">
        <f t="shared" si="57"/>
        <v>0</v>
      </c>
      <c r="V210">
        <f>VLOOKUP($D210,CLASS!$D$2:$W$403,19,FALSE)</f>
        <v>0</v>
      </c>
      <c r="W210" s="20">
        <f t="shared" si="58"/>
        <v>0</v>
      </c>
      <c r="X210"/>
      <c r="Y210"/>
      <c r="Z210" s="20">
        <f t="shared" si="59"/>
        <v>208</v>
      </c>
      <c r="AA210"/>
      <c r="AB210">
        <f t="shared" si="60"/>
        <v>54</v>
      </c>
      <c r="AC210">
        <f t="shared" si="61"/>
        <v>73</v>
      </c>
      <c r="AD210">
        <f t="shared" si="62"/>
        <v>0</v>
      </c>
      <c r="AE210">
        <f t="shared" si="63"/>
        <v>0</v>
      </c>
      <c r="AF210">
        <f t="shared" si="64"/>
        <v>0</v>
      </c>
      <c r="AG210">
        <f t="shared" si="65"/>
        <v>81</v>
      </c>
      <c r="AH210">
        <f t="shared" si="66"/>
        <v>0</v>
      </c>
      <c r="AI210">
        <f t="shared" si="67"/>
        <v>0</v>
      </c>
      <c r="AJ210" s="24">
        <f>SUMPRODUCT(LARGE(AB210:AI210, {1,2,3,4,5}))</f>
        <v>208</v>
      </c>
      <c r="AK210"/>
    </row>
    <row r="211" spans="1:51" x14ac:dyDescent="0.25">
      <c r="A211" s="4" t="s">
        <v>13</v>
      </c>
      <c r="B211" t="s">
        <v>330</v>
      </c>
      <c r="C211" t="s">
        <v>331</v>
      </c>
      <c r="D211">
        <v>1997</v>
      </c>
      <c r="E211" t="s">
        <v>10</v>
      </c>
      <c r="F211" t="s">
        <v>11</v>
      </c>
      <c r="G211">
        <f>VLOOKUP($D211,CLASS!$D$2:$W$403,4,FALSE)</f>
        <v>0</v>
      </c>
      <c r="H211">
        <f>VLOOKUP($D211,CLASS!$D$2:$W$403,5,FALSE)</f>
        <v>0</v>
      </c>
      <c r="I211" s="20">
        <f t="shared" si="51"/>
        <v>0</v>
      </c>
      <c r="J211">
        <f>VLOOKUP($D211,CLASS!$D$2:$W$403,7,FALSE)</f>
        <v>94</v>
      </c>
      <c r="K211" s="20">
        <f t="shared" si="52"/>
        <v>94</v>
      </c>
      <c r="L211">
        <f>VLOOKUP($D211,CLASS!$D$2:$W$403,9,FALSE)</f>
        <v>94</v>
      </c>
      <c r="M211" s="20">
        <f t="shared" si="53"/>
        <v>94</v>
      </c>
      <c r="N211">
        <f>VLOOKUP($D211,CLASS!$D$2:$W$403,11,FALSE)</f>
        <v>0</v>
      </c>
      <c r="O211" s="20">
        <f t="shared" si="54"/>
        <v>0</v>
      </c>
      <c r="P211">
        <f>VLOOKUP($D211,CLASS!$D$2:$W$403,13,FALSE)</f>
        <v>0</v>
      </c>
      <c r="Q211" s="20">
        <f t="shared" si="55"/>
        <v>0</v>
      </c>
      <c r="R211">
        <f>VLOOKUP($D211,CLASS!$D$2:$W$403,15,FALSE)</f>
        <v>0</v>
      </c>
      <c r="S211" s="20">
        <f t="shared" si="56"/>
        <v>0</v>
      </c>
      <c r="T211">
        <f>VLOOKUP($D211,CLASS!$D$2:$W$403,17,FALSE)</f>
        <v>0</v>
      </c>
      <c r="U211" s="20">
        <f t="shared" si="57"/>
        <v>0</v>
      </c>
      <c r="V211">
        <f>VLOOKUP($D211,CLASS!$D$2:$W$403,19,FALSE)</f>
        <v>0</v>
      </c>
      <c r="W211" s="20">
        <f t="shared" si="58"/>
        <v>0</v>
      </c>
      <c r="X211"/>
      <c r="Y211"/>
      <c r="Z211" s="20">
        <f t="shared" si="59"/>
        <v>188</v>
      </c>
      <c r="AA211"/>
      <c r="AB211">
        <f t="shared" si="60"/>
        <v>0</v>
      </c>
      <c r="AC211">
        <f t="shared" si="61"/>
        <v>94</v>
      </c>
      <c r="AD211">
        <f t="shared" si="62"/>
        <v>94</v>
      </c>
      <c r="AE211">
        <f t="shared" si="63"/>
        <v>0</v>
      </c>
      <c r="AF211">
        <f t="shared" si="64"/>
        <v>0</v>
      </c>
      <c r="AG211">
        <f t="shared" si="65"/>
        <v>0</v>
      </c>
      <c r="AH211">
        <f t="shared" si="66"/>
        <v>0</v>
      </c>
      <c r="AI211">
        <f t="shared" si="67"/>
        <v>0</v>
      </c>
      <c r="AJ211" s="24">
        <f>SUMPRODUCT(LARGE(AB211:AI211, {1,2,3,4,5}))</f>
        <v>188</v>
      </c>
      <c r="AK211"/>
    </row>
    <row r="212" spans="1:51" x14ac:dyDescent="0.25">
      <c r="A212" s="4" t="s">
        <v>13</v>
      </c>
      <c r="B212" t="s">
        <v>122</v>
      </c>
      <c r="C212" t="s">
        <v>149</v>
      </c>
      <c r="D212">
        <v>128224</v>
      </c>
      <c r="E212" t="s">
        <v>14</v>
      </c>
      <c r="F212" t="s">
        <v>98</v>
      </c>
      <c r="G212">
        <f>VLOOKUP($D212,CLASS!$D$2:$W$403,4,FALSE)</f>
        <v>5</v>
      </c>
      <c r="H212">
        <f>VLOOKUP($D212,CLASS!$D$2:$W$403,5,FALSE)</f>
        <v>0</v>
      </c>
      <c r="I212" s="20">
        <f t="shared" si="51"/>
        <v>0</v>
      </c>
      <c r="J212">
        <f>VLOOKUP($D212,CLASS!$D$2:$W$403,7,FALSE)</f>
        <v>0</v>
      </c>
      <c r="K212" s="20">
        <f t="shared" si="52"/>
        <v>0</v>
      </c>
      <c r="L212">
        <f>VLOOKUP($D212,CLASS!$D$2:$W$403,9,FALSE)</f>
        <v>83</v>
      </c>
      <c r="M212" s="20">
        <f t="shared" si="53"/>
        <v>88</v>
      </c>
      <c r="N212">
        <f>VLOOKUP($D212,CLASS!$D$2:$W$403,11,FALSE)</f>
        <v>0</v>
      </c>
      <c r="O212" s="20">
        <f t="shared" si="54"/>
        <v>0</v>
      </c>
      <c r="P212">
        <f>VLOOKUP($D212,CLASS!$D$2:$W$403,13,FALSE)</f>
        <v>0</v>
      </c>
      <c r="Q212" s="20">
        <f t="shared" si="55"/>
        <v>0</v>
      </c>
      <c r="R212">
        <f>VLOOKUP($D212,CLASS!$D$2:$W$403,15,FALSE)</f>
        <v>0</v>
      </c>
      <c r="S212" s="20">
        <f t="shared" si="56"/>
        <v>0</v>
      </c>
      <c r="T212">
        <f>VLOOKUP($D212,CLASS!$D$2:$W$403,17,FALSE)</f>
        <v>0</v>
      </c>
      <c r="U212" s="20">
        <f t="shared" si="57"/>
        <v>0</v>
      </c>
      <c r="V212">
        <f>VLOOKUP($D212,CLASS!$D$2:$W$403,19,FALSE)</f>
        <v>91</v>
      </c>
      <c r="W212" s="20">
        <f t="shared" si="58"/>
        <v>96</v>
      </c>
      <c r="X212"/>
      <c r="Y212"/>
      <c r="Z212" s="20">
        <f t="shared" si="59"/>
        <v>184</v>
      </c>
      <c r="AA212"/>
      <c r="AB212">
        <f t="shared" si="60"/>
        <v>0</v>
      </c>
      <c r="AC212">
        <f t="shared" si="61"/>
        <v>0</v>
      </c>
      <c r="AD212">
        <f t="shared" si="62"/>
        <v>88</v>
      </c>
      <c r="AE212">
        <f t="shared" si="63"/>
        <v>0</v>
      </c>
      <c r="AF212">
        <f t="shared" si="64"/>
        <v>0</v>
      </c>
      <c r="AG212">
        <f t="shared" si="65"/>
        <v>0</v>
      </c>
      <c r="AH212">
        <f t="shared" si="66"/>
        <v>0</v>
      </c>
      <c r="AI212">
        <f t="shared" si="67"/>
        <v>96</v>
      </c>
      <c r="AJ212" s="24">
        <f>SUMPRODUCT(LARGE(AB212:AI212, {1,2,3,4,5}))</f>
        <v>184</v>
      </c>
      <c r="AK212"/>
    </row>
    <row r="213" spans="1:51" x14ac:dyDescent="0.25">
      <c r="A213" s="4" t="s">
        <v>13</v>
      </c>
      <c r="B213" t="s">
        <v>352</v>
      </c>
      <c r="C213" t="s">
        <v>474</v>
      </c>
      <c r="D213">
        <v>112554</v>
      </c>
      <c r="E213" t="s">
        <v>15</v>
      </c>
      <c r="F213" t="s">
        <v>11</v>
      </c>
      <c r="G213">
        <f>VLOOKUP($D213,CLASS!$D$2:$W$403,4,FALSE)</f>
        <v>10</v>
      </c>
      <c r="H213">
        <f>VLOOKUP($D213,CLASS!$D$2:$W$403,5,FALSE)</f>
        <v>0</v>
      </c>
      <c r="I213" s="20">
        <f t="shared" si="51"/>
        <v>0</v>
      </c>
      <c r="J213">
        <f>VLOOKUP($D213,CLASS!$D$2:$W$403,7,FALSE)</f>
        <v>0</v>
      </c>
      <c r="K213" s="20">
        <f t="shared" si="52"/>
        <v>0</v>
      </c>
      <c r="L213">
        <f>VLOOKUP($D213,CLASS!$D$2:$W$403,9,FALSE)</f>
        <v>79</v>
      </c>
      <c r="M213" s="20">
        <f t="shared" si="53"/>
        <v>89</v>
      </c>
      <c r="N213">
        <f>VLOOKUP($D213,CLASS!$D$2:$W$403,11,FALSE)</f>
        <v>0</v>
      </c>
      <c r="O213" s="20">
        <f t="shared" si="54"/>
        <v>0</v>
      </c>
      <c r="P213">
        <f>VLOOKUP($D213,CLASS!$D$2:$W$403,13,FALSE)</f>
        <v>0</v>
      </c>
      <c r="Q213" s="20">
        <f t="shared" si="55"/>
        <v>0</v>
      </c>
      <c r="R213">
        <f>VLOOKUP($D213,CLASS!$D$2:$W$403,15,FALSE)</f>
        <v>0</v>
      </c>
      <c r="S213" s="20">
        <f t="shared" si="56"/>
        <v>0</v>
      </c>
      <c r="T213">
        <f>VLOOKUP($D213,CLASS!$D$2:$W$403,17,FALSE)</f>
        <v>0</v>
      </c>
      <c r="U213" s="20">
        <f t="shared" si="57"/>
        <v>0</v>
      </c>
      <c r="V213">
        <f>VLOOKUP($D213,CLASS!$D$2:$W$403,19,FALSE)</f>
        <v>82</v>
      </c>
      <c r="W213" s="20">
        <f t="shared" si="58"/>
        <v>92</v>
      </c>
      <c r="X213"/>
      <c r="Y213"/>
      <c r="Z213" s="20">
        <f t="shared" si="59"/>
        <v>181</v>
      </c>
      <c r="AA213"/>
      <c r="AB213">
        <f t="shared" si="60"/>
        <v>0</v>
      </c>
      <c r="AC213">
        <f t="shared" si="61"/>
        <v>0</v>
      </c>
      <c r="AD213">
        <f t="shared" si="62"/>
        <v>89</v>
      </c>
      <c r="AE213">
        <f t="shared" si="63"/>
        <v>0</v>
      </c>
      <c r="AF213">
        <f t="shared" si="64"/>
        <v>0</v>
      </c>
      <c r="AG213">
        <f t="shared" si="65"/>
        <v>0</v>
      </c>
      <c r="AH213">
        <f t="shared" si="66"/>
        <v>0</v>
      </c>
      <c r="AI213">
        <f t="shared" si="67"/>
        <v>92</v>
      </c>
      <c r="AJ213" s="24">
        <f>SUMPRODUCT(LARGE(AB213:AI213, {1,2,3,4,5}))</f>
        <v>181</v>
      </c>
      <c r="AK213"/>
    </row>
    <row r="214" spans="1:51" x14ac:dyDescent="0.25">
      <c r="A214" s="4" t="s">
        <v>13</v>
      </c>
      <c r="B214" t="s">
        <v>326</v>
      </c>
      <c r="C214" t="s">
        <v>327</v>
      </c>
      <c r="D214">
        <v>119703</v>
      </c>
      <c r="E214" t="s">
        <v>14</v>
      </c>
      <c r="F214" t="s">
        <v>11</v>
      </c>
      <c r="G214">
        <f>VLOOKUP($D214,CLASS!$D$2:$W$403,4,FALSE)</f>
        <v>5</v>
      </c>
      <c r="H214">
        <f>VLOOKUP($D214,CLASS!$D$2:$W$403,5,FALSE)</f>
        <v>0</v>
      </c>
      <c r="I214" s="20">
        <f t="shared" si="51"/>
        <v>0</v>
      </c>
      <c r="J214">
        <f>VLOOKUP($D214,CLASS!$D$2:$W$403,7,FALSE)</f>
        <v>0</v>
      </c>
      <c r="K214" s="20">
        <f t="shared" si="52"/>
        <v>0</v>
      </c>
      <c r="L214">
        <f>VLOOKUP($D214,CLASS!$D$2:$W$403,9,FALSE)</f>
        <v>0</v>
      </c>
      <c r="M214" s="20">
        <f t="shared" si="53"/>
        <v>0</v>
      </c>
      <c r="N214">
        <f>VLOOKUP($D214,CLASS!$D$2:$W$403,11,FALSE)</f>
        <v>0</v>
      </c>
      <c r="O214" s="20">
        <f t="shared" si="54"/>
        <v>0</v>
      </c>
      <c r="P214">
        <f>VLOOKUP($D214,CLASS!$D$2:$W$403,13,FALSE)</f>
        <v>0</v>
      </c>
      <c r="Q214" s="20">
        <f t="shared" si="55"/>
        <v>0</v>
      </c>
      <c r="R214">
        <f>VLOOKUP($D214,CLASS!$D$2:$W$403,15,FALSE)</f>
        <v>0</v>
      </c>
      <c r="S214" s="20">
        <f t="shared" si="56"/>
        <v>0</v>
      </c>
      <c r="T214">
        <f>VLOOKUP($D214,CLASS!$D$2:$W$403,17,FALSE)</f>
        <v>88</v>
      </c>
      <c r="U214" s="20">
        <f t="shared" si="57"/>
        <v>93</v>
      </c>
      <c r="V214">
        <f>VLOOKUP($D214,CLASS!$D$2:$W$403,19,FALSE)</f>
        <v>80</v>
      </c>
      <c r="W214" s="20">
        <f t="shared" si="58"/>
        <v>85</v>
      </c>
      <c r="X214"/>
      <c r="Y214"/>
      <c r="Z214" s="20">
        <f t="shared" si="59"/>
        <v>178</v>
      </c>
      <c r="AA214"/>
      <c r="AB214">
        <f t="shared" si="60"/>
        <v>0</v>
      </c>
      <c r="AC214">
        <f t="shared" si="61"/>
        <v>0</v>
      </c>
      <c r="AD214">
        <f t="shared" si="62"/>
        <v>0</v>
      </c>
      <c r="AE214">
        <f t="shared" si="63"/>
        <v>0</v>
      </c>
      <c r="AF214">
        <f t="shared" si="64"/>
        <v>0</v>
      </c>
      <c r="AG214">
        <f t="shared" si="65"/>
        <v>0</v>
      </c>
      <c r="AH214">
        <f t="shared" si="66"/>
        <v>93</v>
      </c>
      <c r="AI214">
        <f t="shared" si="67"/>
        <v>85</v>
      </c>
      <c r="AJ214" s="24">
        <f>SUMPRODUCT(LARGE(AB214:AI214, {1,2,3,4,5}))</f>
        <v>178</v>
      </c>
    </row>
    <row r="215" spans="1:51" x14ac:dyDescent="0.25">
      <c r="A215" s="4" t="s">
        <v>13</v>
      </c>
      <c r="B215" t="s">
        <v>471</v>
      </c>
      <c r="C215" t="s">
        <v>472</v>
      </c>
      <c r="D215">
        <v>105930</v>
      </c>
      <c r="E215" t="s">
        <v>15</v>
      </c>
      <c r="F215" t="s">
        <v>11</v>
      </c>
      <c r="G215">
        <f>VLOOKUP($D215,CLASS!$D$2:$W$403,4,FALSE)</f>
        <v>10</v>
      </c>
      <c r="H215">
        <f>VLOOKUP($D215,CLASS!$D$2:$W$403,5,FALSE)</f>
        <v>0</v>
      </c>
      <c r="I215" s="20">
        <f t="shared" si="51"/>
        <v>0</v>
      </c>
      <c r="J215">
        <f>VLOOKUP($D215,CLASS!$D$2:$W$403,7,FALSE)</f>
        <v>0</v>
      </c>
      <c r="K215" s="20">
        <f t="shared" si="52"/>
        <v>0</v>
      </c>
      <c r="L215">
        <f>VLOOKUP($D215,CLASS!$D$2:$W$403,9,FALSE)</f>
        <v>64</v>
      </c>
      <c r="M215" s="20">
        <f t="shared" si="53"/>
        <v>74</v>
      </c>
      <c r="N215">
        <f>VLOOKUP($D215,CLASS!$D$2:$W$403,11,FALSE)</f>
        <v>0</v>
      </c>
      <c r="O215" s="20">
        <f t="shared" si="54"/>
        <v>0</v>
      </c>
      <c r="P215">
        <f>VLOOKUP($D215,CLASS!$D$2:$W$403,13,FALSE)</f>
        <v>0</v>
      </c>
      <c r="Q215" s="20">
        <f t="shared" si="55"/>
        <v>0</v>
      </c>
      <c r="R215">
        <f>VLOOKUP($D215,CLASS!$D$2:$W$403,15,FALSE)</f>
        <v>0</v>
      </c>
      <c r="S215" s="20">
        <f t="shared" si="56"/>
        <v>0</v>
      </c>
      <c r="T215">
        <f>VLOOKUP($D215,CLASS!$D$2:$W$403,17,FALSE)</f>
        <v>79</v>
      </c>
      <c r="U215" s="20">
        <f t="shared" si="57"/>
        <v>89</v>
      </c>
      <c r="V215">
        <f>VLOOKUP($D215,CLASS!$D$2:$W$403,19,FALSE)</f>
        <v>0</v>
      </c>
      <c r="W215" s="20">
        <f t="shared" si="58"/>
        <v>0</v>
      </c>
      <c r="X215"/>
      <c r="Y215"/>
      <c r="Z215" s="20">
        <f t="shared" si="59"/>
        <v>163</v>
      </c>
      <c r="AA215"/>
      <c r="AB215">
        <f t="shared" si="60"/>
        <v>0</v>
      </c>
      <c r="AC215">
        <f t="shared" si="61"/>
        <v>0</v>
      </c>
      <c r="AD215">
        <f t="shared" si="62"/>
        <v>74</v>
      </c>
      <c r="AE215">
        <f t="shared" si="63"/>
        <v>0</v>
      </c>
      <c r="AF215">
        <f t="shared" si="64"/>
        <v>0</v>
      </c>
      <c r="AG215">
        <f t="shared" si="65"/>
        <v>0</v>
      </c>
      <c r="AH215">
        <f t="shared" si="66"/>
        <v>89</v>
      </c>
      <c r="AI215">
        <f t="shared" si="67"/>
        <v>0</v>
      </c>
      <c r="AJ215" s="24">
        <f>SUMPRODUCT(LARGE(AB215:AI215, {1,2,3,4,5}))</f>
        <v>163</v>
      </c>
      <c r="AK215"/>
    </row>
    <row r="216" spans="1:51" x14ac:dyDescent="0.25">
      <c r="A216" s="4" t="s">
        <v>13</v>
      </c>
      <c r="B216" t="s">
        <v>333</v>
      </c>
      <c r="C216" t="s">
        <v>334</v>
      </c>
      <c r="D216">
        <v>1436</v>
      </c>
      <c r="E216" t="s">
        <v>14</v>
      </c>
      <c r="F216" t="s">
        <v>52</v>
      </c>
      <c r="G216">
        <f>VLOOKUP($D216,CLASS!$D$2:$W$403,4,FALSE)</f>
        <v>5</v>
      </c>
      <c r="H216">
        <f>VLOOKUP($D216,CLASS!$D$2:$W$403,5,FALSE)</f>
        <v>0</v>
      </c>
      <c r="I216" s="20">
        <f t="shared" si="51"/>
        <v>0</v>
      </c>
      <c r="J216">
        <f>VLOOKUP($D216,CLASS!$D$2:$W$403,7,FALSE)</f>
        <v>70</v>
      </c>
      <c r="K216" s="20">
        <f t="shared" si="52"/>
        <v>75</v>
      </c>
      <c r="L216">
        <f>VLOOKUP($D216,CLASS!$D$2:$W$403,9,FALSE)</f>
        <v>82</v>
      </c>
      <c r="M216" s="20">
        <f t="shared" si="53"/>
        <v>87</v>
      </c>
      <c r="N216">
        <f>VLOOKUP($D216,CLASS!$D$2:$W$403,11,FALSE)</f>
        <v>0</v>
      </c>
      <c r="O216" s="20">
        <f t="shared" si="54"/>
        <v>0</v>
      </c>
      <c r="P216">
        <f>VLOOKUP($D216,CLASS!$D$2:$W$403,13,FALSE)</f>
        <v>0</v>
      </c>
      <c r="Q216" s="20">
        <f t="shared" si="55"/>
        <v>0</v>
      </c>
      <c r="R216">
        <f>VLOOKUP($D216,CLASS!$D$2:$W$403,15,FALSE)</f>
        <v>0</v>
      </c>
      <c r="S216" s="20">
        <f t="shared" si="56"/>
        <v>0</v>
      </c>
      <c r="T216">
        <f>VLOOKUP($D216,CLASS!$D$2:$W$403,17,FALSE)</f>
        <v>0</v>
      </c>
      <c r="U216" s="20">
        <f t="shared" si="57"/>
        <v>0</v>
      </c>
      <c r="V216">
        <f>VLOOKUP($D216,CLASS!$D$2:$W$403,19,FALSE)</f>
        <v>0</v>
      </c>
      <c r="W216" s="20">
        <f t="shared" si="58"/>
        <v>0</v>
      </c>
      <c r="X216"/>
      <c r="Y216"/>
      <c r="Z216" s="20">
        <f t="shared" si="59"/>
        <v>162</v>
      </c>
      <c r="AA216"/>
      <c r="AB216">
        <f t="shared" si="60"/>
        <v>0</v>
      </c>
      <c r="AC216">
        <f t="shared" si="61"/>
        <v>75</v>
      </c>
      <c r="AD216">
        <f t="shared" si="62"/>
        <v>87</v>
      </c>
      <c r="AE216">
        <f t="shared" si="63"/>
        <v>0</v>
      </c>
      <c r="AF216">
        <f t="shared" si="64"/>
        <v>0</v>
      </c>
      <c r="AG216">
        <f t="shared" si="65"/>
        <v>0</v>
      </c>
      <c r="AH216">
        <f t="shared" si="66"/>
        <v>0</v>
      </c>
      <c r="AI216">
        <f t="shared" si="67"/>
        <v>0</v>
      </c>
      <c r="AJ216" s="24">
        <f>SUMPRODUCT(LARGE(AB216:AI216, {1,2,3,4,5}))</f>
        <v>162</v>
      </c>
      <c r="AK216"/>
    </row>
    <row r="217" spans="1:51" x14ac:dyDescent="0.25">
      <c r="A217" s="4" t="s">
        <v>13</v>
      </c>
      <c r="B217" t="s">
        <v>58</v>
      </c>
      <c r="C217" t="s">
        <v>318</v>
      </c>
      <c r="D217">
        <v>129658</v>
      </c>
      <c r="E217" t="s">
        <v>16</v>
      </c>
      <c r="F217" t="s">
        <v>157</v>
      </c>
      <c r="G217">
        <f>VLOOKUP($D217,CLASS!$D$2:$W$403,4,FALSE)</f>
        <v>15</v>
      </c>
      <c r="H217">
        <f>VLOOKUP($D217,CLASS!$D$2:$W$403,5,FALSE)</f>
        <v>0</v>
      </c>
      <c r="I217" s="20">
        <f t="shared" si="51"/>
        <v>0</v>
      </c>
      <c r="J217">
        <f>VLOOKUP($D217,CLASS!$D$2:$W$403,7,FALSE)</f>
        <v>63</v>
      </c>
      <c r="K217" s="20">
        <f t="shared" si="52"/>
        <v>78</v>
      </c>
      <c r="L217">
        <f>VLOOKUP($D217,CLASS!$D$2:$W$403,9,FALSE)</f>
        <v>0</v>
      </c>
      <c r="M217" s="20">
        <f t="shared" si="53"/>
        <v>0</v>
      </c>
      <c r="N217">
        <f>VLOOKUP($D217,CLASS!$D$2:$W$403,11,FALSE)</f>
        <v>0</v>
      </c>
      <c r="O217" s="20">
        <f t="shared" si="54"/>
        <v>0</v>
      </c>
      <c r="P217">
        <f>VLOOKUP($D217,CLASS!$D$2:$W$403,13,FALSE)</f>
        <v>0</v>
      </c>
      <c r="Q217" s="20">
        <f t="shared" si="55"/>
        <v>0</v>
      </c>
      <c r="R217">
        <f>VLOOKUP($D217,CLASS!$D$2:$W$403,15,FALSE)</f>
        <v>0</v>
      </c>
      <c r="S217" s="20">
        <f t="shared" si="56"/>
        <v>0</v>
      </c>
      <c r="T217">
        <f>VLOOKUP($D217,CLASS!$D$2:$W$403,17,FALSE)</f>
        <v>0</v>
      </c>
      <c r="U217" s="20">
        <f t="shared" si="57"/>
        <v>0</v>
      </c>
      <c r="V217">
        <f>VLOOKUP($D217,CLASS!$D$2:$W$403,19,FALSE)</f>
        <v>65</v>
      </c>
      <c r="W217" s="20">
        <f t="shared" si="58"/>
        <v>80</v>
      </c>
      <c r="X217"/>
      <c r="Y217"/>
      <c r="Z217" s="20">
        <f t="shared" si="59"/>
        <v>158</v>
      </c>
      <c r="AA217"/>
      <c r="AB217">
        <f t="shared" si="60"/>
        <v>0</v>
      </c>
      <c r="AC217">
        <f t="shared" si="61"/>
        <v>78</v>
      </c>
      <c r="AD217">
        <f t="shared" si="62"/>
        <v>0</v>
      </c>
      <c r="AE217">
        <f t="shared" si="63"/>
        <v>0</v>
      </c>
      <c r="AF217">
        <f t="shared" si="64"/>
        <v>0</v>
      </c>
      <c r="AG217">
        <f t="shared" si="65"/>
        <v>0</v>
      </c>
      <c r="AH217">
        <f t="shared" si="66"/>
        <v>0</v>
      </c>
      <c r="AI217">
        <f t="shared" si="67"/>
        <v>80</v>
      </c>
      <c r="AJ217" s="24">
        <f>SUMPRODUCT(LARGE(AB217:AI217, {1,2,3,4,5}))</f>
        <v>158</v>
      </c>
      <c r="AK217"/>
    </row>
    <row r="218" spans="1:51" x14ac:dyDescent="0.25">
      <c r="A218" s="4" t="s">
        <v>13</v>
      </c>
      <c r="B218" t="s">
        <v>135</v>
      </c>
      <c r="C218" t="s">
        <v>453</v>
      </c>
      <c r="D218">
        <v>93902</v>
      </c>
      <c r="E218" t="s">
        <v>10</v>
      </c>
      <c r="F218" t="s">
        <v>11</v>
      </c>
      <c r="G218">
        <f>VLOOKUP($D218,CLASS!$D$2:$W$403,4,FALSE)</f>
        <v>0</v>
      </c>
      <c r="H218">
        <f>VLOOKUP($D218,CLASS!$D$2:$W$403,5,FALSE)</f>
        <v>68</v>
      </c>
      <c r="I218" s="20">
        <f t="shared" si="51"/>
        <v>68</v>
      </c>
      <c r="J218">
        <f>VLOOKUP($D218,CLASS!$D$2:$W$403,7,FALSE)</f>
        <v>87</v>
      </c>
      <c r="K218" s="20">
        <f t="shared" si="52"/>
        <v>87</v>
      </c>
      <c r="L218">
        <f>VLOOKUP($D218,CLASS!$D$2:$W$403,9,FALSE)</f>
        <v>0</v>
      </c>
      <c r="M218" s="20">
        <f t="shared" si="53"/>
        <v>0</v>
      </c>
      <c r="N218">
        <f>VLOOKUP($D218,CLASS!$D$2:$W$403,11,FALSE)</f>
        <v>0</v>
      </c>
      <c r="O218" s="20">
        <f t="shared" si="54"/>
        <v>0</v>
      </c>
      <c r="P218">
        <f>VLOOKUP($D218,CLASS!$D$2:$W$403,13,FALSE)</f>
        <v>0</v>
      </c>
      <c r="Q218" s="20">
        <f t="shared" si="55"/>
        <v>0</v>
      </c>
      <c r="R218">
        <f>VLOOKUP($D218,CLASS!$D$2:$W$403,15,FALSE)</f>
        <v>0</v>
      </c>
      <c r="S218" s="20">
        <f t="shared" si="56"/>
        <v>0</v>
      </c>
      <c r="T218">
        <f>VLOOKUP($D218,CLASS!$D$2:$W$403,17,FALSE)</f>
        <v>0</v>
      </c>
      <c r="U218" s="20">
        <f t="shared" si="57"/>
        <v>0</v>
      </c>
      <c r="V218">
        <f>VLOOKUP($D218,CLASS!$D$2:$W$403,19,FALSE)</f>
        <v>0</v>
      </c>
      <c r="W218" s="20">
        <f t="shared" si="58"/>
        <v>0</v>
      </c>
      <c r="X218"/>
      <c r="Y218"/>
      <c r="Z218" s="20">
        <f t="shared" si="59"/>
        <v>155</v>
      </c>
      <c r="AA218"/>
      <c r="AB218">
        <f t="shared" si="60"/>
        <v>68</v>
      </c>
      <c r="AC218">
        <f t="shared" si="61"/>
        <v>87</v>
      </c>
      <c r="AD218">
        <f t="shared" si="62"/>
        <v>0</v>
      </c>
      <c r="AE218">
        <f t="shared" si="63"/>
        <v>0</v>
      </c>
      <c r="AF218">
        <f t="shared" si="64"/>
        <v>0</v>
      </c>
      <c r="AG218">
        <f t="shared" si="65"/>
        <v>0</v>
      </c>
      <c r="AH218">
        <f t="shared" si="66"/>
        <v>0</v>
      </c>
      <c r="AI218">
        <f t="shared" si="67"/>
        <v>0</v>
      </c>
      <c r="AJ218" s="24">
        <f>SUMPRODUCT(LARGE(AB218:AI218, {1,2,3,4,5}))</f>
        <v>155</v>
      </c>
      <c r="AK218"/>
    </row>
    <row r="219" spans="1:51" x14ac:dyDescent="0.25">
      <c r="A219" s="4" t="s">
        <v>13</v>
      </c>
      <c r="B219" t="s">
        <v>58</v>
      </c>
      <c r="C219" t="s">
        <v>325</v>
      </c>
      <c r="D219">
        <v>109844</v>
      </c>
      <c r="E219" t="s">
        <v>10</v>
      </c>
      <c r="F219" t="s">
        <v>11</v>
      </c>
      <c r="G219">
        <f>VLOOKUP($D219,CLASS!$D$2:$W$403,4,FALSE)</f>
        <v>0</v>
      </c>
      <c r="H219">
        <f>VLOOKUP($D219,CLASS!$D$2:$W$403,5,FALSE)</f>
        <v>73</v>
      </c>
      <c r="I219" s="20">
        <f t="shared" si="51"/>
        <v>73</v>
      </c>
      <c r="J219">
        <f>VLOOKUP($D219,CLASS!$D$2:$W$403,7,FALSE)</f>
        <v>0</v>
      </c>
      <c r="K219" s="20">
        <f t="shared" si="52"/>
        <v>0</v>
      </c>
      <c r="L219">
        <f>VLOOKUP($D219,CLASS!$D$2:$W$403,9,FALSE)</f>
        <v>0</v>
      </c>
      <c r="M219" s="20">
        <f t="shared" si="53"/>
        <v>0</v>
      </c>
      <c r="N219">
        <f>VLOOKUP($D219,CLASS!$D$2:$W$403,11,FALSE)</f>
        <v>0</v>
      </c>
      <c r="O219" s="20">
        <f t="shared" si="54"/>
        <v>0</v>
      </c>
      <c r="P219">
        <f>VLOOKUP($D219,CLASS!$D$2:$W$403,13,FALSE)</f>
        <v>0</v>
      </c>
      <c r="Q219" s="20">
        <f t="shared" si="55"/>
        <v>0</v>
      </c>
      <c r="R219">
        <f>VLOOKUP($D219,CLASS!$D$2:$W$403,15,FALSE)</f>
        <v>0</v>
      </c>
      <c r="S219" s="20">
        <f t="shared" si="56"/>
        <v>0</v>
      </c>
      <c r="T219">
        <f>VLOOKUP($D219,CLASS!$D$2:$W$403,17,FALSE)</f>
        <v>0</v>
      </c>
      <c r="U219" s="20">
        <f t="shared" si="57"/>
        <v>0</v>
      </c>
      <c r="V219">
        <f>VLOOKUP($D219,CLASS!$D$2:$W$403,19,FALSE)</f>
        <v>80</v>
      </c>
      <c r="W219" s="20">
        <f t="shared" si="58"/>
        <v>80</v>
      </c>
      <c r="X219"/>
      <c r="Y219"/>
      <c r="Z219" s="20">
        <f t="shared" si="59"/>
        <v>153</v>
      </c>
      <c r="AA219"/>
      <c r="AB219">
        <f t="shared" si="60"/>
        <v>73</v>
      </c>
      <c r="AC219">
        <f t="shared" si="61"/>
        <v>0</v>
      </c>
      <c r="AD219">
        <f t="shared" si="62"/>
        <v>0</v>
      </c>
      <c r="AE219">
        <f t="shared" si="63"/>
        <v>0</v>
      </c>
      <c r="AF219">
        <f t="shared" si="64"/>
        <v>0</v>
      </c>
      <c r="AG219">
        <f t="shared" si="65"/>
        <v>0</v>
      </c>
      <c r="AH219">
        <f t="shared" si="66"/>
        <v>0</v>
      </c>
      <c r="AI219">
        <f t="shared" si="67"/>
        <v>80</v>
      </c>
      <c r="AJ219" s="24">
        <f>SUMPRODUCT(LARGE(AB219:AI219, {1,2,3,4,5}))</f>
        <v>153</v>
      </c>
      <c r="AK219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</row>
    <row r="220" spans="1:51" x14ac:dyDescent="0.25">
      <c r="A220" s="4" t="s">
        <v>13</v>
      </c>
      <c r="B220" t="s">
        <v>245</v>
      </c>
      <c r="C220" t="s">
        <v>301</v>
      </c>
      <c r="D220">
        <v>130879</v>
      </c>
      <c r="E220" t="s">
        <v>16</v>
      </c>
      <c r="F220" t="s">
        <v>11</v>
      </c>
      <c r="G220">
        <f>VLOOKUP($D220,CLASS!$D$2:$W$403,4,FALSE)</f>
        <v>15</v>
      </c>
      <c r="H220">
        <f>VLOOKUP($D220,CLASS!$D$2:$W$403,5,FALSE)</f>
        <v>48</v>
      </c>
      <c r="I220" s="20">
        <f t="shared" si="51"/>
        <v>63</v>
      </c>
      <c r="J220">
        <f>VLOOKUP($D220,CLASS!$D$2:$W$403,7,FALSE)</f>
        <v>0</v>
      </c>
      <c r="K220" s="20">
        <f t="shared" si="52"/>
        <v>0</v>
      </c>
      <c r="L220">
        <f>VLOOKUP($D220,CLASS!$D$2:$W$403,9,FALSE)</f>
        <v>69</v>
      </c>
      <c r="M220" s="20">
        <f t="shared" si="53"/>
        <v>84</v>
      </c>
      <c r="N220">
        <f>VLOOKUP($D220,CLASS!$D$2:$W$403,11,FALSE)</f>
        <v>0</v>
      </c>
      <c r="O220" s="20">
        <f t="shared" si="54"/>
        <v>0</v>
      </c>
      <c r="P220">
        <f>VLOOKUP($D220,CLASS!$D$2:$W$403,13,FALSE)</f>
        <v>0</v>
      </c>
      <c r="Q220" s="20">
        <f t="shared" si="55"/>
        <v>0</v>
      </c>
      <c r="R220">
        <f>VLOOKUP($D220,CLASS!$D$2:$W$403,15,FALSE)</f>
        <v>0</v>
      </c>
      <c r="S220" s="20">
        <f t="shared" si="56"/>
        <v>0</v>
      </c>
      <c r="T220">
        <f>VLOOKUP($D220,CLASS!$D$2:$W$403,17,FALSE)</f>
        <v>0</v>
      </c>
      <c r="U220" s="20">
        <f t="shared" si="57"/>
        <v>0</v>
      </c>
      <c r="V220">
        <f>VLOOKUP($D220,CLASS!$D$2:$W$403,19,FALSE)</f>
        <v>0</v>
      </c>
      <c r="W220" s="20">
        <f t="shared" si="58"/>
        <v>0</v>
      </c>
      <c r="X220"/>
      <c r="Y220"/>
      <c r="Z220" s="20">
        <f t="shared" si="59"/>
        <v>147</v>
      </c>
      <c r="AA220"/>
      <c r="AB220">
        <f t="shared" si="60"/>
        <v>63</v>
      </c>
      <c r="AC220">
        <f t="shared" si="61"/>
        <v>0</v>
      </c>
      <c r="AD220">
        <f t="shared" si="62"/>
        <v>84</v>
      </c>
      <c r="AE220">
        <f t="shared" si="63"/>
        <v>0</v>
      </c>
      <c r="AF220">
        <f t="shared" si="64"/>
        <v>0</v>
      </c>
      <c r="AG220">
        <f t="shared" si="65"/>
        <v>0</v>
      </c>
      <c r="AH220">
        <f t="shared" si="66"/>
        <v>0</v>
      </c>
      <c r="AI220">
        <f t="shared" si="67"/>
        <v>0</v>
      </c>
      <c r="AJ220" s="24">
        <f>SUMPRODUCT(LARGE(AB220:AI220, {1,2,3,4,5}))</f>
        <v>147</v>
      </c>
      <c r="AK220"/>
    </row>
    <row r="221" spans="1:51" x14ac:dyDescent="0.25">
      <c r="A221" s="4" t="s">
        <v>13</v>
      </c>
      <c r="B221" t="s">
        <v>311</v>
      </c>
      <c r="C221" t="s">
        <v>312</v>
      </c>
      <c r="D221">
        <v>127262</v>
      </c>
      <c r="E221" t="s">
        <v>14</v>
      </c>
      <c r="F221" t="s">
        <v>11</v>
      </c>
      <c r="G221">
        <f>VLOOKUP($D221,CLASS!$D$2:$W$403,4,FALSE)</f>
        <v>5</v>
      </c>
      <c r="H221">
        <f>VLOOKUP($D221,CLASS!$D$2:$W$403,5,FALSE)</f>
        <v>56</v>
      </c>
      <c r="I221" s="20">
        <f t="shared" si="51"/>
        <v>61</v>
      </c>
      <c r="J221">
        <f>VLOOKUP($D221,CLASS!$D$2:$W$403,7,FALSE)</f>
        <v>0</v>
      </c>
      <c r="K221" s="20">
        <f t="shared" si="52"/>
        <v>0</v>
      </c>
      <c r="L221">
        <f>VLOOKUP($D221,CLASS!$D$2:$W$403,9,FALSE)</f>
        <v>0</v>
      </c>
      <c r="M221" s="20">
        <f t="shared" si="53"/>
        <v>0</v>
      </c>
      <c r="N221">
        <f>VLOOKUP($D221,CLASS!$D$2:$W$403,11,FALSE)</f>
        <v>0</v>
      </c>
      <c r="O221" s="20">
        <f t="shared" si="54"/>
        <v>0</v>
      </c>
      <c r="P221">
        <f>VLOOKUP($D221,CLASS!$D$2:$W$403,13,FALSE)</f>
        <v>0</v>
      </c>
      <c r="Q221" s="20">
        <f t="shared" si="55"/>
        <v>0</v>
      </c>
      <c r="R221">
        <f>VLOOKUP($D221,CLASS!$D$2:$W$403,15,FALSE)</f>
        <v>0</v>
      </c>
      <c r="S221" s="20">
        <f t="shared" si="56"/>
        <v>0</v>
      </c>
      <c r="T221">
        <f>VLOOKUP($D221,CLASS!$D$2:$W$403,17,FALSE)</f>
        <v>0</v>
      </c>
      <c r="U221" s="20">
        <f t="shared" si="57"/>
        <v>0</v>
      </c>
      <c r="V221">
        <f>VLOOKUP($D221,CLASS!$D$2:$W$403,19,FALSE)</f>
        <v>78</v>
      </c>
      <c r="W221" s="20">
        <f t="shared" si="58"/>
        <v>83</v>
      </c>
      <c r="X221"/>
      <c r="Y221"/>
      <c r="Z221" s="20">
        <f t="shared" si="59"/>
        <v>144</v>
      </c>
      <c r="AA221"/>
      <c r="AB221">
        <f t="shared" si="60"/>
        <v>61</v>
      </c>
      <c r="AC221">
        <f t="shared" si="61"/>
        <v>0</v>
      </c>
      <c r="AD221">
        <f t="shared" si="62"/>
        <v>0</v>
      </c>
      <c r="AE221">
        <f t="shared" si="63"/>
        <v>0</v>
      </c>
      <c r="AF221">
        <f t="shared" si="64"/>
        <v>0</v>
      </c>
      <c r="AG221">
        <f t="shared" si="65"/>
        <v>0</v>
      </c>
      <c r="AH221">
        <f t="shared" si="66"/>
        <v>0</v>
      </c>
      <c r="AI221">
        <f t="shared" si="67"/>
        <v>83</v>
      </c>
      <c r="AJ221" s="24">
        <f>SUMPRODUCT(LARGE(AB221:AI221, {1,2,3,4,5}))</f>
        <v>144</v>
      </c>
    </row>
    <row r="222" spans="1:51" x14ac:dyDescent="0.25">
      <c r="A222" s="4" t="s">
        <v>13</v>
      </c>
      <c r="B222" t="s">
        <v>64</v>
      </c>
      <c r="C222" t="s">
        <v>289</v>
      </c>
      <c r="D222">
        <v>128953</v>
      </c>
      <c r="E222" t="s">
        <v>16</v>
      </c>
      <c r="F222" t="s">
        <v>11</v>
      </c>
      <c r="G222">
        <f>VLOOKUP($D222,CLASS!$D$2:$W$403,4,FALSE)</f>
        <v>15</v>
      </c>
      <c r="H222">
        <f>VLOOKUP($D222,CLASS!$D$2:$W$403,5,FALSE)</f>
        <v>0</v>
      </c>
      <c r="I222" s="20">
        <f t="shared" si="51"/>
        <v>0</v>
      </c>
      <c r="J222">
        <f>VLOOKUP($D222,CLASS!$D$2:$W$403,7,FALSE)</f>
        <v>0</v>
      </c>
      <c r="K222" s="20">
        <f t="shared" si="52"/>
        <v>0</v>
      </c>
      <c r="L222">
        <f>VLOOKUP($D222,CLASS!$D$2:$W$403,9,FALSE)</f>
        <v>0</v>
      </c>
      <c r="M222" s="20">
        <f t="shared" si="53"/>
        <v>0</v>
      </c>
      <c r="N222">
        <f>VLOOKUP($D222,CLASS!$D$2:$W$403,11,FALSE)</f>
        <v>0</v>
      </c>
      <c r="O222" s="20">
        <f t="shared" si="54"/>
        <v>0</v>
      </c>
      <c r="P222">
        <f>VLOOKUP($D222,CLASS!$D$2:$W$403,13,FALSE)</f>
        <v>0</v>
      </c>
      <c r="Q222" s="20">
        <f t="shared" si="55"/>
        <v>0</v>
      </c>
      <c r="R222">
        <f>VLOOKUP($D222,CLASS!$D$2:$W$403,15,FALSE)</f>
        <v>0</v>
      </c>
      <c r="S222" s="20">
        <f t="shared" si="56"/>
        <v>0</v>
      </c>
      <c r="T222">
        <f>VLOOKUP($D222,CLASS!$D$2:$W$403,17,FALSE)</f>
        <v>0</v>
      </c>
      <c r="U222" s="20">
        <f t="shared" si="57"/>
        <v>0</v>
      </c>
      <c r="V222">
        <f>VLOOKUP($D222,CLASS!$D$2:$W$403,19,FALSE)</f>
        <v>88</v>
      </c>
      <c r="W222" s="20">
        <f t="shared" si="58"/>
        <v>103</v>
      </c>
      <c r="X222"/>
      <c r="Y222"/>
      <c r="Z222" s="20">
        <f t="shared" si="59"/>
        <v>103</v>
      </c>
      <c r="AA222"/>
      <c r="AB222">
        <f t="shared" si="60"/>
        <v>0</v>
      </c>
      <c r="AC222">
        <f t="shared" si="61"/>
        <v>0</v>
      </c>
      <c r="AD222">
        <f t="shared" si="62"/>
        <v>0</v>
      </c>
      <c r="AE222">
        <f t="shared" si="63"/>
        <v>0</v>
      </c>
      <c r="AF222">
        <f t="shared" si="64"/>
        <v>0</v>
      </c>
      <c r="AG222">
        <f t="shared" si="65"/>
        <v>0</v>
      </c>
      <c r="AH222">
        <f t="shared" si="66"/>
        <v>0</v>
      </c>
      <c r="AI222">
        <f t="shared" si="67"/>
        <v>103</v>
      </c>
      <c r="AJ222" s="24">
        <f>SUMPRODUCT(LARGE(AB222:AI222, {1,2,3,4,5}))</f>
        <v>103</v>
      </c>
      <c r="AK222"/>
    </row>
    <row r="223" spans="1:51" x14ac:dyDescent="0.25">
      <c r="A223" s="4" t="s">
        <v>13</v>
      </c>
      <c r="B223" t="s">
        <v>94</v>
      </c>
      <c r="C223" t="s">
        <v>302</v>
      </c>
      <c r="D223">
        <v>130504</v>
      </c>
      <c r="E223" t="s">
        <v>15</v>
      </c>
      <c r="F223" t="s">
        <v>11</v>
      </c>
      <c r="G223">
        <f>VLOOKUP($D223,CLASS!$D$2:$W$403,4,FALSE)</f>
        <v>10</v>
      </c>
      <c r="H223">
        <f>VLOOKUP($D223,CLASS!$D$2:$W$403,5,FALSE)</f>
        <v>0</v>
      </c>
      <c r="I223" s="20">
        <f t="shared" si="51"/>
        <v>0</v>
      </c>
      <c r="J223">
        <f>VLOOKUP($D223,CLASS!$D$2:$W$403,7,FALSE)</f>
        <v>0</v>
      </c>
      <c r="K223" s="20">
        <f t="shared" si="52"/>
        <v>0</v>
      </c>
      <c r="L223">
        <f>VLOOKUP($D223,CLASS!$D$2:$W$403,9,FALSE)</f>
        <v>0</v>
      </c>
      <c r="M223" s="20">
        <f t="shared" si="53"/>
        <v>0</v>
      </c>
      <c r="N223">
        <f>VLOOKUP($D223,CLASS!$D$2:$W$403,11,FALSE)</f>
        <v>0</v>
      </c>
      <c r="O223" s="20">
        <f t="shared" si="54"/>
        <v>0</v>
      </c>
      <c r="P223">
        <f>VLOOKUP($D223,CLASS!$D$2:$W$403,13,FALSE)</f>
        <v>0</v>
      </c>
      <c r="Q223" s="20">
        <f t="shared" si="55"/>
        <v>0</v>
      </c>
      <c r="R223">
        <f>VLOOKUP($D223,CLASS!$D$2:$W$403,15,FALSE)</f>
        <v>0</v>
      </c>
      <c r="S223" s="20">
        <f t="shared" si="56"/>
        <v>0</v>
      </c>
      <c r="T223">
        <f>VLOOKUP($D223,CLASS!$D$2:$W$403,17,FALSE)</f>
        <v>0</v>
      </c>
      <c r="U223" s="20">
        <f t="shared" si="57"/>
        <v>0</v>
      </c>
      <c r="V223">
        <f>VLOOKUP($D223,CLASS!$D$2:$W$403,19,FALSE)</f>
        <v>79</v>
      </c>
      <c r="W223" s="20">
        <f t="shared" si="58"/>
        <v>89</v>
      </c>
      <c r="X223"/>
      <c r="Y223"/>
      <c r="Z223" s="20">
        <f t="shared" si="59"/>
        <v>89</v>
      </c>
      <c r="AA223"/>
      <c r="AB223">
        <f t="shared" si="60"/>
        <v>0</v>
      </c>
      <c r="AC223">
        <f t="shared" si="61"/>
        <v>0</v>
      </c>
      <c r="AD223">
        <f t="shared" si="62"/>
        <v>0</v>
      </c>
      <c r="AE223">
        <f t="shared" si="63"/>
        <v>0</v>
      </c>
      <c r="AF223">
        <f t="shared" si="64"/>
        <v>0</v>
      </c>
      <c r="AG223">
        <f t="shared" si="65"/>
        <v>0</v>
      </c>
      <c r="AH223">
        <f t="shared" si="66"/>
        <v>0</v>
      </c>
      <c r="AI223">
        <f t="shared" si="67"/>
        <v>89</v>
      </c>
      <c r="AJ223" s="24">
        <f>SUMPRODUCT(LARGE(AB223:AI223, {1,2,3,4,5}))</f>
        <v>89</v>
      </c>
      <c r="AK223"/>
    </row>
    <row r="224" spans="1:51" x14ac:dyDescent="0.25">
      <c r="A224" s="4" t="s">
        <v>13</v>
      </c>
      <c r="B224" t="s">
        <v>279</v>
      </c>
      <c r="C224" t="s">
        <v>288</v>
      </c>
      <c r="D224">
        <v>116770</v>
      </c>
      <c r="E224" t="s">
        <v>14</v>
      </c>
      <c r="F224" t="s">
        <v>11</v>
      </c>
      <c r="G224">
        <f>VLOOKUP($D224,CLASS!$D$2:$W$403,4,FALSE)</f>
        <v>5</v>
      </c>
      <c r="H224">
        <f>VLOOKUP($D224,CLASS!$D$2:$W$403,5,FALSE)</f>
        <v>0</v>
      </c>
      <c r="I224" s="20">
        <f t="shared" si="51"/>
        <v>0</v>
      </c>
      <c r="J224">
        <f>VLOOKUP($D224,CLASS!$D$2:$W$403,7,FALSE)</f>
        <v>83</v>
      </c>
      <c r="K224" s="20">
        <f t="shared" si="52"/>
        <v>88</v>
      </c>
      <c r="L224">
        <f>VLOOKUP($D224,CLASS!$D$2:$W$403,9,FALSE)</f>
        <v>0</v>
      </c>
      <c r="M224" s="20">
        <f t="shared" si="53"/>
        <v>0</v>
      </c>
      <c r="N224">
        <f>VLOOKUP($D224,CLASS!$D$2:$W$403,11,FALSE)</f>
        <v>0</v>
      </c>
      <c r="O224" s="20">
        <f t="shared" si="54"/>
        <v>0</v>
      </c>
      <c r="P224">
        <f>VLOOKUP($D224,CLASS!$D$2:$W$403,13,FALSE)</f>
        <v>0</v>
      </c>
      <c r="Q224" s="20">
        <f t="shared" si="55"/>
        <v>0</v>
      </c>
      <c r="R224">
        <f>VLOOKUP($D224,CLASS!$D$2:$W$403,15,FALSE)</f>
        <v>0</v>
      </c>
      <c r="S224" s="20">
        <f t="shared" si="56"/>
        <v>0</v>
      </c>
      <c r="T224">
        <f>VLOOKUP($D224,CLASS!$D$2:$W$403,17,FALSE)</f>
        <v>0</v>
      </c>
      <c r="U224" s="20">
        <f t="shared" si="57"/>
        <v>0</v>
      </c>
      <c r="V224">
        <f>VLOOKUP($D224,CLASS!$D$2:$W$403,19,FALSE)</f>
        <v>0</v>
      </c>
      <c r="W224" s="20">
        <f t="shared" si="58"/>
        <v>0</v>
      </c>
      <c r="X224"/>
      <c r="Y224"/>
      <c r="Z224" s="20">
        <f t="shared" si="59"/>
        <v>88</v>
      </c>
      <c r="AA224"/>
      <c r="AB224">
        <f t="shared" si="60"/>
        <v>0</v>
      </c>
      <c r="AC224">
        <f t="shared" si="61"/>
        <v>88</v>
      </c>
      <c r="AD224">
        <f t="shared" si="62"/>
        <v>0</v>
      </c>
      <c r="AE224">
        <f t="shared" si="63"/>
        <v>0</v>
      </c>
      <c r="AF224">
        <f t="shared" si="64"/>
        <v>0</v>
      </c>
      <c r="AG224">
        <f t="shared" si="65"/>
        <v>0</v>
      </c>
      <c r="AH224">
        <f t="shared" si="66"/>
        <v>0</v>
      </c>
      <c r="AI224">
        <f t="shared" si="67"/>
        <v>0</v>
      </c>
      <c r="AJ224" s="24">
        <f>SUMPRODUCT(LARGE(AB224:AI224, {1,2,3,4,5}))</f>
        <v>88</v>
      </c>
      <c r="AK224"/>
    </row>
    <row r="225" spans="1:37" x14ac:dyDescent="0.25">
      <c r="A225" s="4" t="s">
        <v>13</v>
      </c>
      <c r="B225" t="s">
        <v>202</v>
      </c>
      <c r="C225" t="s">
        <v>332</v>
      </c>
      <c r="D225">
        <v>116165</v>
      </c>
      <c r="E225" t="s">
        <v>10</v>
      </c>
      <c r="F225" t="s">
        <v>11</v>
      </c>
      <c r="G225">
        <f>VLOOKUP($D225,CLASS!$D$2:$W$403,4,FALSE)</f>
        <v>0</v>
      </c>
      <c r="H225">
        <f>VLOOKUP($D225,CLASS!$D$2:$W$403,5,FALSE)</f>
        <v>0</v>
      </c>
      <c r="I225" s="20">
        <f t="shared" si="51"/>
        <v>0</v>
      </c>
      <c r="J225">
        <f>VLOOKUP($D225,CLASS!$D$2:$W$403,7,FALSE)</f>
        <v>88</v>
      </c>
      <c r="K225" s="20">
        <f t="shared" si="52"/>
        <v>88</v>
      </c>
      <c r="L225">
        <f>VLOOKUP($D225,CLASS!$D$2:$W$403,9,FALSE)</f>
        <v>0</v>
      </c>
      <c r="M225" s="20">
        <f t="shared" si="53"/>
        <v>0</v>
      </c>
      <c r="N225">
        <f>VLOOKUP($D225,CLASS!$D$2:$W$403,11,FALSE)</f>
        <v>0</v>
      </c>
      <c r="O225" s="20">
        <f t="shared" si="54"/>
        <v>0</v>
      </c>
      <c r="P225">
        <f>VLOOKUP($D225,CLASS!$D$2:$W$403,13,FALSE)</f>
        <v>0</v>
      </c>
      <c r="Q225" s="20">
        <f t="shared" si="55"/>
        <v>0</v>
      </c>
      <c r="R225">
        <f>VLOOKUP($D225,CLASS!$D$2:$W$403,15,FALSE)</f>
        <v>0</v>
      </c>
      <c r="S225" s="20">
        <f t="shared" si="56"/>
        <v>0</v>
      </c>
      <c r="T225">
        <f>VLOOKUP($D225,CLASS!$D$2:$W$403,17,FALSE)</f>
        <v>0</v>
      </c>
      <c r="U225" s="20">
        <f t="shared" si="57"/>
        <v>0</v>
      </c>
      <c r="V225">
        <f>VLOOKUP($D225,CLASS!$D$2:$W$403,19,FALSE)</f>
        <v>0</v>
      </c>
      <c r="W225" s="20">
        <f t="shared" si="58"/>
        <v>0</v>
      </c>
      <c r="X225"/>
      <c r="Y225"/>
      <c r="Z225" s="20">
        <f t="shared" si="59"/>
        <v>88</v>
      </c>
      <c r="AA225"/>
      <c r="AB225">
        <f t="shared" si="60"/>
        <v>0</v>
      </c>
      <c r="AC225">
        <f t="shared" si="61"/>
        <v>88</v>
      </c>
      <c r="AD225">
        <f t="shared" si="62"/>
        <v>0</v>
      </c>
      <c r="AE225">
        <f t="shared" si="63"/>
        <v>0</v>
      </c>
      <c r="AF225">
        <f t="shared" si="64"/>
        <v>0</v>
      </c>
      <c r="AG225">
        <f t="shared" si="65"/>
        <v>0</v>
      </c>
      <c r="AH225">
        <f t="shared" si="66"/>
        <v>0</v>
      </c>
      <c r="AI225">
        <f t="shared" si="67"/>
        <v>0</v>
      </c>
      <c r="AJ225" s="24">
        <f>SUMPRODUCT(LARGE(AB225:AI225, {1,2,3,4,5}))</f>
        <v>88</v>
      </c>
      <c r="AK225"/>
    </row>
    <row r="226" spans="1:37" x14ac:dyDescent="0.25">
      <c r="A226" s="4" t="s">
        <v>13</v>
      </c>
      <c r="B226" t="s">
        <v>360</v>
      </c>
      <c r="C226" t="s">
        <v>465</v>
      </c>
      <c r="D226">
        <v>88811</v>
      </c>
      <c r="E226" t="s">
        <v>10</v>
      </c>
      <c r="F226" t="s">
        <v>11</v>
      </c>
      <c r="G226">
        <f>VLOOKUP($D226,CLASS!$D$2:$W$403,4,FALSE)</f>
        <v>0</v>
      </c>
      <c r="H226">
        <f>VLOOKUP($D226,CLASS!$D$2:$W$403,5,FALSE)</f>
        <v>82</v>
      </c>
      <c r="I226" s="20">
        <f t="shared" si="51"/>
        <v>82</v>
      </c>
      <c r="J226">
        <f>VLOOKUP($D226,CLASS!$D$2:$W$403,7,FALSE)</f>
        <v>0</v>
      </c>
      <c r="K226" s="20">
        <f t="shared" si="52"/>
        <v>0</v>
      </c>
      <c r="L226">
        <f>VLOOKUP($D226,CLASS!$D$2:$W$403,9,FALSE)</f>
        <v>0</v>
      </c>
      <c r="M226" s="20">
        <f t="shared" si="53"/>
        <v>0</v>
      </c>
      <c r="N226">
        <f>VLOOKUP($D226,CLASS!$D$2:$W$403,11,FALSE)</f>
        <v>0</v>
      </c>
      <c r="O226" s="20">
        <f t="shared" si="54"/>
        <v>0</v>
      </c>
      <c r="P226">
        <f>VLOOKUP($D226,CLASS!$D$2:$W$403,13,FALSE)</f>
        <v>0</v>
      </c>
      <c r="Q226" s="20">
        <f t="shared" si="55"/>
        <v>0</v>
      </c>
      <c r="R226">
        <f>VLOOKUP($D226,CLASS!$D$2:$W$403,15,FALSE)</f>
        <v>0</v>
      </c>
      <c r="S226" s="20">
        <f t="shared" si="56"/>
        <v>0</v>
      </c>
      <c r="T226">
        <f>VLOOKUP($D226,CLASS!$D$2:$W$403,17,FALSE)</f>
        <v>0</v>
      </c>
      <c r="U226" s="20">
        <f t="shared" si="57"/>
        <v>0</v>
      </c>
      <c r="V226">
        <f>VLOOKUP($D226,CLASS!$D$2:$W$403,19,FALSE)</f>
        <v>0</v>
      </c>
      <c r="W226" s="20">
        <f t="shared" si="58"/>
        <v>0</v>
      </c>
      <c r="X226"/>
      <c r="Y226"/>
      <c r="Z226" s="20">
        <f t="shared" si="59"/>
        <v>82</v>
      </c>
      <c r="AA226"/>
      <c r="AB226">
        <f t="shared" si="60"/>
        <v>82</v>
      </c>
      <c r="AC226">
        <f t="shared" si="61"/>
        <v>0</v>
      </c>
      <c r="AD226">
        <f t="shared" si="62"/>
        <v>0</v>
      </c>
      <c r="AE226">
        <f t="shared" si="63"/>
        <v>0</v>
      </c>
      <c r="AF226">
        <f t="shared" si="64"/>
        <v>0</v>
      </c>
      <c r="AG226">
        <f t="shared" si="65"/>
        <v>0</v>
      </c>
      <c r="AH226">
        <f t="shared" si="66"/>
        <v>0</v>
      </c>
      <c r="AI226">
        <f t="shared" si="67"/>
        <v>0</v>
      </c>
      <c r="AJ226" s="24">
        <f>SUMPRODUCT(LARGE(AB226:AI226, {1,2,3,4,5}))</f>
        <v>82</v>
      </c>
      <c r="AK226"/>
    </row>
    <row r="227" spans="1:37" x14ac:dyDescent="0.25">
      <c r="A227" s="4" t="s">
        <v>13</v>
      </c>
      <c r="B227" t="s">
        <v>103</v>
      </c>
      <c r="C227" t="s">
        <v>473</v>
      </c>
      <c r="D227">
        <v>113297</v>
      </c>
      <c r="E227" t="s">
        <v>16</v>
      </c>
      <c r="F227" t="s">
        <v>11</v>
      </c>
      <c r="G227">
        <f>VLOOKUP($D227,CLASS!$D$2:$W$403,4,FALSE)</f>
        <v>15</v>
      </c>
      <c r="H227">
        <f>VLOOKUP($D227,CLASS!$D$2:$W$403,5,FALSE)</f>
        <v>0</v>
      </c>
      <c r="I227" s="20">
        <f t="shared" si="51"/>
        <v>0</v>
      </c>
      <c r="J227">
        <f>VLOOKUP($D227,CLASS!$D$2:$W$403,7,FALSE)</f>
        <v>0</v>
      </c>
      <c r="K227" s="20">
        <f t="shared" si="52"/>
        <v>0</v>
      </c>
      <c r="L227">
        <f>VLOOKUP($D227,CLASS!$D$2:$W$403,9,FALSE)</f>
        <v>62</v>
      </c>
      <c r="M227" s="20">
        <f t="shared" si="53"/>
        <v>77</v>
      </c>
      <c r="N227">
        <f>VLOOKUP($D227,CLASS!$D$2:$W$403,11,FALSE)</f>
        <v>0</v>
      </c>
      <c r="O227" s="20">
        <f t="shared" si="54"/>
        <v>0</v>
      </c>
      <c r="P227">
        <f>VLOOKUP($D227,CLASS!$D$2:$W$403,13,FALSE)</f>
        <v>0</v>
      </c>
      <c r="Q227" s="20">
        <f t="shared" si="55"/>
        <v>0</v>
      </c>
      <c r="R227">
        <f>VLOOKUP($D227,CLASS!$D$2:$W$403,15,FALSE)</f>
        <v>0</v>
      </c>
      <c r="S227" s="20">
        <f t="shared" si="56"/>
        <v>0</v>
      </c>
      <c r="T227">
        <f>VLOOKUP($D227,CLASS!$D$2:$W$403,17,FALSE)</f>
        <v>0</v>
      </c>
      <c r="U227" s="20">
        <f t="shared" si="57"/>
        <v>0</v>
      </c>
      <c r="V227">
        <f>VLOOKUP($D227,CLASS!$D$2:$W$403,19,FALSE)</f>
        <v>0</v>
      </c>
      <c r="W227" s="20">
        <f t="shared" si="58"/>
        <v>0</v>
      </c>
      <c r="X227"/>
      <c r="Y227"/>
      <c r="Z227" s="20">
        <f t="shared" si="59"/>
        <v>77</v>
      </c>
      <c r="AA227"/>
      <c r="AB227">
        <f t="shared" si="60"/>
        <v>0</v>
      </c>
      <c r="AC227">
        <f t="shared" si="61"/>
        <v>0</v>
      </c>
      <c r="AD227">
        <f t="shared" si="62"/>
        <v>77</v>
      </c>
      <c r="AE227">
        <f t="shared" si="63"/>
        <v>0</v>
      </c>
      <c r="AF227">
        <f t="shared" si="64"/>
        <v>0</v>
      </c>
      <c r="AG227">
        <f t="shared" si="65"/>
        <v>0</v>
      </c>
      <c r="AH227">
        <f t="shared" si="66"/>
        <v>0</v>
      </c>
      <c r="AI227">
        <f t="shared" si="67"/>
        <v>0</v>
      </c>
      <c r="AJ227" s="24">
        <f>SUMPRODUCT(LARGE(AB227:AI227, {1,2,3,4,5}))</f>
        <v>77</v>
      </c>
      <c r="AK227"/>
    </row>
    <row r="228" spans="1:37" x14ac:dyDescent="0.25">
      <c r="A228" s="4" t="s">
        <v>13</v>
      </c>
      <c r="B228" t="s">
        <v>463</v>
      </c>
      <c r="C228" t="s">
        <v>464</v>
      </c>
      <c r="D228">
        <v>50222</v>
      </c>
      <c r="E228" t="s">
        <v>10</v>
      </c>
      <c r="F228" t="s">
        <v>11</v>
      </c>
      <c r="G228">
        <f>VLOOKUP($D228,CLASS!$D$2:$W$403,4,FALSE)</f>
        <v>0</v>
      </c>
      <c r="H228">
        <f>VLOOKUP($D228,CLASS!$D$2:$W$403,5,FALSE)</f>
        <v>76</v>
      </c>
      <c r="I228" s="20">
        <f t="shared" si="51"/>
        <v>76</v>
      </c>
      <c r="J228">
        <f>VLOOKUP($D228,CLASS!$D$2:$W$403,7,FALSE)</f>
        <v>0</v>
      </c>
      <c r="K228" s="20">
        <f t="shared" si="52"/>
        <v>0</v>
      </c>
      <c r="L228">
        <f>VLOOKUP($D228,CLASS!$D$2:$W$403,9,FALSE)</f>
        <v>0</v>
      </c>
      <c r="M228" s="20">
        <f t="shared" si="53"/>
        <v>0</v>
      </c>
      <c r="N228">
        <f>VLOOKUP($D228,CLASS!$D$2:$W$403,11,FALSE)</f>
        <v>0</v>
      </c>
      <c r="O228" s="20">
        <f t="shared" si="54"/>
        <v>0</v>
      </c>
      <c r="P228">
        <f>VLOOKUP($D228,CLASS!$D$2:$W$403,13,FALSE)</f>
        <v>0</v>
      </c>
      <c r="Q228" s="20">
        <f t="shared" si="55"/>
        <v>0</v>
      </c>
      <c r="R228">
        <f>VLOOKUP($D228,CLASS!$D$2:$W$403,15,FALSE)</f>
        <v>0</v>
      </c>
      <c r="S228" s="20">
        <f t="shared" si="56"/>
        <v>0</v>
      </c>
      <c r="T228">
        <f>VLOOKUP($D228,CLASS!$D$2:$W$403,17,FALSE)</f>
        <v>0</v>
      </c>
      <c r="U228" s="20">
        <f t="shared" si="57"/>
        <v>0</v>
      </c>
      <c r="V228">
        <f>VLOOKUP($D228,CLASS!$D$2:$W$403,19,FALSE)</f>
        <v>0</v>
      </c>
      <c r="W228" s="20">
        <f t="shared" si="58"/>
        <v>0</v>
      </c>
      <c r="X228"/>
      <c r="Y228"/>
      <c r="Z228" s="20">
        <f t="shared" si="59"/>
        <v>76</v>
      </c>
      <c r="AA228"/>
      <c r="AB228">
        <f t="shared" si="60"/>
        <v>76</v>
      </c>
      <c r="AC228">
        <f t="shared" si="61"/>
        <v>0</v>
      </c>
      <c r="AD228">
        <f t="shared" si="62"/>
        <v>0</v>
      </c>
      <c r="AE228">
        <f t="shared" si="63"/>
        <v>0</v>
      </c>
      <c r="AF228">
        <f t="shared" si="64"/>
        <v>0</v>
      </c>
      <c r="AG228">
        <f t="shared" si="65"/>
        <v>0</v>
      </c>
      <c r="AH228">
        <f t="shared" si="66"/>
        <v>0</v>
      </c>
      <c r="AI228">
        <f t="shared" si="67"/>
        <v>0</v>
      </c>
      <c r="AJ228" s="24">
        <f>SUMPRODUCT(LARGE(AB228:AI228, {1,2,3,4,5}))</f>
        <v>76</v>
      </c>
      <c r="AK228"/>
    </row>
    <row r="229" spans="1:37" x14ac:dyDescent="0.25">
      <c r="A229" s="4" t="s">
        <v>13</v>
      </c>
      <c r="B229" t="s">
        <v>314</v>
      </c>
      <c r="C229" t="s">
        <v>315</v>
      </c>
      <c r="D229">
        <v>123128</v>
      </c>
      <c r="E229" t="s">
        <v>14</v>
      </c>
      <c r="F229" t="s">
        <v>157</v>
      </c>
      <c r="G229">
        <f>VLOOKUP($D229,CLASS!$D$2:$W$403,4,FALSE)</f>
        <v>5</v>
      </c>
      <c r="H229">
        <f>VLOOKUP($D229,CLASS!$D$2:$W$403,5,FALSE)</f>
        <v>71</v>
      </c>
      <c r="I229" s="20">
        <f t="shared" si="51"/>
        <v>76</v>
      </c>
      <c r="J229">
        <f>VLOOKUP($D229,CLASS!$D$2:$W$403,7,FALSE)</f>
        <v>0</v>
      </c>
      <c r="K229" s="20">
        <f t="shared" si="52"/>
        <v>0</v>
      </c>
      <c r="L229">
        <f>VLOOKUP($D229,CLASS!$D$2:$W$403,9,FALSE)</f>
        <v>0</v>
      </c>
      <c r="M229" s="20">
        <f t="shared" si="53"/>
        <v>0</v>
      </c>
      <c r="N229">
        <f>VLOOKUP($D229,CLASS!$D$2:$W$403,11,FALSE)</f>
        <v>0</v>
      </c>
      <c r="O229" s="20">
        <f t="shared" si="54"/>
        <v>0</v>
      </c>
      <c r="P229">
        <f>VLOOKUP($D229,CLASS!$D$2:$W$403,13,FALSE)</f>
        <v>0</v>
      </c>
      <c r="Q229" s="20">
        <f t="shared" si="55"/>
        <v>0</v>
      </c>
      <c r="R229">
        <f>VLOOKUP($D229,CLASS!$D$2:$W$403,15,FALSE)</f>
        <v>0</v>
      </c>
      <c r="S229" s="20">
        <f t="shared" si="56"/>
        <v>0</v>
      </c>
      <c r="T229">
        <f>VLOOKUP($D229,CLASS!$D$2:$W$403,17,FALSE)</f>
        <v>0</v>
      </c>
      <c r="U229" s="20">
        <f t="shared" si="57"/>
        <v>0</v>
      </c>
      <c r="V229">
        <f>VLOOKUP($D229,CLASS!$D$2:$W$403,19,FALSE)</f>
        <v>0</v>
      </c>
      <c r="W229" s="20">
        <f t="shared" si="58"/>
        <v>0</v>
      </c>
      <c r="X229"/>
      <c r="Y229"/>
      <c r="Z229" s="20">
        <f t="shared" si="59"/>
        <v>76</v>
      </c>
      <c r="AA229"/>
      <c r="AB229">
        <f t="shared" si="60"/>
        <v>76</v>
      </c>
      <c r="AC229">
        <f t="shared" si="61"/>
        <v>0</v>
      </c>
      <c r="AD229">
        <f t="shared" si="62"/>
        <v>0</v>
      </c>
      <c r="AE229">
        <f t="shared" si="63"/>
        <v>0</v>
      </c>
      <c r="AF229">
        <f t="shared" si="64"/>
        <v>0</v>
      </c>
      <c r="AG229">
        <f t="shared" si="65"/>
        <v>0</v>
      </c>
      <c r="AH229">
        <f t="shared" si="66"/>
        <v>0</v>
      </c>
      <c r="AI229">
        <f t="shared" si="67"/>
        <v>0</v>
      </c>
      <c r="AJ229" s="24">
        <f>SUMPRODUCT(LARGE(AB229:AI229, {1,2,3,4,5}))</f>
        <v>76</v>
      </c>
      <c r="AK229"/>
    </row>
    <row r="230" spans="1:37" x14ac:dyDescent="0.25">
      <c r="A230" s="4" t="s">
        <v>13</v>
      </c>
      <c r="B230" t="s">
        <v>279</v>
      </c>
      <c r="C230" t="s">
        <v>305</v>
      </c>
      <c r="D230">
        <v>127073</v>
      </c>
      <c r="E230" t="s">
        <v>16</v>
      </c>
      <c r="F230" t="s">
        <v>46</v>
      </c>
      <c r="G230">
        <f>VLOOKUP($D230,CLASS!$D$2:$W$403,4,FALSE)</f>
        <v>15</v>
      </c>
      <c r="H230">
        <f>VLOOKUP($D230,CLASS!$D$2:$W$403,5,FALSE)</f>
        <v>0</v>
      </c>
      <c r="I230" s="20">
        <f t="shared" si="51"/>
        <v>0</v>
      </c>
      <c r="J230">
        <f>VLOOKUP($D230,CLASS!$D$2:$W$403,7,FALSE)</f>
        <v>0</v>
      </c>
      <c r="K230" s="20">
        <f t="shared" si="52"/>
        <v>0</v>
      </c>
      <c r="L230">
        <f>VLOOKUP($D230,CLASS!$D$2:$W$403,9,FALSE)</f>
        <v>58</v>
      </c>
      <c r="M230" s="20">
        <f t="shared" si="53"/>
        <v>73</v>
      </c>
      <c r="N230">
        <f>VLOOKUP($D230,CLASS!$D$2:$W$403,11,FALSE)</f>
        <v>0</v>
      </c>
      <c r="O230" s="20">
        <f t="shared" si="54"/>
        <v>0</v>
      </c>
      <c r="P230">
        <f>VLOOKUP($D230,CLASS!$D$2:$W$403,13,FALSE)</f>
        <v>0</v>
      </c>
      <c r="Q230" s="20">
        <f t="shared" si="55"/>
        <v>0</v>
      </c>
      <c r="R230">
        <f>VLOOKUP($D230,CLASS!$D$2:$W$403,15,FALSE)</f>
        <v>0</v>
      </c>
      <c r="S230" s="20">
        <f t="shared" si="56"/>
        <v>0</v>
      </c>
      <c r="T230">
        <f>VLOOKUP($D230,CLASS!$D$2:$W$403,17,FALSE)</f>
        <v>0</v>
      </c>
      <c r="U230" s="20">
        <f t="shared" si="57"/>
        <v>0</v>
      </c>
      <c r="V230">
        <f>VLOOKUP($D230,CLASS!$D$2:$W$403,19,FALSE)</f>
        <v>0</v>
      </c>
      <c r="W230" s="20">
        <f t="shared" si="58"/>
        <v>0</v>
      </c>
      <c r="X230"/>
      <c r="Y230"/>
      <c r="Z230" s="20">
        <f t="shared" si="59"/>
        <v>73</v>
      </c>
      <c r="AA230"/>
      <c r="AB230">
        <f t="shared" si="60"/>
        <v>0</v>
      </c>
      <c r="AC230">
        <f t="shared" si="61"/>
        <v>0</v>
      </c>
      <c r="AD230">
        <f t="shared" si="62"/>
        <v>73</v>
      </c>
      <c r="AE230">
        <f t="shared" si="63"/>
        <v>0</v>
      </c>
      <c r="AF230">
        <f t="shared" si="64"/>
        <v>0</v>
      </c>
      <c r="AG230">
        <f t="shared" si="65"/>
        <v>0</v>
      </c>
      <c r="AH230">
        <f t="shared" si="66"/>
        <v>0</v>
      </c>
      <c r="AI230">
        <f t="shared" si="67"/>
        <v>0</v>
      </c>
      <c r="AJ230" s="24">
        <f>SUMPRODUCT(LARGE(AB230:AI230, {1,2,3,4,5}))</f>
        <v>73</v>
      </c>
      <c r="AK230"/>
    </row>
    <row r="231" spans="1:37" x14ac:dyDescent="0.25">
      <c r="A231" s="4" t="s">
        <v>13</v>
      </c>
      <c r="B231" t="s">
        <v>292</v>
      </c>
      <c r="C231" t="s">
        <v>293</v>
      </c>
      <c r="D231">
        <v>103370</v>
      </c>
      <c r="E231" t="s">
        <v>15</v>
      </c>
      <c r="F231" t="s">
        <v>11</v>
      </c>
      <c r="G231">
        <f>VLOOKUP($D231,CLASS!$D$2:$W$403,4,FALSE)</f>
        <v>10</v>
      </c>
      <c r="H231">
        <f>VLOOKUP($D231,CLASS!$D$2:$W$403,5,FALSE)</f>
        <v>57</v>
      </c>
      <c r="I231" s="20">
        <f t="shared" si="51"/>
        <v>67</v>
      </c>
      <c r="J231">
        <f>VLOOKUP($D231,CLASS!$D$2:$W$403,7,FALSE)</f>
        <v>0</v>
      </c>
      <c r="K231" s="20">
        <f t="shared" si="52"/>
        <v>0</v>
      </c>
      <c r="L231">
        <f>VLOOKUP($D231,CLASS!$D$2:$W$403,9,FALSE)</f>
        <v>0</v>
      </c>
      <c r="M231" s="20">
        <f t="shared" si="53"/>
        <v>0</v>
      </c>
      <c r="N231">
        <f>VLOOKUP($D231,CLASS!$D$2:$W$403,11,FALSE)</f>
        <v>0</v>
      </c>
      <c r="O231" s="20">
        <f t="shared" si="54"/>
        <v>0</v>
      </c>
      <c r="P231">
        <f>VLOOKUP($D231,CLASS!$D$2:$W$403,13,FALSE)</f>
        <v>0</v>
      </c>
      <c r="Q231" s="20">
        <f t="shared" si="55"/>
        <v>0</v>
      </c>
      <c r="R231">
        <f>VLOOKUP($D231,CLASS!$D$2:$W$403,15,FALSE)</f>
        <v>0</v>
      </c>
      <c r="S231" s="20">
        <f t="shared" si="56"/>
        <v>0</v>
      </c>
      <c r="T231">
        <f>VLOOKUP($D231,CLASS!$D$2:$W$403,17,FALSE)</f>
        <v>0</v>
      </c>
      <c r="U231" s="20">
        <f t="shared" si="57"/>
        <v>0</v>
      </c>
      <c r="V231">
        <f>VLOOKUP($D231,CLASS!$D$2:$W$403,19,FALSE)</f>
        <v>0</v>
      </c>
      <c r="W231" s="20">
        <f t="shared" si="58"/>
        <v>0</v>
      </c>
      <c r="X231"/>
      <c r="Y231"/>
      <c r="Z231" s="20">
        <f t="shared" si="59"/>
        <v>67</v>
      </c>
      <c r="AA231"/>
      <c r="AB231">
        <f t="shared" si="60"/>
        <v>67</v>
      </c>
      <c r="AC231">
        <f t="shared" si="61"/>
        <v>0</v>
      </c>
      <c r="AD231">
        <f t="shared" si="62"/>
        <v>0</v>
      </c>
      <c r="AE231">
        <f t="shared" si="63"/>
        <v>0</v>
      </c>
      <c r="AF231">
        <f t="shared" si="64"/>
        <v>0</v>
      </c>
      <c r="AG231">
        <f t="shared" si="65"/>
        <v>0</v>
      </c>
      <c r="AH231">
        <f t="shared" si="66"/>
        <v>0</v>
      </c>
      <c r="AI231">
        <f t="shared" si="67"/>
        <v>0</v>
      </c>
      <c r="AJ231" s="24">
        <f>SUMPRODUCT(LARGE(AB231:AI231, {1,2,3,4,5}))</f>
        <v>67</v>
      </c>
      <c r="AK231"/>
    </row>
    <row r="232" spans="1:37" x14ac:dyDescent="0.25">
      <c r="A232" s="4" t="s">
        <v>13</v>
      </c>
      <c r="B232" t="s">
        <v>64</v>
      </c>
      <c r="C232" t="s">
        <v>176</v>
      </c>
      <c r="D232">
        <v>128705</v>
      </c>
      <c r="E232" t="s">
        <v>16</v>
      </c>
      <c r="F232" t="s">
        <v>11</v>
      </c>
      <c r="G232">
        <f>VLOOKUP($D232,CLASS!$D$2:$W$403,4,FALSE)</f>
        <v>15</v>
      </c>
      <c r="H232">
        <f>VLOOKUP($D232,CLASS!$D$2:$W$403,5,FALSE)</f>
        <v>46</v>
      </c>
      <c r="I232" s="20">
        <f t="shared" si="51"/>
        <v>61</v>
      </c>
      <c r="J232">
        <f>VLOOKUP($D232,CLASS!$D$2:$W$403,7,FALSE)</f>
        <v>0</v>
      </c>
      <c r="K232" s="20">
        <f t="shared" si="52"/>
        <v>0</v>
      </c>
      <c r="L232">
        <f>VLOOKUP($D232,CLASS!$D$2:$W$403,9,FALSE)</f>
        <v>0</v>
      </c>
      <c r="M232" s="20">
        <f t="shared" si="53"/>
        <v>0</v>
      </c>
      <c r="N232">
        <f>VLOOKUP($D232,CLASS!$D$2:$W$403,11,FALSE)</f>
        <v>0</v>
      </c>
      <c r="O232" s="20">
        <f t="shared" si="54"/>
        <v>0</v>
      </c>
      <c r="P232">
        <f>VLOOKUP($D232,CLASS!$D$2:$W$403,13,FALSE)</f>
        <v>0</v>
      </c>
      <c r="Q232" s="20">
        <f t="shared" si="55"/>
        <v>0</v>
      </c>
      <c r="R232">
        <f>VLOOKUP($D232,CLASS!$D$2:$W$403,15,FALSE)</f>
        <v>0</v>
      </c>
      <c r="S232" s="20">
        <f t="shared" si="56"/>
        <v>0</v>
      </c>
      <c r="T232">
        <f>VLOOKUP($D232,CLASS!$D$2:$W$403,17,FALSE)</f>
        <v>0</v>
      </c>
      <c r="U232" s="20">
        <f t="shared" si="57"/>
        <v>0</v>
      </c>
      <c r="V232">
        <f>VLOOKUP($D232,CLASS!$D$2:$W$403,19,FALSE)</f>
        <v>0</v>
      </c>
      <c r="W232" s="20">
        <f t="shared" si="58"/>
        <v>0</v>
      </c>
      <c r="X232"/>
      <c r="Y232"/>
      <c r="Z232" s="20">
        <f t="shared" si="59"/>
        <v>61</v>
      </c>
      <c r="AA232"/>
      <c r="AB232">
        <f t="shared" si="60"/>
        <v>61</v>
      </c>
      <c r="AC232">
        <f t="shared" si="61"/>
        <v>0</v>
      </c>
      <c r="AD232">
        <f t="shared" si="62"/>
        <v>0</v>
      </c>
      <c r="AE232">
        <f t="shared" si="63"/>
        <v>0</v>
      </c>
      <c r="AF232">
        <f t="shared" si="64"/>
        <v>0</v>
      </c>
      <c r="AG232">
        <f t="shared" si="65"/>
        <v>0</v>
      </c>
      <c r="AH232">
        <f t="shared" si="66"/>
        <v>0</v>
      </c>
      <c r="AI232">
        <f t="shared" si="67"/>
        <v>0</v>
      </c>
      <c r="AJ232" s="24">
        <f>SUMPRODUCT(LARGE(AB232:AI232, {1,2,3,4,5}))</f>
        <v>61</v>
      </c>
      <c r="AK232"/>
    </row>
    <row r="233" spans="1:37" x14ac:dyDescent="0.25">
      <c r="A233" s="4" t="s">
        <v>13</v>
      </c>
      <c r="B233" t="s">
        <v>111</v>
      </c>
      <c r="C233" t="s">
        <v>466</v>
      </c>
      <c r="D233">
        <v>108791</v>
      </c>
      <c r="E233" t="s">
        <v>10</v>
      </c>
      <c r="F233" t="s">
        <v>11</v>
      </c>
      <c r="G233">
        <f>VLOOKUP($D233,CLASS!$D$2:$W$403,4,FALSE)</f>
        <v>0</v>
      </c>
      <c r="H233">
        <f>VLOOKUP($D233,CLASS!$D$2:$W$403,5,FALSE)</f>
        <v>0</v>
      </c>
      <c r="I233" s="20">
        <f t="shared" si="51"/>
        <v>0</v>
      </c>
      <c r="J233">
        <f>VLOOKUP($D233,CLASS!$D$2:$W$403,7,FALSE)</f>
        <v>0</v>
      </c>
      <c r="K233" s="20">
        <f t="shared" si="52"/>
        <v>0</v>
      </c>
      <c r="L233">
        <f>VLOOKUP($D233,CLASS!$D$2:$W$403,9,FALSE)</f>
        <v>0</v>
      </c>
      <c r="M233" s="20">
        <f t="shared" si="53"/>
        <v>0</v>
      </c>
      <c r="N233">
        <f>VLOOKUP($D233,CLASS!$D$2:$W$403,11,FALSE)</f>
        <v>0</v>
      </c>
      <c r="O233" s="20">
        <f t="shared" si="54"/>
        <v>0</v>
      </c>
      <c r="P233">
        <f>VLOOKUP($D233,CLASS!$D$2:$W$403,13,FALSE)</f>
        <v>0</v>
      </c>
      <c r="Q233" s="20">
        <f t="shared" si="55"/>
        <v>0</v>
      </c>
      <c r="R233">
        <f>VLOOKUP($D233,CLASS!$D$2:$W$403,15,FALSE)</f>
        <v>0</v>
      </c>
      <c r="S233" s="20">
        <f t="shared" si="56"/>
        <v>0</v>
      </c>
      <c r="T233">
        <f>VLOOKUP($D233,CLASS!$D$2:$W$403,17,FALSE)</f>
        <v>0</v>
      </c>
      <c r="U233" s="20">
        <f t="shared" si="57"/>
        <v>0</v>
      </c>
      <c r="V233">
        <f>VLOOKUP($D233,CLASS!$D$2:$W$403,19,FALSE)</f>
        <v>0</v>
      </c>
      <c r="W233" s="20">
        <f t="shared" si="58"/>
        <v>0</v>
      </c>
      <c r="X233"/>
      <c r="Y233"/>
      <c r="Z233" s="20">
        <f t="shared" si="59"/>
        <v>0</v>
      </c>
      <c r="AA233"/>
      <c r="AB233">
        <f t="shared" si="60"/>
        <v>0</v>
      </c>
      <c r="AC233">
        <f t="shared" si="61"/>
        <v>0</v>
      </c>
      <c r="AD233">
        <f t="shared" si="62"/>
        <v>0</v>
      </c>
      <c r="AE233">
        <f t="shared" si="63"/>
        <v>0</v>
      </c>
      <c r="AF233">
        <f t="shared" si="64"/>
        <v>0</v>
      </c>
      <c r="AG233">
        <f t="shared" si="65"/>
        <v>0</v>
      </c>
      <c r="AH233">
        <f t="shared" si="66"/>
        <v>0</v>
      </c>
      <c r="AI233">
        <f t="shared" si="67"/>
        <v>0</v>
      </c>
      <c r="AJ233" s="24">
        <f>SUMPRODUCT(LARGE(AB233:AI233, {1,2,3,4,5}))</f>
        <v>0</v>
      </c>
      <c r="AK233"/>
    </row>
    <row r="234" spans="1:37" x14ac:dyDescent="0.25">
      <c r="A234" s="4" t="s">
        <v>13</v>
      </c>
      <c r="B234" t="s">
        <v>322</v>
      </c>
      <c r="C234" t="s">
        <v>323</v>
      </c>
      <c r="D234">
        <v>121940</v>
      </c>
      <c r="E234" t="s">
        <v>15</v>
      </c>
      <c r="F234" t="s">
        <v>52</v>
      </c>
      <c r="G234">
        <f>VLOOKUP($D234,CLASS!$D$2:$W$403,4,FALSE)</f>
        <v>10</v>
      </c>
      <c r="H234">
        <f>VLOOKUP($D234,CLASS!$D$2:$W$403,5,FALSE)</f>
        <v>0</v>
      </c>
      <c r="I234" s="20">
        <f t="shared" si="51"/>
        <v>0</v>
      </c>
      <c r="J234">
        <f>VLOOKUP($D234,CLASS!$D$2:$W$403,7,FALSE)</f>
        <v>0</v>
      </c>
      <c r="K234" s="20">
        <f t="shared" si="52"/>
        <v>0</v>
      </c>
      <c r="L234">
        <f>VLOOKUP($D234,CLASS!$D$2:$W$403,9,FALSE)</f>
        <v>0</v>
      </c>
      <c r="M234" s="20">
        <f t="shared" si="53"/>
        <v>0</v>
      </c>
      <c r="N234">
        <f>VLOOKUP($D234,CLASS!$D$2:$W$403,11,FALSE)</f>
        <v>0</v>
      </c>
      <c r="O234" s="20">
        <f t="shared" si="54"/>
        <v>0</v>
      </c>
      <c r="P234">
        <f>VLOOKUP($D234,CLASS!$D$2:$W$403,13,FALSE)</f>
        <v>0</v>
      </c>
      <c r="Q234" s="20">
        <f t="shared" si="55"/>
        <v>0</v>
      </c>
      <c r="R234">
        <f>VLOOKUP($D234,CLASS!$D$2:$W$403,15,FALSE)</f>
        <v>0</v>
      </c>
      <c r="S234" s="20">
        <f t="shared" si="56"/>
        <v>0</v>
      </c>
      <c r="T234">
        <f>VLOOKUP($D234,CLASS!$D$2:$W$403,17,FALSE)</f>
        <v>0</v>
      </c>
      <c r="U234" s="20">
        <f t="shared" si="57"/>
        <v>0</v>
      </c>
      <c r="V234">
        <f>VLOOKUP($D234,CLASS!$D$2:$W$403,19,FALSE)</f>
        <v>0</v>
      </c>
      <c r="W234" s="20">
        <f t="shared" si="58"/>
        <v>0</v>
      </c>
      <c r="X234"/>
      <c r="Y234"/>
      <c r="Z234" s="20">
        <f t="shared" si="59"/>
        <v>0</v>
      </c>
      <c r="AA234"/>
      <c r="AB234">
        <f t="shared" si="60"/>
        <v>0</v>
      </c>
      <c r="AC234">
        <f t="shared" si="61"/>
        <v>0</v>
      </c>
      <c r="AD234">
        <f t="shared" si="62"/>
        <v>0</v>
      </c>
      <c r="AE234">
        <f t="shared" si="63"/>
        <v>0</v>
      </c>
      <c r="AF234">
        <f t="shared" si="64"/>
        <v>0</v>
      </c>
      <c r="AG234">
        <f t="shared" si="65"/>
        <v>0</v>
      </c>
      <c r="AH234">
        <f t="shared" si="66"/>
        <v>0</v>
      </c>
      <c r="AI234">
        <f t="shared" si="67"/>
        <v>0</v>
      </c>
      <c r="AJ234" s="24">
        <f>SUMPRODUCT(LARGE(AB234:AI234, {1,2,3,4,5}))</f>
        <v>0</v>
      </c>
    </row>
    <row r="235" spans="1:37" x14ac:dyDescent="0.25">
      <c r="A235" s="4" t="s">
        <v>13</v>
      </c>
      <c r="B235" t="s">
        <v>292</v>
      </c>
      <c r="C235" t="s">
        <v>63</v>
      </c>
      <c r="D235">
        <v>114845</v>
      </c>
      <c r="E235" t="s">
        <v>10</v>
      </c>
      <c r="F235" t="s">
        <v>11</v>
      </c>
      <c r="G235">
        <f>VLOOKUP($D235,CLASS!$D$2:$W$403,4,FALSE)</f>
        <v>0</v>
      </c>
      <c r="H235">
        <f>VLOOKUP($D235,CLASS!$D$2:$W$403,5,FALSE)</f>
        <v>0</v>
      </c>
      <c r="I235" s="20">
        <f t="shared" si="51"/>
        <v>0</v>
      </c>
      <c r="J235">
        <f>VLOOKUP($D235,CLASS!$D$2:$W$403,7,FALSE)</f>
        <v>0</v>
      </c>
      <c r="K235" s="20">
        <f t="shared" si="52"/>
        <v>0</v>
      </c>
      <c r="L235">
        <f>VLOOKUP($D235,CLASS!$D$2:$W$403,9,FALSE)</f>
        <v>0</v>
      </c>
      <c r="M235" s="20">
        <f t="shared" si="53"/>
        <v>0</v>
      </c>
      <c r="N235">
        <f>VLOOKUP($D235,CLASS!$D$2:$W$403,11,FALSE)</f>
        <v>0</v>
      </c>
      <c r="O235" s="20">
        <f t="shared" si="54"/>
        <v>0</v>
      </c>
      <c r="P235">
        <f>VLOOKUP($D235,CLASS!$D$2:$W$403,13,FALSE)</f>
        <v>0</v>
      </c>
      <c r="Q235" s="20">
        <f t="shared" si="55"/>
        <v>0</v>
      </c>
      <c r="R235">
        <f>VLOOKUP($D235,CLASS!$D$2:$W$403,15,FALSE)</f>
        <v>0</v>
      </c>
      <c r="S235" s="20">
        <f t="shared" si="56"/>
        <v>0</v>
      </c>
      <c r="T235">
        <f>VLOOKUP($D235,CLASS!$D$2:$W$403,17,FALSE)</f>
        <v>0</v>
      </c>
      <c r="U235" s="20">
        <f t="shared" si="57"/>
        <v>0</v>
      </c>
      <c r="V235">
        <f>VLOOKUP($D235,CLASS!$D$2:$W$403,19,FALSE)</f>
        <v>0</v>
      </c>
      <c r="W235" s="20">
        <f t="shared" si="58"/>
        <v>0</v>
      </c>
      <c r="X235"/>
      <c r="Y235"/>
      <c r="Z235" s="20">
        <f t="shared" si="59"/>
        <v>0</v>
      </c>
      <c r="AA235"/>
      <c r="AB235">
        <f t="shared" si="60"/>
        <v>0</v>
      </c>
      <c r="AC235">
        <f t="shared" si="61"/>
        <v>0</v>
      </c>
      <c r="AD235">
        <f t="shared" si="62"/>
        <v>0</v>
      </c>
      <c r="AE235">
        <f t="shared" si="63"/>
        <v>0</v>
      </c>
      <c r="AF235">
        <f t="shared" si="64"/>
        <v>0</v>
      </c>
      <c r="AG235">
        <f t="shared" si="65"/>
        <v>0</v>
      </c>
      <c r="AH235">
        <f t="shared" si="66"/>
        <v>0</v>
      </c>
      <c r="AI235">
        <f t="shared" si="67"/>
        <v>0</v>
      </c>
      <c r="AJ235" s="24">
        <f>SUMPRODUCT(LARGE(AB235:AI235, {1,2,3,4,5}))</f>
        <v>0</v>
      </c>
      <c r="AK235"/>
    </row>
    <row r="236" spans="1:37" x14ac:dyDescent="0.25">
      <c r="A236" s="4" t="s">
        <v>13</v>
      </c>
      <c r="B236" t="s">
        <v>299</v>
      </c>
      <c r="C236" t="s">
        <v>300</v>
      </c>
      <c r="D236">
        <v>129084</v>
      </c>
      <c r="E236" t="s">
        <v>15</v>
      </c>
      <c r="F236" t="s">
        <v>52</v>
      </c>
      <c r="G236">
        <f>VLOOKUP($D236,CLASS!$D$2:$W$403,4,FALSE)</f>
        <v>10</v>
      </c>
      <c r="H236">
        <f>VLOOKUP($D236,CLASS!$D$2:$W$403,5,FALSE)</f>
        <v>0</v>
      </c>
      <c r="I236" s="20">
        <f t="shared" si="51"/>
        <v>0</v>
      </c>
      <c r="J236">
        <f>VLOOKUP($D236,CLASS!$D$2:$W$403,7,FALSE)</f>
        <v>0</v>
      </c>
      <c r="K236" s="20">
        <f t="shared" si="52"/>
        <v>0</v>
      </c>
      <c r="L236">
        <f>VLOOKUP($D236,CLASS!$D$2:$W$403,9,FALSE)</f>
        <v>0</v>
      </c>
      <c r="M236" s="20">
        <f t="shared" si="53"/>
        <v>0</v>
      </c>
      <c r="N236">
        <f>VLOOKUP($D236,CLASS!$D$2:$W$403,11,FALSE)</f>
        <v>0</v>
      </c>
      <c r="O236" s="20">
        <f t="shared" si="54"/>
        <v>0</v>
      </c>
      <c r="P236">
        <f>VLOOKUP($D236,CLASS!$D$2:$W$403,13,FALSE)</f>
        <v>0</v>
      </c>
      <c r="Q236" s="20">
        <f t="shared" si="55"/>
        <v>0</v>
      </c>
      <c r="R236">
        <f>VLOOKUP($D236,CLASS!$D$2:$W$403,15,FALSE)</f>
        <v>0</v>
      </c>
      <c r="S236" s="20">
        <f t="shared" si="56"/>
        <v>0</v>
      </c>
      <c r="T236">
        <f>VLOOKUP($D236,CLASS!$D$2:$W$403,17,FALSE)</f>
        <v>0</v>
      </c>
      <c r="U236" s="20">
        <f t="shared" si="57"/>
        <v>0</v>
      </c>
      <c r="V236">
        <f>VLOOKUP($D236,CLASS!$D$2:$W$403,19,FALSE)</f>
        <v>0</v>
      </c>
      <c r="W236" s="20">
        <f t="shared" si="58"/>
        <v>0</v>
      </c>
      <c r="X236"/>
      <c r="Y236"/>
      <c r="Z236" s="20">
        <f t="shared" si="59"/>
        <v>0</v>
      </c>
      <c r="AA236"/>
      <c r="AB236">
        <f t="shared" si="60"/>
        <v>0</v>
      </c>
      <c r="AC236">
        <f t="shared" si="61"/>
        <v>0</v>
      </c>
      <c r="AD236">
        <f t="shared" si="62"/>
        <v>0</v>
      </c>
      <c r="AE236">
        <f t="shared" si="63"/>
        <v>0</v>
      </c>
      <c r="AF236">
        <f t="shared" si="64"/>
        <v>0</v>
      </c>
      <c r="AG236">
        <f t="shared" si="65"/>
        <v>0</v>
      </c>
      <c r="AH236">
        <f t="shared" si="66"/>
        <v>0</v>
      </c>
      <c r="AI236">
        <f t="shared" si="67"/>
        <v>0</v>
      </c>
      <c r="AJ236" s="24">
        <f>SUMPRODUCT(LARGE(AB236:AI236, {1,2,3,4,5}))</f>
        <v>0</v>
      </c>
      <c r="AK236"/>
    </row>
    <row r="237" spans="1:37" x14ac:dyDescent="0.25">
      <c r="A237" s="4" t="s">
        <v>13</v>
      </c>
      <c r="B237" t="s">
        <v>226</v>
      </c>
      <c r="C237" t="s">
        <v>307</v>
      </c>
      <c r="D237">
        <v>123738</v>
      </c>
      <c r="E237" t="s">
        <v>15</v>
      </c>
      <c r="F237" t="s">
        <v>98</v>
      </c>
      <c r="G237">
        <f>VLOOKUP($D237,CLASS!$D$2:$W$403,4,FALSE)</f>
        <v>10</v>
      </c>
      <c r="H237">
        <f>VLOOKUP($D237,CLASS!$D$2:$W$403,5,FALSE)</f>
        <v>0</v>
      </c>
      <c r="I237" s="20">
        <f t="shared" si="51"/>
        <v>0</v>
      </c>
      <c r="J237">
        <f>VLOOKUP($D237,CLASS!$D$2:$W$403,7,FALSE)</f>
        <v>0</v>
      </c>
      <c r="K237" s="20">
        <f t="shared" si="52"/>
        <v>0</v>
      </c>
      <c r="L237">
        <f>VLOOKUP($D237,CLASS!$D$2:$W$403,9,FALSE)</f>
        <v>0</v>
      </c>
      <c r="M237" s="20">
        <f t="shared" si="53"/>
        <v>0</v>
      </c>
      <c r="N237">
        <f>VLOOKUP($D237,CLASS!$D$2:$W$403,11,FALSE)</f>
        <v>0</v>
      </c>
      <c r="O237" s="20">
        <f t="shared" si="54"/>
        <v>0</v>
      </c>
      <c r="P237">
        <f>VLOOKUP($D237,CLASS!$D$2:$W$403,13,FALSE)</f>
        <v>0</v>
      </c>
      <c r="Q237" s="20">
        <f t="shared" si="55"/>
        <v>0</v>
      </c>
      <c r="R237">
        <f>VLOOKUP($D237,CLASS!$D$2:$W$403,15,FALSE)</f>
        <v>0</v>
      </c>
      <c r="S237" s="20">
        <f t="shared" si="56"/>
        <v>0</v>
      </c>
      <c r="T237">
        <f>VLOOKUP($D237,CLASS!$D$2:$W$403,17,FALSE)</f>
        <v>0</v>
      </c>
      <c r="U237" s="20">
        <f t="shared" si="57"/>
        <v>0</v>
      </c>
      <c r="V237">
        <f>VLOOKUP($D237,CLASS!$D$2:$W$403,19,FALSE)</f>
        <v>0</v>
      </c>
      <c r="W237" s="20">
        <f t="shared" si="58"/>
        <v>0</v>
      </c>
      <c r="X237"/>
      <c r="Y237"/>
      <c r="Z237" s="20">
        <f t="shared" si="59"/>
        <v>0</v>
      </c>
      <c r="AA237"/>
      <c r="AB237">
        <f t="shared" si="60"/>
        <v>0</v>
      </c>
      <c r="AC237">
        <f t="shared" si="61"/>
        <v>0</v>
      </c>
      <c r="AD237">
        <f t="shared" si="62"/>
        <v>0</v>
      </c>
      <c r="AE237">
        <f t="shared" si="63"/>
        <v>0</v>
      </c>
      <c r="AF237">
        <f t="shared" si="64"/>
        <v>0</v>
      </c>
      <c r="AG237">
        <f t="shared" si="65"/>
        <v>0</v>
      </c>
      <c r="AH237">
        <f t="shared" si="66"/>
        <v>0</v>
      </c>
      <c r="AI237">
        <f t="shared" si="67"/>
        <v>0</v>
      </c>
      <c r="AJ237" s="24">
        <f>SUMPRODUCT(LARGE(AB237:AI237, {1,2,3,4,5}))</f>
        <v>0</v>
      </c>
      <c r="AK237"/>
    </row>
    <row r="238" spans="1:37" x14ac:dyDescent="0.25">
      <c r="A238" s="4" t="s">
        <v>380</v>
      </c>
      <c r="B238" t="s">
        <v>64</v>
      </c>
      <c r="C238" t="s">
        <v>347</v>
      </c>
      <c r="D238">
        <v>125843</v>
      </c>
      <c r="E238" t="s">
        <v>15</v>
      </c>
      <c r="F238" t="s">
        <v>98</v>
      </c>
      <c r="G238">
        <f>VLOOKUP($D238,CLASS!$D$2:$W$403,4,FALSE)</f>
        <v>10</v>
      </c>
      <c r="H238">
        <f>VLOOKUP($D238,CLASS!$D$2:$W$403,5,FALSE)</f>
        <v>80</v>
      </c>
      <c r="I238" s="20">
        <f t="shared" si="51"/>
        <v>90</v>
      </c>
      <c r="J238">
        <f>VLOOKUP($D238,CLASS!$D$2:$W$403,7,FALSE)</f>
        <v>91</v>
      </c>
      <c r="K238" s="20">
        <f t="shared" si="52"/>
        <v>101</v>
      </c>
      <c r="L238">
        <f>VLOOKUP($D238,CLASS!$D$2:$W$403,9,FALSE)</f>
        <v>84</v>
      </c>
      <c r="M238" s="20">
        <f t="shared" si="53"/>
        <v>94</v>
      </c>
      <c r="N238">
        <f>VLOOKUP($D238,CLASS!$D$2:$W$403,11,FALSE)</f>
        <v>82</v>
      </c>
      <c r="O238" s="20">
        <f t="shared" si="54"/>
        <v>92</v>
      </c>
      <c r="P238">
        <f>VLOOKUP($D238,CLASS!$D$2:$W$403,13,FALSE)</f>
        <v>89</v>
      </c>
      <c r="Q238" s="20">
        <f t="shared" si="55"/>
        <v>99</v>
      </c>
      <c r="R238">
        <f>VLOOKUP($D238,CLASS!$D$2:$W$403,15,FALSE)</f>
        <v>0</v>
      </c>
      <c r="S238" s="20">
        <f t="shared" si="56"/>
        <v>0</v>
      </c>
      <c r="T238">
        <f>VLOOKUP($D238,CLASS!$D$2:$W$403,17,FALSE)</f>
        <v>88</v>
      </c>
      <c r="U238" s="20">
        <f t="shared" si="57"/>
        <v>98</v>
      </c>
      <c r="V238">
        <f>VLOOKUP($D238,CLASS!$D$2:$W$403,19,FALSE)</f>
        <v>90</v>
      </c>
      <c r="W238" s="20">
        <f t="shared" si="58"/>
        <v>100</v>
      </c>
      <c r="X238"/>
      <c r="Y238"/>
      <c r="Z238" s="20">
        <f t="shared" si="59"/>
        <v>674</v>
      </c>
      <c r="AA238"/>
      <c r="AB238">
        <f t="shared" si="60"/>
        <v>90</v>
      </c>
      <c r="AC238">
        <f t="shared" si="61"/>
        <v>101</v>
      </c>
      <c r="AD238">
        <f t="shared" si="62"/>
        <v>94</v>
      </c>
      <c r="AE238">
        <f t="shared" si="63"/>
        <v>92</v>
      </c>
      <c r="AF238">
        <f t="shared" si="64"/>
        <v>99</v>
      </c>
      <c r="AG238">
        <f t="shared" si="65"/>
        <v>0</v>
      </c>
      <c r="AH238">
        <f t="shared" si="66"/>
        <v>98</v>
      </c>
      <c r="AI238">
        <f t="shared" si="67"/>
        <v>100</v>
      </c>
      <c r="AJ238" s="24">
        <f>SUMPRODUCT(LARGE(AB238:AI238, {1,2,3,4,5}))</f>
        <v>492</v>
      </c>
      <c r="AK238"/>
    </row>
    <row r="239" spans="1:37" x14ac:dyDescent="0.25">
      <c r="A239" s="4" t="s">
        <v>380</v>
      </c>
      <c r="B239" t="s">
        <v>62</v>
      </c>
      <c r="C239" t="s">
        <v>369</v>
      </c>
      <c r="D239">
        <v>36413</v>
      </c>
      <c r="E239" t="s">
        <v>10</v>
      </c>
      <c r="F239" t="s">
        <v>11</v>
      </c>
      <c r="G239">
        <f>VLOOKUP($D239,CLASS!$D$2:$W$403,4,FALSE)</f>
        <v>0</v>
      </c>
      <c r="H239">
        <f>VLOOKUP($D239,CLASS!$D$2:$W$403,5,FALSE)</f>
        <v>77</v>
      </c>
      <c r="I239" s="20">
        <f t="shared" si="51"/>
        <v>77</v>
      </c>
      <c r="J239">
        <f>VLOOKUP($D239,CLASS!$D$2:$W$403,7,FALSE)</f>
        <v>87</v>
      </c>
      <c r="K239" s="20">
        <f t="shared" si="52"/>
        <v>87</v>
      </c>
      <c r="L239">
        <f>VLOOKUP($D239,CLASS!$D$2:$W$403,9,FALSE)</f>
        <v>97</v>
      </c>
      <c r="M239" s="20">
        <f t="shared" si="53"/>
        <v>97</v>
      </c>
      <c r="N239">
        <f>VLOOKUP($D239,CLASS!$D$2:$W$403,11,FALSE)</f>
        <v>94</v>
      </c>
      <c r="O239" s="20">
        <f t="shared" si="54"/>
        <v>94</v>
      </c>
      <c r="P239">
        <f>VLOOKUP($D239,CLASS!$D$2:$W$403,13,FALSE)</f>
        <v>97</v>
      </c>
      <c r="Q239" s="20">
        <f t="shared" si="55"/>
        <v>97</v>
      </c>
      <c r="R239">
        <f>VLOOKUP($D239,CLASS!$D$2:$W$403,15,FALSE)</f>
        <v>88</v>
      </c>
      <c r="S239" s="20">
        <f t="shared" si="56"/>
        <v>88</v>
      </c>
      <c r="T239">
        <f>VLOOKUP($D239,CLASS!$D$2:$W$403,17,FALSE)</f>
        <v>93</v>
      </c>
      <c r="U239" s="20">
        <f t="shared" si="57"/>
        <v>93</v>
      </c>
      <c r="V239">
        <f>VLOOKUP($D239,CLASS!$D$2:$W$403,19,FALSE)</f>
        <v>92</v>
      </c>
      <c r="W239" s="20">
        <f t="shared" si="58"/>
        <v>92</v>
      </c>
      <c r="X239"/>
      <c r="Y239"/>
      <c r="Z239" s="20">
        <f t="shared" si="59"/>
        <v>725</v>
      </c>
      <c r="AA239"/>
      <c r="AB239">
        <f t="shared" si="60"/>
        <v>77</v>
      </c>
      <c r="AC239">
        <f t="shared" si="61"/>
        <v>87</v>
      </c>
      <c r="AD239">
        <f t="shared" si="62"/>
        <v>97</v>
      </c>
      <c r="AE239">
        <f t="shared" si="63"/>
        <v>94</v>
      </c>
      <c r="AF239">
        <f t="shared" si="64"/>
        <v>97</v>
      </c>
      <c r="AG239">
        <f t="shared" si="65"/>
        <v>88</v>
      </c>
      <c r="AH239">
        <f t="shared" si="66"/>
        <v>93</v>
      </c>
      <c r="AI239">
        <f t="shared" si="67"/>
        <v>92</v>
      </c>
      <c r="AJ239" s="24">
        <f>SUMPRODUCT(LARGE(AB239:AI239, {1,2,3,4,5}))</f>
        <v>473</v>
      </c>
      <c r="AK239"/>
    </row>
    <row r="240" spans="1:37" x14ac:dyDescent="0.25">
      <c r="A240" s="4" t="s">
        <v>380</v>
      </c>
      <c r="B240" t="s">
        <v>365</v>
      </c>
      <c r="C240" t="s">
        <v>366</v>
      </c>
      <c r="D240">
        <v>89013</v>
      </c>
      <c r="E240" t="s">
        <v>14</v>
      </c>
      <c r="F240" t="s">
        <v>11</v>
      </c>
      <c r="G240">
        <f>VLOOKUP($D240,CLASS!$D$2:$W$403,4,FALSE)</f>
        <v>5</v>
      </c>
      <c r="H240">
        <f>VLOOKUP($D240,CLASS!$D$2:$W$403,5,FALSE)</f>
        <v>65</v>
      </c>
      <c r="I240" s="20">
        <f t="shared" si="51"/>
        <v>70</v>
      </c>
      <c r="J240">
        <f>VLOOKUP($D240,CLASS!$D$2:$W$403,7,FALSE)</f>
        <v>85</v>
      </c>
      <c r="K240" s="20">
        <f t="shared" si="52"/>
        <v>90</v>
      </c>
      <c r="L240">
        <f>VLOOKUP($D240,CLASS!$D$2:$W$403,9,FALSE)</f>
        <v>83</v>
      </c>
      <c r="M240" s="20">
        <f t="shared" si="53"/>
        <v>88</v>
      </c>
      <c r="N240">
        <f>VLOOKUP($D240,CLASS!$D$2:$W$403,11,FALSE)</f>
        <v>89</v>
      </c>
      <c r="O240" s="20">
        <f t="shared" si="54"/>
        <v>94</v>
      </c>
      <c r="P240">
        <f>VLOOKUP($D240,CLASS!$D$2:$W$403,13,FALSE)</f>
        <v>84</v>
      </c>
      <c r="Q240" s="20">
        <f t="shared" si="55"/>
        <v>89</v>
      </c>
      <c r="R240">
        <f>VLOOKUP($D240,CLASS!$D$2:$W$403,15,FALSE)</f>
        <v>92</v>
      </c>
      <c r="S240" s="20">
        <f t="shared" si="56"/>
        <v>97</v>
      </c>
      <c r="T240">
        <f>VLOOKUP($D240,CLASS!$D$2:$W$403,17,FALSE)</f>
        <v>77</v>
      </c>
      <c r="U240" s="20">
        <f t="shared" si="57"/>
        <v>82</v>
      </c>
      <c r="V240">
        <f>VLOOKUP($D240,CLASS!$D$2:$W$403,19,FALSE)</f>
        <v>85</v>
      </c>
      <c r="W240" s="20">
        <f t="shared" si="58"/>
        <v>90</v>
      </c>
      <c r="X240"/>
      <c r="Y240"/>
      <c r="Z240" s="20">
        <f t="shared" si="59"/>
        <v>700</v>
      </c>
      <c r="AA240"/>
      <c r="AB240">
        <f t="shared" si="60"/>
        <v>70</v>
      </c>
      <c r="AC240">
        <f t="shared" si="61"/>
        <v>90</v>
      </c>
      <c r="AD240">
        <f t="shared" si="62"/>
        <v>88</v>
      </c>
      <c r="AE240">
        <f t="shared" si="63"/>
        <v>94</v>
      </c>
      <c r="AF240">
        <f t="shared" si="64"/>
        <v>89</v>
      </c>
      <c r="AG240">
        <f t="shared" si="65"/>
        <v>97</v>
      </c>
      <c r="AH240">
        <f t="shared" si="66"/>
        <v>82</v>
      </c>
      <c r="AI240">
        <f t="shared" si="67"/>
        <v>90</v>
      </c>
      <c r="AJ240" s="24">
        <f>SUMPRODUCT(LARGE(AB240:AI240, {1,2,3,4,5}))</f>
        <v>460</v>
      </c>
      <c r="AK240"/>
    </row>
    <row r="241" spans="1:51" x14ac:dyDescent="0.25">
      <c r="A241" s="4" t="s">
        <v>380</v>
      </c>
      <c r="B241" t="s">
        <v>96</v>
      </c>
      <c r="C241" t="s">
        <v>346</v>
      </c>
      <c r="D241">
        <v>107759</v>
      </c>
      <c r="E241" t="s">
        <v>10</v>
      </c>
      <c r="F241" t="s">
        <v>11</v>
      </c>
      <c r="G241">
        <f>VLOOKUP($D241,CLASS!$D$2:$W$403,4,FALSE)</f>
        <v>0</v>
      </c>
      <c r="H241">
        <f>VLOOKUP($D241,CLASS!$D$2:$W$403,5,FALSE)</f>
        <v>82</v>
      </c>
      <c r="I241" s="20">
        <f t="shared" si="51"/>
        <v>82</v>
      </c>
      <c r="J241">
        <f>VLOOKUP($D241,CLASS!$D$2:$W$403,7,FALSE)</f>
        <v>93</v>
      </c>
      <c r="K241" s="20">
        <f t="shared" si="52"/>
        <v>93</v>
      </c>
      <c r="L241">
        <f>VLOOKUP($D241,CLASS!$D$2:$W$403,9,FALSE)</f>
        <v>92</v>
      </c>
      <c r="M241" s="20">
        <f t="shared" si="53"/>
        <v>92</v>
      </c>
      <c r="N241">
        <f>VLOOKUP($D241,CLASS!$D$2:$W$403,11,FALSE)</f>
        <v>93</v>
      </c>
      <c r="O241" s="20">
        <f t="shared" si="54"/>
        <v>93</v>
      </c>
      <c r="P241">
        <f>VLOOKUP($D241,CLASS!$D$2:$W$403,13,FALSE)</f>
        <v>0</v>
      </c>
      <c r="Q241" s="20">
        <f t="shared" si="55"/>
        <v>0</v>
      </c>
      <c r="R241">
        <f>VLOOKUP($D241,CLASS!$D$2:$W$403,15,FALSE)</f>
        <v>97</v>
      </c>
      <c r="S241" s="20">
        <f t="shared" si="56"/>
        <v>97</v>
      </c>
      <c r="T241">
        <f>VLOOKUP($D241,CLASS!$D$2:$W$403,17,FALSE)</f>
        <v>0</v>
      </c>
      <c r="U241" s="20">
        <f t="shared" si="57"/>
        <v>0</v>
      </c>
      <c r="V241">
        <f>VLOOKUP($D241,CLASS!$D$2:$W$403,19,FALSE)</f>
        <v>0</v>
      </c>
      <c r="W241" s="20">
        <f t="shared" si="58"/>
        <v>0</v>
      </c>
      <c r="X241"/>
      <c r="Y241"/>
      <c r="Z241" s="20">
        <f t="shared" si="59"/>
        <v>457</v>
      </c>
      <c r="AA241"/>
      <c r="AB241">
        <f t="shared" si="60"/>
        <v>82</v>
      </c>
      <c r="AC241">
        <f t="shared" si="61"/>
        <v>93</v>
      </c>
      <c r="AD241">
        <f t="shared" si="62"/>
        <v>92</v>
      </c>
      <c r="AE241">
        <f t="shared" si="63"/>
        <v>93</v>
      </c>
      <c r="AF241">
        <f t="shared" si="64"/>
        <v>0</v>
      </c>
      <c r="AG241">
        <f t="shared" si="65"/>
        <v>97</v>
      </c>
      <c r="AH241">
        <f t="shared" si="66"/>
        <v>0</v>
      </c>
      <c r="AI241">
        <f t="shared" si="67"/>
        <v>0</v>
      </c>
      <c r="AJ241" s="24">
        <f>SUMPRODUCT(LARGE(AB241:AI241, {1,2,3,4,5}))</f>
        <v>457</v>
      </c>
      <c r="AK241"/>
    </row>
    <row r="242" spans="1:51" x14ac:dyDescent="0.25">
      <c r="A242" s="4" t="s">
        <v>380</v>
      </c>
      <c r="B242" t="s">
        <v>75</v>
      </c>
      <c r="C242" t="s">
        <v>364</v>
      </c>
      <c r="D242">
        <v>65796</v>
      </c>
      <c r="E242" t="s">
        <v>10</v>
      </c>
      <c r="F242" t="s">
        <v>11</v>
      </c>
      <c r="G242">
        <f>VLOOKUP($D242,CLASS!$D$2:$W$403,4,FALSE)</f>
        <v>0</v>
      </c>
      <c r="H242">
        <f>VLOOKUP($D242,CLASS!$D$2:$W$403,5,FALSE)</f>
        <v>76</v>
      </c>
      <c r="I242" s="20">
        <f t="shared" si="51"/>
        <v>76</v>
      </c>
      <c r="J242">
        <f>VLOOKUP($D242,CLASS!$D$2:$W$403,7,FALSE)</f>
        <v>92</v>
      </c>
      <c r="K242" s="20">
        <f t="shared" si="52"/>
        <v>92</v>
      </c>
      <c r="L242">
        <f>VLOOKUP($D242,CLASS!$D$2:$W$403,9,FALSE)</f>
        <v>96</v>
      </c>
      <c r="M242" s="20">
        <f t="shared" si="53"/>
        <v>96</v>
      </c>
      <c r="N242">
        <f>VLOOKUP($D242,CLASS!$D$2:$W$403,11,FALSE)</f>
        <v>87</v>
      </c>
      <c r="O242" s="20">
        <f t="shared" si="54"/>
        <v>87</v>
      </c>
      <c r="P242">
        <f>VLOOKUP($D242,CLASS!$D$2:$W$403,13,FALSE)</f>
        <v>90</v>
      </c>
      <c r="Q242" s="20">
        <f t="shared" si="55"/>
        <v>90</v>
      </c>
      <c r="R242">
        <f>VLOOKUP($D242,CLASS!$D$2:$W$403,15,FALSE)</f>
        <v>89</v>
      </c>
      <c r="S242" s="20">
        <f t="shared" si="56"/>
        <v>89</v>
      </c>
      <c r="T242">
        <f>VLOOKUP($D242,CLASS!$D$2:$W$403,17,FALSE)</f>
        <v>86</v>
      </c>
      <c r="U242" s="20">
        <f t="shared" si="57"/>
        <v>86</v>
      </c>
      <c r="V242">
        <f>VLOOKUP($D242,CLASS!$D$2:$W$403,19,FALSE)</f>
        <v>0</v>
      </c>
      <c r="W242" s="20">
        <f t="shared" si="58"/>
        <v>0</v>
      </c>
      <c r="X242"/>
      <c r="Y242"/>
      <c r="Z242" s="20">
        <f t="shared" si="59"/>
        <v>616</v>
      </c>
      <c r="AA242"/>
      <c r="AB242">
        <f t="shared" si="60"/>
        <v>76</v>
      </c>
      <c r="AC242">
        <f t="shared" si="61"/>
        <v>92</v>
      </c>
      <c r="AD242">
        <f t="shared" si="62"/>
        <v>96</v>
      </c>
      <c r="AE242">
        <f t="shared" si="63"/>
        <v>87</v>
      </c>
      <c r="AF242">
        <f t="shared" si="64"/>
        <v>90</v>
      </c>
      <c r="AG242">
        <f t="shared" si="65"/>
        <v>89</v>
      </c>
      <c r="AH242">
        <f t="shared" si="66"/>
        <v>86</v>
      </c>
      <c r="AI242">
        <f t="shared" si="67"/>
        <v>0</v>
      </c>
      <c r="AJ242" s="24">
        <f>SUMPRODUCT(LARGE(AB242:AI242, {1,2,3,4,5}))</f>
        <v>454</v>
      </c>
      <c r="AK242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</row>
    <row r="243" spans="1:51" x14ac:dyDescent="0.25">
      <c r="A243" s="4" t="s">
        <v>380</v>
      </c>
      <c r="B243" t="s">
        <v>292</v>
      </c>
      <c r="C243" t="s">
        <v>361</v>
      </c>
      <c r="D243">
        <v>120341</v>
      </c>
      <c r="E243" t="s">
        <v>10</v>
      </c>
      <c r="F243" t="s">
        <v>11</v>
      </c>
      <c r="G243">
        <f>VLOOKUP($D243,CLASS!$D$2:$W$403,4,FALSE)</f>
        <v>0</v>
      </c>
      <c r="H243">
        <f>VLOOKUP($D243,CLASS!$D$2:$W$403,5,FALSE)</f>
        <v>65</v>
      </c>
      <c r="I243" s="20">
        <f t="shared" si="51"/>
        <v>65</v>
      </c>
      <c r="J243">
        <f>VLOOKUP($D243,CLASS!$D$2:$W$403,7,FALSE)</f>
        <v>87</v>
      </c>
      <c r="K243" s="20">
        <f t="shared" si="52"/>
        <v>87</v>
      </c>
      <c r="L243">
        <f>VLOOKUP($D243,CLASS!$D$2:$W$403,9,FALSE)</f>
        <v>87</v>
      </c>
      <c r="M243" s="20">
        <f t="shared" si="53"/>
        <v>87</v>
      </c>
      <c r="N243">
        <f>VLOOKUP($D243,CLASS!$D$2:$W$403,11,FALSE)</f>
        <v>87</v>
      </c>
      <c r="O243" s="20">
        <f t="shared" si="54"/>
        <v>87</v>
      </c>
      <c r="P243">
        <f>VLOOKUP($D243,CLASS!$D$2:$W$403,13,FALSE)</f>
        <v>93</v>
      </c>
      <c r="Q243" s="20">
        <f t="shared" si="55"/>
        <v>93</v>
      </c>
      <c r="R243">
        <f>VLOOKUP($D243,CLASS!$D$2:$W$403,15,FALSE)</f>
        <v>86</v>
      </c>
      <c r="S243" s="20">
        <f t="shared" si="56"/>
        <v>86</v>
      </c>
      <c r="T243">
        <f>VLOOKUP($D243,CLASS!$D$2:$W$403,17,FALSE)</f>
        <v>93</v>
      </c>
      <c r="U243" s="20">
        <f t="shared" si="57"/>
        <v>93</v>
      </c>
      <c r="V243">
        <f>VLOOKUP($D243,CLASS!$D$2:$W$403,19,FALSE)</f>
        <v>92</v>
      </c>
      <c r="W243" s="20">
        <f t="shared" si="58"/>
        <v>92</v>
      </c>
      <c r="X243"/>
      <c r="Y243"/>
      <c r="Z243" s="20">
        <f t="shared" si="59"/>
        <v>690</v>
      </c>
      <c r="AA243"/>
      <c r="AB243">
        <f t="shared" si="60"/>
        <v>65</v>
      </c>
      <c r="AC243">
        <f t="shared" si="61"/>
        <v>87</v>
      </c>
      <c r="AD243">
        <f t="shared" si="62"/>
        <v>87</v>
      </c>
      <c r="AE243">
        <f t="shared" si="63"/>
        <v>87</v>
      </c>
      <c r="AF243">
        <f t="shared" si="64"/>
        <v>93</v>
      </c>
      <c r="AG243">
        <f t="shared" si="65"/>
        <v>86</v>
      </c>
      <c r="AH243">
        <f t="shared" si="66"/>
        <v>93</v>
      </c>
      <c r="AI243">
        <f t="shared" si="67"/>
        <v>92</v>
      </c>
      <c r="AJ243" s="24">
        <f>SUMPRODUCT(LARGE(AB243:AI243, {1,2,3,4,5}))</f>
        <v>452</v>
      </c>
      <c r="AK243"/>
    </row>
    <row r="244" spans="1:51" x14ac:dyDescent="0.25">
      <c r="A244" s="4" t="s">
        <v>380</v>
      </c>
      <c r="B244" t="s">
        <v>367</v>
      </c>
      <c r="C244" t="s">
        <v>366</v>
      </c>
      <c r="D244">
        <v>126098</v>
      </c>
      <c r="E244" t="s">
        <v>16</v>
      </c>
      <c r="F244" t="s">
        <v>52</v>
      </c>
      <c r="G244">
        <f>VLOOKUP($D244,CLASS!$D$2:$W$403,4,FALSE)</f>
        <v>15</v>
      </c>
      <c r="H244">
        <f>VLOOKUP($D244,CLASS!$D$2:$W$403,5,FALSE)</f>
        <v>53</v>
      </c>
      <c r="I244" s="20">
        <f t="shared" ref="I244:I303" si="68">IF(H244,G244+H244,0)</f>
        <v>68</v>
      </c>
      <c r="J244">
        <f>VLOOKUP($D244,CLASS!$D$2:$W$403,7,FALSE)</f>
        <v>77</v>
      </c>
      <c r="K244" s="20">
        <f t="shared" ref="K244:K303" si="69">IF(J244,J244+G244,0)</f>
        <v>92</v>
      </c>
      <c r="L244">
        <f>VLOOKUP($D244,CLASS!$D$2:$W$403,9,FALSE)</f>
        <v>78</v>
      </c>
      <c r="M244" s="20">
        <f t="shared" ref="M244:M303" si="70">IF(L244,L244+G244,0)</f>
        <v>93</v>
      </c>
      <c r="N244">
        <f>VLOOKUP($D244,CLASS!$D$2:$W$403,11,FALSE)</f>
        <v>74</v>
      </c>
      <c r="O244" s="20">
        <f t="shared" ref="O244:O303" si="71">IF(N244,G244+N244,0)</f>
        <v>89</v>
      </c>
      <c r="P244">
        <f>VLOOKUP($D244,CLASS!$D$2:$W$403,13,FALSE)</f>
        <v>71</v>
      </c>
      <c r="Q244" s="20">
        <f t="shared" ref="Q244:Q303" si="72">IF(P244,G244+P244,0)</f>
        <v>86</v>
      </c>
      <c r="R244">
        <f>VLOOKUP($D244,CLASS!$D$2:$W$403,15,FALSE)</f>
        <v>69</v>
      </c>
      <c r="S244" s="20">
        <f t="shared" ref="S244:S303" si="73">IF(R244,G244+R244,0)</f>
        <v>84</v>
      </c>
      <c r="T244">
        <f>VLOOKUP($D244,CLASS!$D$2:$W$403,17,FALSE)</f>
        <v>70</v>
      </c>
      <c r="U244" s="20">
        <f t="shared" ref="U244:U303" si="74">IF(T244,G244+T244,0)</f>
        <v>85</v>
      </c>
      <c r="V244">
        <f>VLOOKUP($D244,CLASS!$D$2:$W$403,19,FALSE)</f>
        <v>75</v>
      </c>
      <c r="W244" s="20">
        <f t="shared" ref="W244:W303" si="75">IF(V244,G244+V244,0)</f>
        <v>90</v>
      </c>
      <c r="X244"/>
      <c r="Y244"/>
      <c r="Z244" s="20">
        <f t="shared" ref="Z244:Z303" si="76">I244+K244+M244+O244+Q244+S244+U244+W244</f>
        <v>687</v>
      </c>
      <c r="AA244"/>
      <c r="AB244">
        <f t="shared" ref="AB244:AB303" si="77">I244</f>
        <v>68</v>
      </c>
      <c r="AC244">
        <f t="shared" ref="AC244:AC303" si="78">K244</f>
        <v>92</v>
      </c>
      <c r="AD244">
        <f t="shared" ref="AD244:AD303" si="79">M244</f>
        <v>93</v>
      </c>
      <c r="AE244">
        <f t="shared" ref="AE244:AE303" si="80">O244</f>
        <v>89</v>
      </c>
      <c r="AF244">
        <f t="shared" ref="AF244:AF303" si="81">Q244</f>
        <v>86</v>
      </c>
      <c r="AG244">
        <f t="shared" ref="AG244:AG303" si="82">S244</f>
        <v>84</v>
      </c>
      <c r="AH244">
        <f t="shared" ref="AH244:AH303" si="83">U244</f>
        <v>85</v>
      </c>
      <c r="AI244">
        <f t="shared" ref="AI244:AI303" si="84">W244</f>
        <v>90</v>
      </c>
      <c r="AJ244" s="24">
        <f>SUMPRODUCT(LARGE(AB244:AI244, {1,2,3,4,5}))</f>
        <v>450</v>
      </c>
      <c r="AK244"/>
    </row>
    <row r="245" spans="1:51" x14ac:dyDescent="0.25">
      <c r="A245" s="4" t="s">
        <v>380</v>
      </c>
      <c r="B245" t="s">
        <v>161</v>
      </c>
      <c r="C245" t="s">
        <v>155</v>
      </c>
      <c r="D245">
        <v>124651</v>
      </c>
      <c r="E245" t="s">
        <v>14</v>
      </c>
      <c r="F245" t="s">
        <v>11</v>
      </c>
      <c r="G245">
        <f>VLOOKUP($D245,CLASS!$D$2:$W$403,4,FALSE)</f>
        <v>5</v>
      </c>
      <c r="H245">
        <f>VLOOKUP($D245,CLASS!$D$2:$W$403,5,FALSE)</f>
        <v>62</v>
      </c>
      <c r="I245" s="20">
        <f t="shared" si="68"/>
        <v>67</v>
      </c>
      <c r="J245">
        <f>VLOOKUP($D245,CLASS!$D$2:$W$403,7,FALSE)</f>
        <v>86</v>
      </c>
      <c r="K245" s="20">
        <f t="shared" si="69"/>
        <v>91</v>
      </c>
      <c r="L245">
        <f>VLOOKUP($D245,CLASS!$D$2:$W$403,9,FALSE)</f>
        <v>86</v>
      </c>
      <c r="M245" s="20">
        <f t="shared" si="70"/>
        <v>91</v>
      </c>
      <c r="N245">
        <f>VLOOKUP($D245,CLASS!$D$2:$W$403,11,FALSE)</f>
        <v>84</v>
      </c>
      <c r="O245" s="20">
        <f t="shared" si="71"/>
        <v>89</v>
      </c>
      <c r="P245">
        <f>VLOOKUP($D245,CLASS!$D$2:$W$403,13,FALSE)</f>
        <v>0</v>
      </c>
      <c r="Q245" s="20">
        <f t="shared" si="72"/>
        <v>0</v>
      </c>
      <c r="R245">
        <f>VLOOKUP($D245,CLASS!$D$2:$W$403,15,FALSE)</f>
        <v>86</v>
      </c>
      <c r="S245" s="20">
        <f t="shared" si="73"/>
        <v>91</v>
      </c>
      <c r="T245">
        <f>VLOOKUP($D245,CLASS!$D$2:$W$403,17,FALSE)</f>
        <v>82</v>
      </c>
      <c r="U245" s="20">
        <f t="shared" si="74"/>
        <v>87</v>
      </c>
      <c r="V245">
        <f>VLOOKUP($D245,CLASS!$D$2:$W$403,19,FALSE)</f>
        <v>76</v>
      </c>
      <c r="W245" s="20">
        <f t="shared" si="75"/>
        <v>81</v>
      </c>
      <c r="X245"/>
      <c r="Y245"/>
      <c r="Z245" s="20">
        <f t="shared" si="76"/>
        <v>597</v>
      </c>
      <c r="AA245"/>
      <c r="AB245">
        <f t="shared" si="77"/>
        <v>67</v>
      </c>
      <c r="AC245">
        <f t="shared" si="78"/>
        <v>91</v>
      </c>
      <c r="AD245">
        <f t="shared" si="79"/>
        <v>91</v>
      </c>
      <c r="AE245">
        <f t="shared" si="80"/>
        <v>89</v>
      </c>
      <c r="AF245">
        <f t="shared" si="81"/>
        <v>0</v>
      </c>
      <c r="AG245">
        <f t="shared" si="82"/>
        <v>91</v>
      </c>
      <c r="AH245">
        <f t="shared" si="83"/>
        <v>87</v>
      </c>
      <c r="AI245">
        <f t="shared" si="84"/>
        <v>81</v>
      </c>
      <c r="AJ245" s="24">
        <f>SUMPRODUCT(LARGE(AB245:AI245, {1,2,3,4,5}))</f>
        <v>449</v>
      </c>
      <c r="AK245"/>
    </row>
    <row r="246" spans="1:51" x14ac:dyDescent="0.25">
      <c r="A246" s="4" t="s">
        <v>380</v>
      </c>
      <c r="B246" t="s">
        <v>266</v>
      </c>
      <c r="C246" t="s">
        <v>349</v>
      </c>
      <c r="D246">
        <v>59109</v>
      </c>
      <c r="E246" t="s">
        <v>14</v>
      </c>
      <c r="F246" t="s">
        <v>11</v>
      </c>
      <c r="G246">
        <f>VLOOKUP($D246,CLASS!$D$2:$W$403,4,FALSE)</f>
        <v>5</v>
      </c>
      <c r="H246">
        <f>VLOOKUP($D246,CLASS!$D$2:$W$403,5,FALSE)</f>
        <v>68</v>
      </c>
      <c r="I246" s="20">
        <f t="shared" si="68"/>
        <v>73</v>
      </c>
      <c r="J246">
        <f>VLOOKUP($D246,CLASS!$D$2:$W$403,7,FALSE)</f>
        <v>90</v>
      </c>
      <c r="K246" s="20">
        <f t="shared" si="69"/>
        <v>95</v>
      </c>
      <c r="L246">
        <f>VLOOKUP($D246,CLASS!$D$2:$W$403,9,FALSE)</f>
        <v>74</v>
      </c>
      <c r="M246" s="20">
        <f t="shared" si="70"/>
        <v>79</v>
      </c>
      <c r="N246">
        <f>VLOOKUP($D246,CLASS!$D$2:$W$403,11,FALSE)</f>
        <v>80</v>
      </c>
      <c r="O246" s="20">
        <f t="shared" si="71"/>
        <v>85</v>
      </c>
      <c r="P246">
        <f>VLOOKUP($D246,CLASS!$D$2:$W$403,13,FALSE)</f>
        <v>80</v>
      </c>
      <c r="Q246" s="20">
        <f t="shared" si="72"/>
        <v>85</v>
      </c>
      <c r="R246">
        <f>VLOOKUP($D246,CLASS!$D$2:$W$403,15,FALSE)</f>
        <v>82</v>
      </c>
      <c r="S246" s="20">
        <f t="shared" si="73"/>
        <v>87</v>
      </c>
      <c r="T246">
        <f>VLOOKUP($D246,CLASS!$D$2:$W$403,17,FALSE)</f>
        <v>86</v>
      </c>
      <c r="U246" s="20">
        <f t="shared" si="74"/>
        <v>91</v>
      </c>
      <c r="V246">
        <f>VLOOKUP($D246,CLASS!$D$2:$W$403,19,FALSE)</f>
        <v>80</v>
      </c>
      <c r="W246" s="20">
        <f t="shared" si="75"/>
        <v>85</v>
      </c>
      <c r="X246"/>
      <c r="Y246"/>
      <c r="Z246" s="20">
        <f t="shared" si="76"/>
        <v>680</v>
      </c>
      <c r="AA246"/>
      <c r="AB246">
        <f t="shared" si="77"/>
        <v>73</v>
      </c>
      <c r="AC246">
        <f t="shared" si="78"/>
        <v>95</v>
      </c>
      <c r="AD246">
        <f t="shared" si="79"/>
        <v>79</v>
      </c>
      <c r="AE246">
        <f t="shared" si="80"/>
        <v>85</v>
      </c>
      <c r="AF246">
        <f t="shared" si="81"/>
        <v>85</v>
      </c>
      <c r="AG246">
        <f t="shared" si="82"/>
        <v>87</v>
      </c>
      <c r="AH246">
        <f t="shared" si="83"/>
        <v>91</v>
      </c>
      <c r="AI246">
        <f t="shared" si="84"/>
        <v>85</v>
      </c>
      <c r="AJ246" s="24">
        <f>SUMPRODUCT(LARGE(AB246:AI246, {1,2,3,4,5}))</f>
        <v>443</v>
      </c>
      <c r="AK246"/>
    </row>
    <row r="247" spans="1:51" x14ac:dyDescent="0.25">
      <c r="A247" s="4" t="s">
        <v>380</v>
      </c>
      <c r="B247" t="s">
        <v>99</v>
      </c>
      <c r="C247" t="s">
        <v>370</v>
      </c>
      <c r="D247">
        <v>117242</v>
      </c>
      <c r="E247" t="s">
        <v>14</v>
      </c>
      <c r="F247" t="s">
        <v>11</v>
      </c>
      <c r="G247">
        <f>VLOOKUP($D247,CLASS!$D$2:$W$403,4,FALSE)</f>
        <v>5</v>
      </c>
      <c r="H247">
        <f>VLOOKUP($D247,CLASS!$D$2:$W$403,5,FALSE)</f>
        <v>62</v>
      </c>
      <c r="I247" s="20">
        <f t="shared" si="68"/>
        <v>67</v>
      </c>
      <c r="J247">
        <f>VLOOKUP($D247,CLASS!$D$2:$W$403,7,FALSE)</f>
        <v>83</v>
      </c>
      <c r="K247" s="20">
        <f t="shared" si="69"/>
        <v>88</v>
      </c>
      <c r="L247">
        <f>VLOOKUP($D247,CLASS!$D$2:$W$403,9,FALSE)</f>
        <v>81</v>
      </c>
      <c r="M247" s="20">
        <f t="shared" si="70"/>
        <v>86</v>
      </c>
      <c r="N247">
        <f>VLOOKUP($D247,CLASS!$D$2:$W$403,11,FALSE)</f>
        <v>0</v>
      </c>
      <c r="O247" s="20">
        <f t="shared" si="71"/>
        <v>0</v>
      </c>
      <c r="P247">
        <f>VLOOKUP($D247,CLASS!$D$2:$W$403,13,FALSE)</f>
        <v>80</v>
      </c>
      <c r="Q247" s="20">
        <f t="shared" si="72"/>
        <v>85</v>
      </c>
      <c r="R247">
        <f>VLOOKUP($D247,CLASS!$D$2:$W$403,15,FALSE)</f>
        <v>0</v>
      </c>
      <c r="S247" s="20">
        <f t="shared" si="73"/>
        <v>0</v>
      </c>
      <c r="T247">
        <f>VLOOKUP($D247,CLASS!$D$2:$W$403,17,FALSE)</f>
        <v>88</v>
      </c>
      <c r="U247" s="20">
        <f t="shared" si="74"/>
        <v>93</v>
      </c>
      <c r="V247">
        <f>VLOOKUP($D247,CLASS!$D$2:$W$403,19,FALSE)</f>
        <v>81</v>
      </c>
      <c r="W247" s="20">
        <f t="shared" si="75"/>
        <v>86</v>
      </c>
      <c r="X247"/>
      <c r="Y247"/>
      <c r="Z247" s="20">
        <f t="shared" si="76"/>
        <v>505</v>
      </c>
      <c r="AA247"/>
      <c r="AB247">
        <f t="shared" si="77"/>
        <v>67</v>
      </c>
      <c r="AC247">
        <f t="shared" si="78"/>
        <v>88</v>
      </c>
      <c r="AD247">
        <f t="shared" si="79"/>
        <v>86</v>
      </c>
      <c r="AE247">
        <f t="shared" si="80"/>
        <v>0</v>
      </c>
      <c r="AF247">
        <f t="shared" si="81"/>
        <v>85</v>
      </c>
      <c r="AG247">
        <f t="shared" si="82"/>
        <v>0</v>
      </c>
      <c r="AH247">
        <f t="shared" si="83"/>
        <v>93</v>
      </c>
      <c r="AI247">
        <f t="shared" si="84"/>
        <v>86</v>
      </c>
      <c r="AJ247" s="24">
        <f>SUMPRODUCT(LARGE(AB247:AI247, {1,2,3,4,5}))</f>
        <v>438</v>
      </c>
      <c r="AK247"/>
    </row>
    <row r="248" spans="1:51" x14ac:dyDescent="0.25">
      <c r="A248" s="4" t="s">
        <v>380</v>
      </c>
      <c r="B248" t="s">
        <v>145</v>
      </c>
      <c r="C248" t="s">
        <v>360</v>
      </c>
      <c r="D248">
        <v>124324</v>
      </c>
      <c r="E248" t="s">
        <v>10</v>
      </c>
      <c r="F248" t="s">
        <v>11</v>
      </c>
      <c r="G248">
        <f>VLOOKUP($D248,CLASS!$D$2:$W$403,4,FALSE)</f>
        <v>0</v>
      </c>
      <c r="H248">
        <f>VLOOKUP($D248,CLASS!$D$2:$W$403,5,FALSE)</f>
        <v>79</v>
      </c>
      <c r="I248" s="20">
        <f t="shared" si="68"/>
        <v>79</v>
      </c>
      <c r="J248">
        <f>VLOOKUP($D248,CLASS!$D$2:$W$403,7,FALSE)</f>
        <v>92</v>
      </c>
      <c r="K248" s="20">
        <f t="shared" si="69"/>
        <v>92</v>
      </c>
      <c r="L248">
        <f>VLOOKUP($D248,CLASS!$D$2:$W$403,9,FALSE)</f>
        <v>82</v>
      </c>
      <c r="M248" s="20">
        <f t="shared" si="70"/>
        <v>82</v>
      </c>
      <c r="N248">
        <f>VLOOKUP($D248,CLASS!$D$2:$W$403,11,FALSE)</f>
        <v>0</v>
      </c>
      <c r="O248" s="20">
        <f t="shared" si="71"/>
        <v>0</v>
      </c>
      <c r="P248">
        <f>VLOOKUP($D248,CLASS!$D$2:$W$403,13,FALSE)</f>
        <v>0</v>
      </c>
      <c r="Q248" s="20">
        <f t="shared" si="72"/>
        <v>0</v>
      </c>
      <c r="R248">
        <f>VLOOKUP($D248,CLASS!$D$2:$W$403,15,FALSE)</f>
        <v>0</v>
      </c>
      <c r="S248" s="20">
        <f t="shared" si="73"/>
        <v>0</v>
      </c>
      <c r="T248">
        <f>VLOOKUP($D248,CLASS!$D$2:$W$403,17,FALSE)</f>
        <v>89</v>
      </c>
      <c r="U248" s="20">
        <f t="shared" si="74"/>
        <v>89</v>
      </c>
      <c r="V248">
        <f>VLOOKUP($D248,CLASS!$D$2:$W$403,19,FALSE)</f>
        <v>86</v>
      </c>
      <c r="W248" s="20">
        <f t="shared" si="75"/>
        <v>86</v>
      </c>
      <c r="X248"/>
      <c r="Y248"/>
      <c r="Z248" s="20">
        <f t="shared" si="76"/>
        <v>428</v>
      </c>
      <c r="AA248"/>
      <c r="AB248">
        <f t="shared" si="77"/>
        <v>79</v>
      </c>
      <c r="AC248">
        <f t="shared" si="78"/>
        <v>92</v>
      </c>
      <c r="AD248">
        <f t="shared" si="79"/>
        <v>82</v>
      </c>
      <c r="AE248">
        <f t="shared" si="80"/>
        <v>0</v>
      </c>
      <c r="AF248">
        <f t="shared" si="81"/>
        <v>0</v>
      </c>
      <c r="AG248">
        <f t="shared" si="82"/>
        <v>0</v>
      </c>
      <c r="AH248">
        <f t="shared" si="83"/>
        <v>89</v>
      </c>
      <c r="AI248">
        <f t="shared" si="84"/>
        <v>86</v>
      </c>
      <c r="AJ248" s="24">
        <f>SUMPRODUCT(LARGE(AB248:AI248, {1,2,3,4,5}))</f>
        <v>428</v>
      </c>
      <c r="AK248"/>
    </row>
    <row r="249" spans="1:51" x14ac:dyDescent="0.25">
      <c r="A249" s="4" t="s">
        <v>380</v>
      </c>
      <c r="B249" t="s">
        <v>352</v>
      </c>
      <c r="C249" t="s">
        <v>353</v>
      </c>
      <c r="D249">
        <v>107279</v>
      </c>
      <c r="E249" t="s">
        <v>15</v>
      </c>
      <c r="F249" t="s">
        <v>11</v>
      </c>
      <c r="G249">
        <f>VLOOKUP($D249,CLASS!$D$2:$W$403,4,FALSE)</f>
        <v>10</v>
      </c>
      <c r="H249">
        <f>VLOOKUP($D249,CLASS!$D$2:$W$403,5,FALSE)</f>
        <v>42</v>
      </c>
      <c r="I249" s="20">
        <f t="shared" si="68"/>
        <v>52</v>
      </c>
      <c r="J249">
        <f>VLOOKUP($D249,CLASS!$D$2:$W$403,7,FALSE)</f>
        <v>79</v>
      </c>
      <c r="K249" s="20">
        <f t="shared" si="69"/>
        <v>89</v>
      </c>
      <c r="L249">
        <f>VLOOKUP($D249,CLASS!$D$2:$W$403,9,FALSE)</f>
        <v>70</v>
      </c>
      <c r="M249" s="20">
        <f t="shared" si="70"/>
        <v>80</v>
      </c>
      <c r="N249">
        <f>VLOOKUP($D249,CLASS!$D$2:$W$403,11,FALSE)</f>
        <v>73</v>
      </c>
      <c r="O249" s="20">
        <f t="shared" si="71"/>
        <v>83</v>
      </c>
      <c r="P249">
        <f>VLOOKUP($D249,CLASS!$D$2:$W$403,13,FALSE)</f>
        <v>0</v>
      </c>
      <c r="Q249" s="20">
        <f t="shared" si="72"/>
        <v>0</v>
      </c>
      <c r="R249">
        <f>VLOOKUP($D249,CLASS!$D$2:$W$403,15,FALSE)</f>
        <v>67</v>
      </c>
      <c r="S249" s="20">
        <f t="shared" si="73"/>
        <v>77</v>
      </c>
      <c r="T249">
        <f>VLOOKUP($D249,CLASS!$D$2:$W$403,17,FALSE)</f>
        <v>79</v>
      </c>
      <c r="U249" s="20">
        <f t="shared" si="74"/>
        <v>89</v>
      </c>
      <c r="V249">
        <f>VLOOKUP($D249,CLASS!$D$2:$W$403,19,FALSE)</f>
        <v>74</v>
      </c>
      <c r="W249" s="20">
        <f t="shared" si="75"/>
        <v>84</v>
      </c>
      <c r="X249"/>
      <c r="Y249"/>
      <c r="Z249" s="20">
        <f t="shared" si="76"/>
        <v>554</v>
      </c>
      <c r="AA249"/>
      <c r="AB249">
        <f t="shared" si="77"/>
        <v>52</v>
      </c>
      <c r="AC249">
        <f t="shared" si="78"/>
        <v>89</v>
      </c>
      <c r="AD249">
        <f t="shared" si="79"/>
        <v>80</v>
      </c>
      <c r="AE249">
        <f t="shared" si="80"/>
        <v>83</v>
      </c>
      <c r="AF249">
        <f t="shared" si="81"/>
        <v>0</v>
      </c>
      <c r="AG249">
        <f t="shared" si="82"/>
        <v>77</v>
      </c>
      <c r="AH249">
        <f t="shared" si="83"/>
        <v>89</v>
      </c>
      <c r="AI249">
        <f t="shared" si="84"/>
        <v>84</v>
      </c>
      <c r="AJ249" s="24">
        <f>SUMPRODUCT(LARGE(AB249:AI249, {1,2,3,4,5}))</f>
        <v>425</v>
      </c>
      <c r="AK249"/>
    </row>
    <row r="250" spans="1:51" x14ac:dyDescent="0.25">
      <c r="A250" s="4" t="s">
        <v>380</v>
      </c>
      <c r="B250" t="s">
        <v>294</v>
      </c>
      <c r="C250" t="s">
        <v>482</v>
      </c>
      <c r="D250">
        <v>131831</v>
      </c>
      <c r="E250" t="s">
        <v>16</v>
      </c>
      <c r="F250" t="s">
        <v>11</v>
      </c>
      <c r="G250">
        <f>VLOOKUP($D250,CLASS!$D$2:$W$403,4,FALSE)</f>
        <v>15</v>
      </c>
      <c r="H250">
        <f>VLOOKUP($D250,CLASS!$D$2:$W$403,5,FALSE)</f>
        <v>40</v>
      </c>
      <c r="I250" s="20">
        <f t="shared" si="68"/>
        <v>55</v>
      </c>
      <c r="J250">
        <f>VLOOKUP($D250,CLASS!$D$2:$W$403,7,FALSE)</f>
        <v>81</v>
      </c>
      <c r="K250" s="20">
        <f t="shared" si="69"/>
        <v>96</v>
      </c>
      <c r="L250">
        <f>VLOOKUP($D250,CLASS!$D$2:$W$403,9,FALSE)</f>
        <v>80</v>
      </c>
      <c r="M250" s="20">
        <f t="shared" si="70"/>
        <v>95</v>
      </c>
      <c r="N250">
        <f>VLOOKUP($D250,CLASS!$D$2:$W$403,11,FALSE)</f>
        <v>0</v>
      </c>
      <c r="O250" s="20">
        <f t="shared" si="71"/>
        <v>0</v>
      </c>
      <c r="P250">
        <f>VLOOKUP($D250,CLASS!$D$2:$W$403,13,FALSE)</f>
        <v>67</v>
      </c>
      <c r="Q250" s="20">
        <f t="shared" si="72"/>
        <v>82</v>
      </c>
      <c r="R250">
        <f>VLOOKUP($D250,CLASS!$D$2:$W$403,15,FALSE)</f>
        <v>0</v>
      </c>
      <c r="S250" s="20">
        <f t="shared" si="73"/>
        <v>0</v>
      </c>
      <c r="T250">
        <f>VLOOKUP($D250,CLASS!$D$2:$W$403,17,FALSE)</f>
        <v>77</v>
      </c>
      <c r="U250" s="20">
        <f t="shared" si="74"/>
        <v>92</v>
      </c>
      <c r="V250">
        <f>VLOOKUP($D250,CLASS!$D$2:$W$403,19,FALSE)</f>
        <v>0</v>
      </c>
      <c r="W250" s="20">
        <f t="shared" si="75"/>
        <v>0</v>
      </c>
      <c r="X250"/>
      <c r="Y250"/>
      <c r="Z250" s="20">
        <f t="shared" si="76"/>
        <v>420</v>
      </c>
      <c r="AA250"/>
      <c r="AB250">
        <f t="shared" si="77"/>
        <v>55</v>
      </c>
      <c r="AC250">
        <f t="shared" si="78"/>
        <v>96</v>
      </c>
      <c r="AD250">
        <f t="shared" si="79"/>
        <v>95</v>
      </c>
      <c r="AE250">
        <f t="shared" si="80"/>
        <v>0</v>
      </c>
      <c r="AF250">
        <f t="shared" si="81"/>
        <v>82</v>
      </c>
      <c r="AG250">
        <f t="shared" si="82"/>
        <v>0</v>
      </c>
      <c r="AH250">
        <f t="shared" si="83"/>
        <v>92</v>
      </c>
      <c r="AI250">
        <f t="shared" si="84"/>
        <v>0</v>
      </c>
      <c r="AJ250" s="24">
        <f>SUMPRODUCT(LARGE(AB250:AI250, {1,2,3,4,5}))</f>
        <v>420</v>
      </c>
      <c r="AK250"/>
    </row>
    <row r="251" spans="1:51" x14ac:dyDescent="0.25">
      <c r="A251" s="4" t="s">
        <v>380</v>
      </c>
      <c r="B251" t="s">
        <v>135</v>
      </c>
      <c r="C251" t="s">
        <v>343</v>
      </c>
      <c r="D251">
        <v>129268</v>
      </c>
      <c r="E251" t="s">
        <v>15</v>
      </c>
      <c r="F251" t="s">
        <v>11</v>
      </c>
      <c r="G251">
        <f>VLOOKUP($D251,CLASS!$D$2:$W$403,4,FALSE)</f>
        <v>10</v>
      </c>
      <c r="H251">
        <f>VLOOKUP($D251,CLASS!$D$2:$W$403,5,FALSE)</f>
        <v>60</v>
      </c>
      <c r="I251" s="20">
        <f t="shared" si="68"/>
        <v>70</v>
      </c>
      <c r="J251">
        <f>VLOOKUP($D251,CLASS!$D$2:$W$403,7,FALSE)</f>
        <v>78</v>
      </c>
      <c r="K251" s="20">
        <f t="shared" si="69"/>
        <v>88</v>
      </c>
      <c r="L251">
        <f>VLOOKUP($D251,CLASS!$D$2:$W$403,9,FALSE)</f>
        <v>75</v>
      </c>
      <c r="M251" s="20">
        <f t="shared" si="70"/>
        <v>85</v>
      </c>
      <c r="N251">
        <f>VLOOKUP($D251,CLASS!$D$2:$W$403,11,FALSE)</f>
        <v>74</v>
      </c>
      <c r="O251" s="20">
        <f t="shared" si="71"/>
        <v>84</v>
      </c>
      <c r="P251">
        <f>VLOOKUP($D251,CLASS!$D$2:$W$403,13,FALSE)</f>
        <v>0</v>
      </c>
      <c r="Q251" s="20">
        <f t="shared" si="72"/>
        <v>0</v>
      </c>
      <c r="R251">
        <f>VLOOKUP($D251,CLASS!$D$2:$W$403,15,FALSE)</f>
        <v>81</v>
      </c>
      <c r="S251" s="20">
        <f t="shared" si="73"/>
        <v>91</v>
      </c>
      <c r="T251">
        <f>VLOOKUP($D251,CLASS!$D$2:$W$403,17,FALSE)</f>
        <v>0</v>
      </c>
      <c r="U251" s="20">
        <f t="shared" si="74"/>
        <v>0</v>
      </c>
      <c r="V251">
        <f>VLOOKUP($D251,CLASS!$D$2:$W$403,19,FALSE)</f>
        <v>0</v>
      </c>
      <c r="W251" s="20">
        <f t="shared" si="75"/>
        <v>0</v>
      </c>
      <c r="X251"/>
      <c r="Y251"/>
      <c r="Z251" s="20">
        <f t="shared" si="76"/>
        <v>418</v>
      </c>
      <c r="AA251"/>
      <c r="AB251">
        <f t="shared" si="77"/>
        <v>70</v>
      </c>
      <c r="AC251">
        <f t="shared" si="78"/>
        <v>88</v>
      </c>
      <c r="AD251">
        <f t="shared" si="79"/>
        <v>85</v>
      </c>
      <c r="AE251">
        <f t="shared" si="80"/>
        <v>84</v>
      </c>
      <c r="AF251">
        <f t="shared" si="81"/>
        <v>0</v>
      </c>
      <c r="AG251">
        <f t="shared" si="82"/>
        <v>91</v>
      </c>
      <c r="AH251">
        <f t="shared" si="83"/>
        <v>0</v>
      </c>
      <c r="AI251">
        <f t="shared" si="84"/>
        <v>0</v>
      </c>
      <c r="AJ251" s="24">
        <f>SUMPRODUCT(LARGE(AB251:AI251, {1,2,3,4,5}))</f>
        <v>418</v>
      </c>
      <c r="AK251"/>
    </row>
    <row r="252" spans="1:51" x14ac:dyDescent="0.25">
      <c r="A252" s="4" t="s">
        <v>380</v>
      </c>
      <c r="B252" t="s">
        <v>60</v>
      </c>
      <c r="C252" t="s">
        <v>345</v>
      </c>
      <c r="D252">
        <v>123090</v>
      </c>
      <c r="E252" t="s">
        <v>16</v>
      </c>
      <c r="F252" t="s">
        <v>52</v>
      </c>
      <c r="G252">
        <f>VLOOKUP($D252,CLASS!$D$2:$W$403,4,FALSE)</f>
        <v>15</v>
      </c>
      <c r="H252">
        <f>VLOOKUP($D252,CLASS!$D$2:$W$403,5,FALSE)</f>
        <v>0</v>
      </c>
      <c r="I252" s="20">
        <f t="shared" si="68"/>
        <v>0</v>
      </c>
      <c r="J252">
        <f>VLOOKUP($D252,CLASS!$D$2:$W$403,7,FALSE)</f>
        <v>0</v>
      </c>
      <c r="K252" s="20">
        <f t="shared" si="69"/>
        <v>0</v>
      </c>
      <c r="L252">
        <f>VLOOKUP($D252,CLASS!$D$2:$W$403,9,FALSE)</f>
        <v>69</v>
      </c>
      <c r="M252" s="20">
        <f t="shared" si="70"/>
        <v>84</v>
      </c>
      <c r="N252">
        <f>VLOOKUP($D252,CLASS!$D$2:$W$403,11,FALSE)</f>
        <v>70</v>
      </c>
      <c r="O252" s="20">
        <f t="shared" si="71"/>
        <v>85</v>
      </c>
      <c r="P252">
        <f>VLOOKUP($D252,CLASS!$D$2:$W$403,13,FALSE)</f>
        <v>68</v>
      </c>
      <c r="Q252" s="20">
        <f t="shared" si="72"/>
        <v>83</v>
      </c>
      <c r="R252">
        <f>VLOOKUP($D252,CLASS!$D$2:$W$403,15,FALSE)</f>
        <v>68</v>
      </c>
      <c r="S252" s="20">
        <f t="shared" si="73"/>
        <v>83</v>
      </c>
      <c r="T252">
        <f>VLOOKUP($D252,CLASS!$D$2:$W$403,17,FALSE)</f>
        <v>0</v>
      </c>
      <c r="U252" s="20">
        <f t="shared" si="74"/>
        <v>0</v>
      </c>
      <c r="V252">
        <f>VLOOKUP($D252,CLASS!$D$2:$W$403,19,FALSE)</f>
        <v>54</v>
      </c>
      <c r="W252" s="20">
        <f t="shared" si="75"/>
        <v>69</v>
      </c>
      <c r="X252"/>
      <c r="Y252"/>
      <c r="Z252" s="20">
        <f t="shared" si="76"/>
        <v>404</v>
      </c>
      <c r="AA252"/>
      <c r="AB252">
        <f t="shared" si="77"/>
        <v>0</v>
      </c>
      <c r="AC252">
        <f t="shared" si="78"/>
        <v>0</v>
      </c>
      <c r="AD252">
        <f t="shared" si="79"/>
        <v>84</v>
      </c>
      <c r="AE252">
        <f t="shared" si="80"/>
        <v>85</v>
      </c>
      <c r="AF252">
        <f t="shared" si="81"/>
        <v>83</v>
      </c>
      <c r="AG252">
        <f t="shared" si="82"/>
        <v>83</v>
      </c>
      <c r="AH252">
        <f t="shared" si="83"/>
        <v>0</v>
      </c>
      <c r="AI252">
        <f t="shared" si="84"/>
        <v>69</v>
      </c>
      <c r="AJ252" s="24">
        <f>SUMPRODUCT(LARGE(AB252:AI252, {1,2,3,4,5}))</f>
        <v>404</v>
      </c>
      <c r="AK252"/>
    </row>
    <row r="253" spans="1:51" x14ac:dyDescent="0.25">
      <c r="A253" s="4" t="s">
        <v>380</v>
      </c>
      <c r="B253" t="s">
        <v>111</v>
      </c>
      <c r="C253" t="s">
        <v>362</v>
      </c>
      <c r="D253">
        <v>108833</v>
      </c>
      <c r="E253" t="s">
        <v>10</v>
      </c>
      <c r="F253" t="s">
        <v>11</v>
      </c>
      <c r="G253">
        <f>VLOOKUP($D253,CLASS!$D$2:$W$403,4,FALSE)</f>
        <v>0</v>
      </c>
      <c r="H253">
        <f>VLOOKUP($D253,CLASS!$D$2:$W$403,5,FALSE)</f>
        <v>66</v>
      </c>
      <c r="I253" s="20">
        <f t="shared" si="68"/>
        <v>66</v>
      </c>
      <c r="J253">
        <f>VLOOKUP($D253,CLASS!$D$2:$W$403,7,FALSE)</f>
        <v>88</v>
      </c>
      <c r="K253" s="20">
        <f t="shared" si="69"/>
        <v>88</v>
      </c>
      <c r="L253">
        <f>VLOOKUP($D253,CLASS!$D$2:$W$403,9,FALSE)</f>
        <v>91</v>
      </c>
      <c r="M253" s="20">
        <f t="shared" si="70"/>
        <v>91</v>
      </c>
      <c r="N253">
        <f>VLOOKUP($D253,CLASS!$D$2:$W$403,11,FALSE)</f>
        <v>78</v>
      </c>
      <c r="O253" s="20">
        <f t="shared" si="71"/>
        <v>78</v>
      </c>
      <c r="P253">
        <f>VLOOKUP($D253,CLASS!$D$2:$W$403,13,FALSE)</f>
        <v>78</v>
      </c>
      <c r="Q253" s="20">
        <f t="shared" si="72"/>
        <v>78</v>
      </c>
      <c r="R253">
        <f>VLOOKUP($D253,CLASS!$D$2:$W$403,15,FALSE)</f>
        <v>0</v>
      </c>
      <c r="S253" s="20">
        <f t="shared" si="73"/>
        <v>0</v>
      </c>
      <c r="T253">
        <f>VLOOKUP($D253,CLASS!$D$2:$W$403,17,FALSE)</f>
        <v>0</v>
      </c>
      <c r="U253" s="20">
        <f t="shared" si="74"/>
        <v>0</v>
      </c>
      <c r="V253">
        <f>VLOOKUP($D253,CLASS!$D$2:$W$403,19,FALSE)</f>
        <v>0</v>
      </c>
      <c r="W253" s="20">
        <f t="shared" si="75"/>
        <v>0</v>
      </c>
      <c r="X253"/>
      <c r="Y253"/>
      <c r="Z253" s="20">
        <f t="shared" si="76"/>
        <v>401</v>
      </c>
      <c r="AA253"/>
      <c r="AB253">
        <f t="shared" si="77"/>
        <v>66</v>
      </c>
      <c r="AC253">
        <f t="shared" si="78"/>
        <v>88</v>
      </c>
      <c r="AD253">
        <f t="shared" si="79"/>
        <v>91</v>
      </c>
      <c r="AE253">
        <f t="shared" si="80"/>
        <v>78</v>
      </c>
      <c r="AF253">
        <f t="shared" si="81"/>
        <v>78</v>
      </c>
      <c r="AG253">
        <f t="shared" si="82"/>
        <v>0</v>
      </c>
      <c r="AH253">
        <f t="shared" si="83"/>
        <v>0</v>
      </c>
      <c r="AI253">
        <f t="shared" si="84"/>
        <v>0</v>
      </c>
      <c r="AJ253" s="24">
        <f>SUMPRODUCT(LARGE(AB253:AI253, {1,2,3,4,5}))</f>
        <v>401</v>
      </c>
      <c r="AK253"/>
    </row>
    <row r="254" spans="1:51" x14ac:dyDescent="0.25">
      <c r="A254" s="4" t="s">
        <v>380</v>
      </c>
      <c r="B254" t="s">
        <v>273</v>
      </c>
      <c r="C254" t="s">
        <v>356</v>
      </c>
      <c r="D254">
        <v>81785</v>
      </c>
      <c r="E254" t="s">
        <v>14</v>
      </c>
      <c r="F254" t="s">
        <v>46</v>
      </c>
      <c r="G254">
        <f>VLOOKUP($D254,CLASS!$D$2:$W$403,4,FALSE)</f>
        <v>5</v>
      </c>
      <c r="H254">
        <f>VLOOKUP($D254,CLASS!$D$2:$W$403,5,FALSE)</f>
        <v>68</v>
      </c>
      <c r="I254" s="20">
        <f t="shared" si="68"/>
        <v>73</v>
      </c>
      <c r="J254">
        <f>VLOOKUP($D254,CLASS!$D$2:$W$403,7,FALSE)</f>
        <v>78</v>
      </c>
      <c r="K254" s="20">
        <f t="shared" si="69"/>
        <v>83</v>
      </c>
      <c r="L254">
        <f>VLOOKUP($D254,CLASS!$D$2:$W$403,9,FALSE)</f>
        <v>76</v>
      </c>
      <c r="M254" s="20">
        <f t="shared" si="70"/>
        <v>81</v>
      </c>
      <c r="N254">
        <f>VLOOKUP($D254,CLASS!$D$2:$W$403,11,FALSE)</f>
        <v>71</v>
      </c>
      <c r="O254" s="20">
        <f t="shared" si="71"/>
        <v>76</v>
      </c>
      <c r="P254">
        <f>VLOOKUP($D254,CLASS!$D$2:$W$403,13,FALSE)</f>
        <v>0</v>
      </c>
      <c r="Q254" s="20">
        <f t="shared" si="72"/>
        <v>0</v>
      </c>
      <c r="R254">
        <f>VLOOKUP($D254,CLASS!$D$2:$W$403,15,FALSE)</f>
        <v>75</v>
      </c>
      <c r="S254" s="20">
        <f t="shared" si="73"/>
        <v>80</v>
      </c>
      <c r="T254">
        <f>VLOOKUP($D254,CLASS!$D$2:$W$403,17,FALSE)</f>
        <v>69</v>
      </c>
      <c r="U254" s="20">
        <f t="shared" si="74"/>
        <v>74</v>
      </c>
      <c r="V254">
        <f>VLOOKUP($D254,CLASS!$D$2:$W$403,19,FALSE)</f>
        <v>74</v>
      </c>
      <c r="W254" s="20">
        <f t="shared" si="75"/>
        <v>79</v>
      </c>
      <c r="X254"/>
      <c r="Y254"/>
      <c r="Z254" s="20">
        <f t="shared" si="76"/>
        <v>546</v>
      </c>
      <c r="AA254"/>
      <c r="AB254">
        <f t="shared" si="77"/>
        <v>73</v>
      </c>
      <c r="AC254">
        <f t="shared" si="78"/>
        <v>83</v>
      </c>
      <c r="AD254">
        <f t="shared" si="79"/>
        <v>81</v>
      </c>
      <c r="AE254">
        <f t="shared" si="80"/>
        <v>76</v>
      </c>
      <c r="AF254">
        <f t="shared" si="81"/>
        <v>0</v>
      </c>
      <c r="AG254">
        <f t="shared" si="82"/>
        <v>80</v>
      </c>
      <c r="AH254">
        <f t="shared" si="83"/>
        <v>74</v>
      </c>
      <c r="AI254">
        <f t="shared" si="84"/>
        <v>79</v>
      </c>
      <c r="AJ254" s="24">
        <f>SUMPRODUCT(LARGE(AB254:AI254, {1,2,3,4,5}))</f>
        <v>399</v>
      </c>
      <c r="AK254"/>
    </row>
    <row r="255" spans="1:51" x14ac:dyDescent="0.25">
      <c r="A255" s="4" t="s">
        <v>380</v>
      </c>
      <c r="B255" t="s">
        <v>340</v>
      </c>
      <c r="C255" t="s">
        <v>341</v>
      </c>
      <c r="D255">
        <v>90096</v>
      </c>
      <c r="E255" t="s">
        <v>15</v>
      </c>
      <c r="F255" t="s">
        <v>52</v>
      </c>
      <c r="G255">
        <f>VLOOKUP($D255,CLASS!$D$2:$W$403,4,FALSE)</f>
        <v>10</v>
      </c>
      <c r="H255">
        <f>VLOOKUP($D255,CLASS!$D$2:$W$403,5,FALSE)</f>
        <v>49</v>
      </c>
      <c r="I255" s="20">
        <f t="shared" si="68"/>
        <v>59</v>
      </c>
      <c r="J255">
        <f>VLOOKUP($D255,CLASS!$D$2:$W$403,7,FALSE)</f>
        <v>71</v>
      </c>
      <c r="K255" s="20">
        <f t="shared" si="69"/>
        <v>81</v>
      </c>
      <c r="L255">
        <f>VLOOKUP($D255,CLASS!$D$2:$W$403,9,FALSE)</f>
        <v>78</v>
      </c>
      <c r="M255" s="20">
        <f t="shared" si="70"/>
        <v>88</v>
      </c>
      <c r="N255">
        <f>VLOOKUP($D255,CLASS!$D$2:$W$403,11,FALSE)</f>
        <v>0</v>
      </c>
      <c r="O255" s="20">
        <f t="shared" si="71"/>
        <v>0</v>
      </c>
      <c r="P255">
        <f>VLOOKUP($D255,CLASS!$D$2:$W$403,13,FALSE)</f>
        <v>0</v>
      </c>
      <c r="Q255" s="20">
        <f t="shared" si="72"/>
        <v>0</v>
      </c>
      <c r="R255">
        <f>VLOOKUP($D255,CLASS!$D$2:$W$403,15,FALSE)</f>
        <v>71</v>
      </c>
      <c r="S255" s="20">
        <f t="shared" si="73"/>
        <v>81</v>
      </c>
      <c r="T255">
        <f>VLOOKUP($D255,CLASS!$D$2:$W$403,17,FALSE)</f>
        <v>0</v>
      </c>
      <c r="U255" s="20">
        <f t="shared" si="74"/>
        <v>0</v>
      </c>
      <c r="V255">
        <f>VLOOKUP($D255,CLASS!$D$2:$W$403,19,FALSE)</f>
        <v>79</v>
      </c>
      <c r="W255" s="20">
        <f t="shared" si="75"/>
        <v>89</v>
      </c>
      <c r="X255"/>
      <c r="Y255"/>
      <c r="Z255" s="20">
        <f t="shared" si="76"/>
        <v>398</v>
      </c>
      <c r="AA255"/>
      <c r="AB255">
        <f t="shared" si="77"/>
        <v>59</v>
      </c>
      <c r="AC255">
        <f t="shared" si="78"/>
        <v>81</v>
      </c>
      <c r="AD255">
        <f t="shared" si="79"/>
        <v>88</v>
      </c>
      <c r="AE255">
        <f t="shared" si="80"/>
        <v>0</v>
      </c>
      <c r="AF255">
        <f t="shared" si="81"/>
        <v>0</v>
      </c>
      <c r="AG255">
        <f t="shared" si="82"/>
        <v>81</v>
      </c>
      <c r="AH255">
        <f t="shared" si="83"/>
        <v>0</v>
      </c>
      <c r="AI255">
        <f t="shared" si="84"/>
        <v>89</v>
      </c>
      <c r="AJ255" s="24">
        <f>SUMPRODUCT(LARGE(AB255:AI255, {1,2,3,4,5}))</f>
        <v>398</v>
      </c>
      <c r="AK255"/>
    </row>
    <row r="256" spans="1:51" x14ac:dyDescent="0.25">
      <c r="A256" s="4" t="s">
        <v>380</v>
      </c>
      <c r="B256" t="s">
        <v>354</v>
      </c>
      <c r="C256" t="s">
        <v>355</v>
      </c>
      <c r="D256">
        <v>129718</v>
      </c>
      <c r="E256" t="s">
        <v>16</v>
      </c>
      <c r="F256" t="s">
        <v>52</v>
      </c>
      <c r="G256">
        <f>VLOOKUP($D256,CLASS!$D$2:$W$403,4,FALSE)</f>
        <v>15</v>
      </c>
      <c r="H256">
        <f>VLOOKUP($D256,CLASS!$D$2:$W$403,5,FALSE)</f>
        <v>36</v>
      </c>
      <c r="I256" s="20">
        <f t="shared" si="68"/>
        <v>51</v>
      </c>
      <c r="J256">
        <f>VLOOKUP($D256,CLASS!$D$2:$W$403,7,FALSE)</f>
        <v>64</v>
      </c>
      <c r="K256" s="20">
        <f t="shared" si="69"/>
        <v>79</v>
      </c>
      <c r="L256">
        <f>VLOOKUP($D256,CLASS!$D$2:$W$403,9,FALSE)</f>
        <v>68</v>
      </c>
      <c r="M256" s="20">
        <f t="shared" si="70"/>
        <v>83</v>
      </c>
      <c r="N256">
        <f>VLOOKUP($D256,CLASS!$D$2:$W$403,11,FALSE)</f>
        <v>0</v>
      </c>
      <c r="O256" s="20">
        <f t="shared" si="71"/>
        <v>0</v>
      </c>
      <c r="P256">
        <f>VLOOKUP($D256,CLASS!$D$2:$W$403,13,FALSE)</f>
        <v>0</v>
      </c>
      <c r="Q256" s="20">
        <f t="shared" si="72"/>
        <v>0</v>
      </c>
      <c r="R256">
        <f>VLOOKUP($D256,CLASS!$D$2:$W$403,15,FALSE)</f>
        <v>65</v>
      </c>
      <c r="S256" s="20">
        <f t="shared" si="73"/>
        <v>80</v>
      </c>
      <c r="T256">
        <f>VLOOKUP($D256,CLASS!$D$2:$W$403,17,FALSE)</f>
        <v>67</v>
      </c>
      <c r="U256" s="20">
        <f t="shared" si="74"/>
        <v>82</v>
      </c>
      <c r="V256">
        <f>VLOOKUP($D256,CLASS!$D$2:$W$403,19,FALSE)</f>
        <v>55</v>
      </c>
      <c r="W256" s="20">
        <f t="shared" si="75"/>
        <v>70</v>
      </c>
      <c r="X256"/>
      <c r="Y256"/>
      <c r="Z256" s="20">
        <f t="shared" si="76"/>
        <v>445</v>
      </c>
      <c r="AA256"/>
      <c r="AB256">
        <f t="shared" si="77"/>
        <v>51</v>
      </c>
      <c r="AC256">
        <f t="shared" si="78"/>
        <v>79</v>
      </c>
      <c r="AD256">
        <f t="shared" si="79"/>
        <v>83</v>
      </c>
      <c r="AE256">
        <f t="shared" si="80"/>
        <v>0</v>
      </c>
      <c r="AF256">
        <f t="shared" si="81"/>
        <v>0</v>
      </c>
      <c r="AG256">
        <f t="shared" si="82"/>
        <v>80</v>
      </c>
      <c r="AH256">
        <f t="shared" si="83"/>
        <v>82</v>
      </c>
      <c r="AI256">
        <f t="shared" si="84"/>
        <v>70</v>
      </c>
      <c r="AJ256" s="24">
        <f>SUMPRODUCT(LARGE(AB256:AI256, {1,2,3,4,5}))</f>
        <v>394</v>
      </c>
    </row>
    <row r="257" spans="1:37" x14ac:dyDescent="0.25">
      <c r="A257" s="4" t="s">
        <v>380</v>
      </c>
      <c r="B257" t="s">
        <v>105</v>
      </c>
      <c r="C257" t="s">
        <v>376</v>
      </c>
      <c r="D257">
        <v>123955</v>
      </c>
      <c r="E257" t="s">
        <v>14</v>
      </c>
      <c r="F257" t="s">
        <v>46</v>
      </c>
      <c r="G257">
        <f>VLOOKUP($D257,CLASS!$D$2:$W$403,4,FALSE)</f>
        <v>5</v>
      </c>
      <c r="H257">
        <f>VLOOKUP($D257,CLASS!$D$2:$W$403,5,FALSE)</f>
        <v>48</v>
      </c>
      <c r="I257" s="20">
        <f t="shared" si="68"/>
        <v>53</v>
      </c>
      <c r="J257">
        <f>VLOOKUP($D257,CLASS!$D$2:$W$403,7,FALSE)</f>
        <v>72</v>
      </c>
      <c r="K257" s="20">
        <f t="shared" si="69"/>
        <v>77</v>
      </c>
      <c r="L257">
        <f>VLOOKUP($D257,CLASS!$D$2:$W$403,9,FALSE)</f>
        <v>80</v>
      </c>
      <c r="M257" s="20">
        <f t="shared" si="70"/>
        <v>85</v>
      </c>
      <c r="N257">
        <f>VLOOKUP($D257,CLASS!$D$2:$W$403,11,FALSE)</f>
        <v>0</v>
      </c>
      <c r="O257" s="20">
        <f t="shared" si="71"/>
        <v>0</v>
      </c>
      <c r="P257">
        <f>VLOOKUP($D257,CLASS!$D$2:$W$403,13,FALSE)</f>
        <v>0</v>
      </c>
      <c r="Q257" s="20">
        <f t="shared" si="72"/>
        <v>0</v>
      </c>
      <c r="R257">
        <f>VLOOKUP($D257,CLASS!$D$2:$W$403,15,FALSE)</f>
        <v>0</v>
      </c>
      <c r="S257" s="20">
        <f t="shared" si="73"/>
        <v>0</v>
      </c>
      <c r="T257">
        <f>VLOOKUP($D257,CLASS!$D$2:$W$403,17,FALSE)</f>
        <v>79</v>
      </c>
      <c r="U257" s="20">
        <f t="shared" si="74"/>
        <v>84</v>
      </c>
      <c r="V257">
        <f>VLOOKUP($D257,CLASS!$D$2:$W$403,19,FALSE)</f>
        <v>83</v>
      </c>
      <c r="W257" s="20">
        <f t="shared" si="75"/>
        <v>88</v>
      </c>
      <c r="X257"/>
      <c r="Y257"/>
      <c r="Z257" s="20">
        <f t="shared" si="76"/>
        <v>387</v>
      </c>
      <c r="AA257"/>
      <c r="AB257">
        <f t="shared" si="77"/>
        <v>53</v>
      </c>
      <c r="AC257">
        <f t="shared" si="78"/>
        <v>77</v>
      </c>
      <c r="AD257">
        <f t="shared" si="79"/>
        <v>85</v>
      </c>
      <c r="AE257">
        <f t="shared" si="80"/>
        <v>0</v>
      </c>
      <c r="AF257">
        <f t="shared" si="81"/>
        <v>0</v>
      </c>
      <c r="AG257">
        <f t="shared" si="82"/>
        <v>0</v>
      </c>
      <c r="AH257">
        <f t="shared" si="83"/>
        <v>84</v>
      </c>
      <c r="AI257">
        <f t="shared" si="84"/>
        <v>88</v>
      </c>
      <c r="AJ257" s="24">
        <f>SUMPRODUCT(LARGE(AB257:AI257, {1,2,3,4,5}))</f>
        <v>387</v>
      </c>
      <c r="AK257"/>
    </row>
    <row r="258" spans="1:37" x14ac:dyDescent="0.25">
      <c r="A258" s="4" t="s">
        <v>380</v>
      </c>
      <c r="B258" t="s">
        <v>377</v>
      </c>
      <c r="C258" t="s">
        <v>378</v>
      </c>
      <c r="D258">
        <v>124063</v>
      </c>
      <c r="E258" t="s">
        <v>14</v>
      </c>
      <c r="F258" t="s">
        <v>11</v>
      </c>
      <c r="G258">
        <f>VLOOKUP($D258,CLASS!$D$2:$W$403,4,FALSE)</f>
        <v>5</v>
      </c>
      <c r="H258">
        <f>VLOOKUP($D258,CLASS!$D$2:$W$403,5,FALSE)</f>
        <v>54</v>
      </c>
      <c r="I258" s="20">
        <f t="shared" si="68"/>
        <v>59</v>
      </c>
      <c r="J258">
        <f>VLOOKUP($D258,CLASS!$D$2:$W$403,7,FALSE)</f>
        <v>76</v>
      </c>
      <c r="K258" s="20">
        <f t="shared" si="69"/>
        <v>81</v>
      </c>
      <c r="L258">
        <f>VLOOKUP($D258,CLASS!$D$2:$W$403,9,FALSE)</f>
        <v>85</v>
      </c>
      <c r="M258" s="20">
        <f t="shared" si="70"/>
        <v>90</v>
      </c>
      <c r="N258">
        <f>VLOOKUP($D258,CLASS!$D$2:$W$403,11,FALSE)</f>
        <v>0</v>
      </c>
      <c r="O258" s="20">
        <f t="shared" si="71"/>
        <v>0</v>
      </c>
      <c r="P258">
        <f>VLOOKUP($D258,CLASS!$D$2:$W$403,13,FALSE)</f>
        <v>0</v>
      </c>
      <c r="Q258" s="20">
        <f t="shared" si="72"/>
        <v>0</v>
      </c>
      <c r="R258">
        <f>VLOOKUP($D258,CLASS!$D$2:$W$403,15,FALSE)</f>
        <v>0</v>
      </c>
      <c r="S258" s="20">
        <f t="shared" si="73"/>
        <v>0</v>
      </c>
      <c r="T258">
        <f>VLOOKUP($D258,CLASS!$D$2:$W$403,17,FALSE)</f>
        <v>68</v>
      </c>
      <c r="U258" s="20">
        <f t="shared" si="74"/>
        <v>73</v>
      </c>
      <c r="V258">
        <f>VLOOKUP($D258,CLASS!$D$2:$W$403,19,FALSE)</f>
        <v>68</v>
      </c>
      <c r="W258" s="20">
        <f t="shared" si="75"/>
        <v>73</v>
      </c>
      <c r="X258"/>
      <c r="Y258"/>
      <c r="Z258" s="20">
        <f t="shared" si="76"/>
        <v>376</v>
      </c>
      <c r="AA258"/>
      <c r="AB258">
        <f t="shared" si="77"/>
        <v>59</v>
      </c>
      <c r="AC258">
        <f t="shared" si="78"/>
        <v>81</v>
      </c>
      <c r="AD258">
        <f t="shared" si="79"/>
        <v>90</v>
      </c>
      <c r="AE258">
        <f t="shared" si="80"/>
        <v>0</v>
      </c>
      <c r="AF258">
        <f t="shared" si="81"/>
        <v>0</v>
      </c>
      <c r="AG258">
        <f t="shared" si="82"/>
        <v>0</v>
      </c>
      <c r="AH258">
        <f t="shared" si="83"/>
        <v>73</v>
      </c>
      <c r="AI258">
        <f t="shared" si="84"/>
        <v>73</v>
      </c>
      <c r="AJ258" s="24">
        <f>SUMPRODUCT(LARGE(AB258:AI258, {1,2,3,4,5}))</f>
        <v>376</v>
      </c>
      <c r="AK258"/>
    </row>
    <row r="259" spans="1:37" x14ac:dyDescent="0.25">
      <c r="A259" s="4" t="s">
        <v>380</v>
      </c>
      <c r="B259" t="s">
        <v>352</v>
      </c>
      <c r="C259" t="s">
        <v>483</v>
      </c>
      <c r="D259">
        <v>99947</v>
      </c>
      <c r="E259" t="s">
        <v>10</v>
      </c>
      <c r="F259" t="s">
        <v>11</v>
      </c>
      <c r="G259">
        <f>VLOOKUP($D259,CLASS!$D$2:$W$403,4,FALSE)</f>
        <v>0</v>
      </c>
      <c r="H259">
        <f>VLOOKUP($D259,CLASS!$D$2:$W$403,5,FALSE)</f>
        <v>82</v>
      </c>
      <c r="I259" s="20">
        <f t="shared" si="68"/>
        <v>82</v>
      </c>
      <c r="J259">
        <f>VLOOKUP($D259,CLASS!$D$2:$W$403,7,FALSE)</f>
        <v>88</v>
      </c>
      <c r="K259" s="20">
        <f t="shared" si="69"/>
        <v>88</v>
      </c>
      <c r="L259">
        <f>VLOOKUP($D259,CLASS!$D$2:$W$403,9,FALSE)</f>
        <v>0</v>
      </c>
      <c r="M259" s="20">
        <f t="shared" si="70"/>
        <v>0</v>
      </c>
      <c r="N259">
        <f>VLOOKUP($D259,CLASS!$D$2:$W$403,11,FALSE)</f>
        <v>94</v>
      </c>
      <c r="O259" s="20">
        <f t="shared" si="71"/>
        <v>94</v>
      </c>
      <c r="P259">
        <f>VLOOKUP($D259,CLASS!$D$2:$W$403,13,FALSE)</f>
        <v>90</v>
      </c>
      <c r="Q259" s="20">
        <f t="shared" si="72"/>
        <v>90</v>
      </c>
      <c r="R259">
        <f>VLOOKUP($D259,CLASS!$D$2:$W$403,15,FALSE)</f>
        <v>0</v>
      </c>
      <c r="S259" s="20">
        <f t="shared" si="73"/>
        <v>0</v>
      </c>
      <c r="T259">
        <f>VLOOKUP($D259,CLASS!$D$2:$W$403,17,FALSE)</f>
        <v>0</v>
      </c>
      <c r="U259" s="20">
        <f t="shared" si="74"/>
        <v>0</v>
      </c>
      <c r="V259">
        <f>VLOOKUP($D259,CLASS!$D$2:$W$403,19,FALSE)</f>
        <v>0</v>
      </c>
      <c r="W259" s="20">
        <f t="shared" si="75"/>
        <v>0</v>
      </c>
      <c r="X259"/>
      <c r="Y259"/>
      <c r="Z259" s="20">
        <f t="shared" si="76"/>
        <v>354</v>
      </c>
      <c r="AA259"/>
      <c r="AB259">
        <f t="shared" si="77"/>
        <v>82</v>
      </c>
      <c r="AC259">
        <f t="shared" si="78"/>
        <v>88</v>
      </c>
      <c r="AD259">
        <f t="shared" si="79"/>
        <v>0</v>
      </c>
      <c r="AE259">
        <f t="shared" si="80"/>
        <v>94</v>
      </c>
      <c r="AF259">
        <f t="shared" si="81"/>
        <v>90</v>
      </c>
      <c r="AG259">
        <f t="shared" si="82"/>
        <v>0</v>
      </c>
      <c r="AH259">
        <f t="shared" si="83"/>
        <v>0</v>
      </c>
      <c r="AI259">
        <f t="shared" si="84"/>
        <v>0</v>
      </c>
      <c r="AJ259" s="24">
        <f>SUMPRODUCT(LARGE(AB259:AI259, {1,2,3,4,5}))</f>
        <v>354</v>
      </c>
      <c r="AK259"/>
    </row>
    <row r="260" spans="1:37" x14ac:dyDescent="0.25">
      <c r="A260" s="4" t="s">
        <v>380</v>
      </c>
      <c r="B260" t="s">
        <v>348</v>
      </c>
      <c r="C260" t="s">
        <v>128</v>
      </c>
      <c r="D260">
        <v>132125</v>
      </c>
      <c r="E260" t="s">
        <v>16</v>
      </c>
      <c r="F260" t="s">
        <v>52</v>
      </c>
      <c r="G260">
        <f>VLOOKUP($D260,CLASS!$D$2:$W$403,4,FALSE)</f>
        <v>15</v>
      </c>
      <c r="H260">
        <f>VLOOKUP($D260,CLASS!$D$2:$W$403,5,FALSE)</f>
        <v>0</v>
      </c>
      <c r="I260" s="20">
        <f t="shared" si="68"/>
        <v>0</v>
      </c>
      <c r="J260">
        <f>VLOOKUP($D260,CLASS!$D$2:$W$403,7,FALSE)</f>
        <v>55</v>
      </c>
      <c r="K260" s="20">
        <f t="shared" si="69"/>
        <v>70</v>
      </c>
      <c r="L260">
        <f>VLOOKUP($D260,CLASS!$D$2:$W$403,9,FALSE)</f>
        <v>36</v>
      </c>
      <c r="M260" s="20">
        <f t="shared" si="70"/>
        <v>51</v>
      </c>
      <c r="N260">
        <f>VLOOKUP($D260,CLASS!$D$2:$W$403,11,FALSE)</f>
        <v>56</v>
      </c>
      <c r="O260" s="20">
        <f t="shared" si="71"/>
        <v>71</v>
      </c>
      <c r="P260">
        <f>VLOOKUP($D260,CLASS!$D$2:$W$403,13,FALSE)</f>
        <v>65</v>
      </c>
      <c r="Q260" s="20">
        <f t="shared" si="72"/>
        <v>80</v>
      </c>
      <c r="R260">
        <f>VLOOKUP($D260,CLASS!$D$2:$W$403,15,FALSE)</f>
        <v>0</v>
      </c>
      <c r="S260" s="20">
        <f t="shared" si="73"/>
        <v>0</v>
      </c>
      <c r="T260">
        <f>VLOOKUP($D260,CLASS!$D$2:$W$403,17,FALSE)</f>
        <v>0</v>
      </c>
      <c r="U260" s="20">
        <f t="shared" si="74"/>
        <v>0</v>
      </c>
      <c r="V260">
        <f>VLOOKUP($D260,CLASS!$D$2:$W$403,19,FALSE)</f>
        <v>60</v>
      </c>
      <c r="W260" s="20">
        <f t="shared" si="75"/>
        <v>75</v>
      </c>
      <c r="X260"/>
      <c r="Y260"/>
      <c r="Z260" s="20">
        <f t="shared" si="76"/>
        <v>347</v>
      </c>
      <c r="AA260"/>
      <c r="AB260">
        <f t="shared" si="77"/>
        <v>0</v>
      </c>
      <c r="AC260">
        <f t="shared" si="78"/>
        <v>70</v>
      </c>
      <c r="AD260">
        <f t="shared" si="79"/>
        <v>51</v>
      </c>
      <c r="AE260">
        <f t="shared" si="80"/>
        <v>71</v>
      </c>
      <c r="AF260">
        <f t="shared" si="81"/>
        <v>80</v>
      </c>
      <c r="AG260">
        <f t="shared" si="82"/>
        <v>0</v>
      </c>
      <c r="AH260">
        <f t="shared" si="83"/>
        <v>0</v>
      </c>
      <c r="AI260">
        <f t="shared" si="84"/>
        <v>75</v>
      </c>
      <c r="AJ260" s="24">
        <f>SUMPRODUCT(LARGE(AB260:AI260, {1,2,3,4,5}))</f>
        <v>347</v>
      </c>
    </row>
    <row r="261" spans="1:37" x14ac:dyDescent="0.25">
      <c r="A261" s="4" t="s">
        <v>380</v>
      </c>
      <c r="B261" t="s">
        <v>338</v>
      </c>
      <c r="C261" t="s">
        <v>339</v>
      </c>
      <c r="D261">
        <v>99866</v>
      </c>
      <c r="E261" t="s">
        <v>10</v>
      </c>
      <c r="F261" t="s">
        <v>11</v>
      </c>
      <c r="G261">
        <f>VLOOKUP($D261,CLASS!$D$2:$W$403,4,FALSE)</f>
        <v>0</v>
      </c>
      <c r="H261">
        <f>VLOOKUP($D261,CLASS!$D$2:$W$403,5,FALSE)</f>
        <v>69</v>
      </c>
      <c r="I261" s="20">
        <f t="shared" si="68"/>
        <v>69</v>
      </c>
      <c r="J261">
        <f>VLOOKUP($D261,CLASS!$D$2:$W$403,7,FALSE)</f>
        <v>91</v>
      </c>
      <c r="K261" s="20">
        <f t="shared" si="69"/>
        <v>91</v>
      </c>
      <c r="L261">
        <f>VLOOKUP($D261,CLASS!$D$2:$W$403,9,FALSE)</f>
        <v>91</v>
      </c>
      <c r="M261" s="20">
        <f t="shared" si="70"/>
        <v>91</v>
      </c>
      <c r="N261">
        <f>VLOOKUP($D261,CLASS!$D$2:$W$403,11,FALSE)</f>
        <v>0</v>
      </c>
      <c r="O261" s="20">
        <f t="shared" si="71"/>
        <v>0</v>
      </c>
      <c r="P261">
        <f>VLOOKUP($D261,CLASS!$D$2:$W$403,13,FALSE)</f>
        <v>0</v>
      </c>
      <c r="Q261" s="20">
        <f t="shared" si="72"/>
        <v>0</v>
      </c>
      <c r="R261">
        <f>VLOOKUP($D261,CLASS!$D$2:$W$403,15,FALSE)</f>
        <v>0</v>
      </c>
      <c r="S261" s="20">
        <f t="shared" si="73"/>
        <v>0</v>
      </c>
      <c r="T261">
        <f>VLOOKUP($D261,CLASS!$D$2:$W$403,17,FALSE)</f>
        <v>95</v>
      </c>
      <c r="U261" s="20">
        <f t="shared" si="74"/>
        <v>95</v>
      </c>
      <c r="V261">
        <f>VLOOKUP($D261,CLASS!$D$2:$W$403,19,FALSE)</f>
        <v>0</v>
      </c>
      <c r="W261" s="20">
        <f t="shared" si="75"/>
        <v>0</v>
      </c>
      <c r="X261"/>
      <c r="Y261"/>
      <c r="Z261" s="20">
        <f t="shared" si="76"/>
        <v>346</v>
      </c>
      <c r="AA261"/>
      <c r="AB261">
        <f t="shared" si="77"/>
        <v>69</v>
      </c>
      <c r="AC261">
        <f t="shared" si="78"/>
        <v>91</v>
      </c>
      <c r="AD261">
        <f t="shared" si="79"/>
        <v>91</v>
      </c>
      <c r="AE261">
        <f t="shared" si="80"/>
        <v>0</v>
      </c>
      <c r="AF261">
        <f t="shared" si="81"/>
        <v>0</v>
      </c>
      <c r="AG261">
        <f t="shared" si="82"/>
        <v>0</v>
      </c>
      <c r="AH261">
        <f t="shared" si="83"/>
        <v>95</v>
      </c>
      <c r="AI261">
        <f t="shared" si="84"/>
        <v>0</v>
      </c>
      <c r="AJ261" s="24">
        <f>SUMPRODUCT(LARGE(AB261:AI261, {1,2,3,4,5}))</f>
        <v>346</v>
      </c>
      <c r="AK261"/>
    </row>
    <row r="262" spans="1:37" x14ac:dyDescent="0.25">
      <c r="A262" s="4" t="s">
        <v>380</v>
      </c>
      <c r="B262" t="s">
        <v>51</v>
      </c>
      <c r="C262" t="s">
        <v>344</v>
      </c>
      <c r="D262">
        <v>125390</v>
      </c>
      <c r="E262" t="s">
        <v>16</v>
      </c>
      <c r="F262" t="s">
        <v>46</v>
      </c>
      <c r="G262">
        <f>VLOOKUP($D262,CLASS!$D$2:$W$403,4,FALSE)</f>
        <v>15</v>
      </c>
      <c r="H262">
        <f>VLOOKUP($D262,CLASS!$D$2:$W$403,5,FALSE)</f>
        <v>54</v>
      </c>
      <c r="I262" s="20">
        <f t="shared" si="68"/>
        <v>69</v>
      </c>
      <c r="J262">
        <f>VLOOKUP($D262,CLASS!$D$2:$W$403,7,FALSE)</f>
        <v>69</v>
      </c>
      <c r="K262" s="20">
        <f t="shared" si="69"/>
        <v>84</v>
      </c>
      <c r="L262">
        <f>VLOOKUP($D262,CLASS!$D$2:$W$403,9,FALSE)</f>
        <v>69</v>
      </c>
      <c r="M262" s="20">
        <f t="shared" si="70"/>
        <v>84</v>
      </c>
      <c r="N262">
        <f>VLOOKUP($D262,CLASS!$D$2:$W$403,11,FALSE)</f>
        <v>0</v>
      </c>
      <c r="O262" s="20">
        <f t="shared" si="71"/>
        <v>0</v>
      </c>
      <c r="P262">
        <f>VLOOKUP($D262,CLASS!$D$2:$W$403,13,FALSE)</f>
        <v>0</v>
      </c>
      <c r="Q262" s="20">
        <f t="shared" si="72"/>
        <v>0</v>
      </c>
      <c r="R262">
        <f>VLOOKUP($D262,CLASS!$D$2:$W$403,15,FALSE)</f>
        <v>0</v>
      </c>
      <c r="S262" s="20">
        <f t="shared" si="73"/>
        <v>0</v>
      </c>
      <c r="T262">
        <f>VLOOKUP($D262,CLASS!$D$2:$W$403,17,FALSE)</f>
        <v>76</v>
      </c>
      <c r="U262" s="20">
        <f t="shared" si="74"/>
        <v>91</v>
      </c>
      <c r="V262">
        <f>VLOOKUP($D262,CLASS!$D$2:$W$403,19,FALSE)</f>
        <v>0</v>
      </c>
      <c r="W262" s="20">
        <f t="shared" si="75"/>
        <v>0</v>
      </c>
      <c r="X262"/>
      <c r="Y262"/>
      <c r="Z262" s="20">
        <f t="shared" si="76"/>
        <v>328</v>
      </c>
      <c r="AA262"/>
      <c r="AB262">
        <f t="shared" si="77"/>
        <v>69</v>
      </c>
      <c r="AC262">
        <f t="shared" si="78"/>
        <v>84</v>
      </c>
      <c r="AD262">
        <f t="shared" si="79"/>
        <v>84</v>
      </c>
      <c r="AE262">
        <f t="shared" si="80"/>
        <v>0</v>
      </c>
      <c r="AF262">
        <f t="shared" si="81"/>
        <v>0</v>
      </c>
      <c r="AG262">
        <f t="shared" si="82"/>
        <v>0</v>
      </c>
      <c r="AH262">
        <f t="shared" si="83"/>
        <v>91</v>
      </c>
      <c r="AI262">
        <f t="shared" si="84"/>
        <v>0</v>
      </c>
      <c r="AJ262" s="24">
        <f>SUMPRODUCT(LARGE(AB262:AI262, {1,2,3,4,5}))</f>
        <v>328</v>
      </c>
      <c r="AK262"/>
    </row>
    <row r="263" spans="1:37" x14ac:dyDescent="0.25">
      <c r="A263" s="4" t="s">
        <v>380</v>
      </c>
      <c r="B263" t="s">
        <v>154</v>
      </c>
      <c r="C263" t="s">
        <v>316</v>
      </c>
      <c r="D263">
        <v>123826</v>
      </c>
      <c r="E263" t="s">
        <v>15</v>
      </c>
      <c r="F263" t="s">
        <v>11</v>
      </c>
      <c r="G263">
        <f>VLOOKUP($D263,CLASS!$D$2:$W$403,4,FALSE)</f>
        <v>10</v>
      </c>
      <c r="H263">
        <f>VLOOKUP($D263,CLASS!$D$2:$W$403,5,FALSE)</f>
        <v>50</v>
      </c>
      <c r="I263" s="20">
        <f t="shared" si="68"/>
        <v>60</v>
      </c>
      <c r="J263">
        <f>VLOOKUP($D263,CLASS!$D$2:$W$403,7,FALSE)</f>
        <v>84</v>
      </c>
      <c r="K263" s="20">
        <f t="shared" si="69"/>
        <v>94</v>
      </c>
      <c r="L263">
        <f>VLOOKUP($D263,CLASS!$D$2:$W$403,9,FALSE)</f>
        <v>76</v>
      </c>
      <c r="M263" s="20">
        <f t="shared" si="70"/>
        <v>86</v>
      </c>
      <c r="N263">
        <f>VLOOKUP($D263,CLASS!$D$2:$W$403,11,FALSE)</f>
        <v>0</v>
      </c>
      <c r="O263" s="20">
        <f t="shared" si="71"/>
        <v>0</v>
      </c>
      <c r="P263">
        <f>VLOOKUP($D263,CLASS!$D$2:$W$403,13,FALSE)</f>
        <v>0</v>
      </c>
      <c r="Q263" s="20">
        <f t="shared" si="72"/>
        <v>0</v>
      </c>
      <c r="R263">
        <f>VLOOKUP($D263,CLASS!$D$2:$W$403,15,FALSE)</f>
        <v>67</v>
      </c>
      <c r="S263" s="20">
        <f t="shared" si="73"/>
        <v>77</v>
      </c>
      <c r="T263">
        <f>VLOOKUP($D263,CLASS!$D$2:$W$403,17,FALSE)</f>
        <v>0</v>
      </c>
      <c r="U263" s="20">
        <f t="shared" si="74"/>
        <v>0</v>
      </c>
      <c r="V263">
        <f>VLOOKUP($D263,CLASS!$D$2:$W$403,19,FALSE)</f>
        <v>0</v>
      </c>
      <c r="W263" s="20">
        <f t="shared" si="75"/>
        <v>0</v>
      </c>
      <c r="X263"/>
      <c r="Y263"/>
      <c r="Z263" s="20">
        <f t="shared" si="76"/>
        <v>317</v>
      </c>
      <c r="AA263"/>
      <c r="AB263">
        <f t="shared" si="77"/>
        <v>60</v>
      </c>
      <c r="AC263">
        <f t="shared" si="78"/>
        <v>94</v>
      </c>
      <c r="AD263">
        <f t="shared" si="79"/>
        <v>86</v>
      </c>
      <c r="AE263">
        <f t="shared" si="80"/>
        <v>0</v>
      </c>
      <c r="AF263">
        <f t="shared" si="81"/>
        <v>0</v>
      </c>
      <c r="AG263">
        <f t="shared" si="82"/>
        <v>77</v>
      </c>
      <c r="AH263">
        <f t="shared" si="83"/>
        <v>0</v>
      </c>
      <c r="AI263">
        <f t="shared" si="84"/>
        <v>0</v>
      </c>
      <c r="AJ263" s="24">
        <f>SUMPRODUCT(LARGE(AB263:AI263, {1,2,3,4,5}))</f>
        <v>317</v>
      </c>
      <c r="AK263"/>
    </row>
    <row r="264" spans="1:37" x14ac:dyDescent="0.25">
      <c r="A264" s="4" t="s">
        <v>380</v>
      </c>
      <c r="B264" t="s">
        <v>352</v>
      </c>
      <c r="C264" t="s">
        <v>454</v>
      </c>
      <c r="D264">
        <v>89342</v>
      </c>
      <c r="E264" t="s">
        <v>14</v>
      </c>
      <c r="F264" t="s">
        <v>11</v>
      </c>
      <c r="G264">
        <f>VLOOKUP($D264,CLASS!$D$2:$W$403,4,FALSE)</f>
        <v>5</v>
      </c>
      <c r="H264">
        <f>VLOOKUP($D264,CLASS!$D$2:$W$403,5,FALSE)</f>
        <v>66</v>
      </c>
      <c r="I264" s="20">
        <f t="shared" si="68"/>
        <v>71</v>
      </c>
      <c r="J264">
        <f>VLOOKUP($D264,CLASS!$D$2:$W$403,7,FALSE)</f>
        <v>74</v>
      </c>
      <c r="K264" s="20">
        <f t="shared" si="69"/>
        <v>79</v>
      </c>
      <c r="L264">
        <f>VLOOKUP($D264,CLASS!$D$2:$W$403,9,FALSE)</f>
        <v>80</v>
      </c>
      <c r="M264" s="20">
        <f t="shared" si="70"/>
        <v>85</v>
      </c>
      <c r="N264">
        <f>VLOOKUP($D264,CLASS!$D$2:$W$403,11,FALSE)</f>
        <v>0</v>
      </c>
      <c r="O264" s="20">
        <f t="shared" si="71"/>
        <v>0</v>
      </c>
      <c r="P264">
        <f>VLOOKUP($D264,CLASS!$D$2:$W$403,13,FALSE)</f>
        <v>0</v>
      </c>
      <c r="Q264" s="20">
        <f t="shared" si="72"/>
        <v>0</v>
      </c>
      <c r="R264">
        <f>VLOOKUP($D264,CLASS!$D$2:$W$403,15,FALSE)</f>
        <v>0</v>
      </c>
      <c r="S264" s="20">
        <f t="shared" si="73"/>
        <v>0</v>
      </c>
      <c r="T264">
        <f>VLOOKUP($D264,CLASS!$D$2:$W$403,17,FALSE)</f>
        <v>70</v>
      </c>
      <c r="U264" s="20">
        <f t="shared" si="74"/>
        <v>75</v>
      </c>
      <c r="V264">
        <f>VLOOKUP($D264,CLASS!$D$2:$W$403,19,FALSE)</f>
        <v>0</v>
      </c>
      <c r="W264" s="20">
        <f t="shared" si="75"/>
        <v>0</v>
      </c>
      <c r="X264"/>
      <c r="Y264"/>
      <c r="Z264" s="20">
        <f t="shared" si="76"/>
        <v>310</v>
      </c>
      <c r="AA264"/>
      <c r="AB264">
        <f t="shared" si="77"/>
        <v>71</v>
      </c>
      <c r="AC264">
        <f t="shared" si="78"/>
        <v>79</v>
      </c>
      <c r="AD264">
        <f t="shared" si="79"/>
        <v>85</v>
      </c>
      <c r="AE264">
        <f t="shared" si="80"/>
        <v>0</v>
      </c>
      <c r="AF264">
        <f t="shared" si="81"/>
        <v>0</v>
      </c>
      <c r="AG264">
        <f t="shared" si="82"/>
        <v>0</v>
      </c>
      <c r="AH264">
        <f t="shared" si="83"/>
        <v>75</v>
      </c>
      <c r="AI264">
        <f t="shared" si="84"/>
        <v>0</v>
      </c>
      <c r="AJ264" s="24">
        <f>SUMPRODUCT(LARGE(AB264:AI264, {1,2,3,4,5}))</f>
        <v>310</v>
      </c>
      <c r="AK264"/>
    </row>
    <row r="265" spans="1:37" x14ac:dyDescent="0.25">
      <c r="A265" s="4" t="s">
        <v>380</v>
      </c>
      <c r="B265" t="s">
        <v>111</v>
      </c>
      <c r="C265" t="s">
        <v>462</v>
      </c>
      <c r="D265">
        <v>109839</v>
      </c>
      <c r="E265" t="s">
        <v>14</v>
      </c>
      <c r="F265" t="s">
        <v>11</v>
      </c>
      <c r="G265">
        <f>VLOOKUP($D265,CLASS!$D$2:$W$403,4,FALSE)</f>
        <v>5</v>
      </c>
      <c r="H265">
        <f>VLOOKUP($D265,CLASS!$D$2:$W$403,5,FALSE)</f>
        <v>51</v>
      </c>
      <c r="I265" s="20">
        <f t="shared" si="68"/>
        <v>56</v>
      </c>
      <c r="J265">
        <f>VLOOKUP($D265,CLASS!$D$2:$W$403,7,FALSE)</f>
        <v>0</v>
      </c>
      <c r="K265" s="20">
        <f t="shared" si="69"/>
        <v>0</v>
      </c>
      <c r="L265">
        <f>VLOOKUP($D265,CLASS!$D$2:$W$403,9,FALSE)</f>
        <v>70</v>
      </c>
      <c r="M265" s="20">
        <f t="shared" si="70"/>
        <v>75</v>
      </c>
      <c r="N265">
        <f>VLOOKUP($D265,CLASS!$D$2:$W$403,11,FALSE)</f>
        <v>76</v>
      </c>
      <c r="O265" s="20">
        <f t="shared" si="71"/>
        <v>81</v>
      </c>
      <c r="P265">
        <f>VLOOKUP($D265,CLASS!$D$2:$W$403,13,FALSE)</f>
        <v>0</v>
      </c>
      <c r="Q265" s="20">
        <f t="shared" si="72"/>
        <v>0</v>
      </c>
      <c r="R265">
        <f>VLOOKUP($D265,CLASS!$D$2:$W$403,15,FALSE)</f>
        <v>0</v>
      </c>
      <c r="S265" s="20">
        <f t="shared" si="73"/>
        <v>0</v>
      </c>
      <c r="T265">
        <f>VLOOKUP($D265,CLASS!$D$2:$W$403,17,FALSE)</f>
        <v>81</v>
      </c>
      <c r="U265" s="20">
        <f t="shared" si="74"/>
        <v>86</v>
      </c>
      <c r="V265">
        <f>VLOOKUP($D265,CLASS!$D$2:$W$403,19,FALSE)</f>
        <v>0</v>
      </c>
      <c r="W265" s="20">
        <f t="shared" si="75"/>
        <v>0</v>
      </c>
      <c r="X265"/>
      <c r="Y265"/>
      <c r="Z265" s="20">
        <f t="shared" si="76"/>
        <v>298</v>
      </c>
      <c r="AA265"/>
      <c r="AB265">
        <f t="shared" si="77"/>
        <v>56</v>
      </c>
      <c r="AC265">
        <f t="shared" si="78"/>
        <v>0</v>
      </c>
      <c r="AD265">
        <f t="shared" si="79"/>
        <v>75</v>
      </c>
      <c r="AE265">
        <f t="shared" si="80"/>
        <v>81</v>
      </c>
      <c r="AF265">
        <f t="shared" si="81"/>
        <v>0</v>
      </c>
      <c r="AG265">
        <f t="shared" si="82"/>
        <v>0</v>
      </c>
      <c r="AH265">
        <f t="shared" si="83"/>
        <v>86</v>
      </c>
      <c r="AI265">
        <f t="shared" si="84"/>
        <v>0</v>
      </c>
      <c r="AJ265" s="24">
        <f>SUMPRODUCT(LARGE(AB265:AI265, {1,2,3,4,5}))</f>
        <v>298</v>
      </c>
    </row>
    <row r="266" spans="1:37" x14ac:dyDescent="0.25">
      <c r="A266" s="4" t="s">
        <v>380</v>
      </c>
      <c r="B266" t="s">
        <v>357</v>
      </c>
      <c r="C266" t="s">
        <v>107</v>
      </c>
      <c r="D266">
        <v>121289</v>
      </c>
      <c r="E266" t="s">
        <v>15</v>
      </c>
      <c r="F266" t="s">
        <v>52</v>
      </c>
      <c r="G266">
        <f>VLOOKUP($D266,CLASS!$D$2:$W$403,4,FALSE)</f>
        <v>10</v>
      </c>
      <c r="H266">
        <f>VLOOKUP($D266,CLASS!$D$2:$W$403,5,FALSE)</f>
        <v>51</v>
      </c>
      <c r="I266" s="20">
        <f t="shared" si="68"/>
        <v>61</v>
      </c>
      <c r="J266">
        <f>VLOOKUP($D266,CLASS!$D$2:$W$403,7,FALSE)</f>
        <v>0</v>
      </c>
      <c r="K266" s="20">
        <f t="shared" si="69"/>
        <v>0</v>
      </c>
      <c r="L266">
        <f>VLOOKUP($D266,CLASS!$D$2:$W$403,9,FALSE)</f>
        <v>72</v>
      </c>
      <c r="M266" s="20">
        <f t="shared" si="70"/>
        <v>82</v>
      </c>
      <c r="N266">
        <f>VLOOKUP($D266,CLASS!$D$2:$W$403,11,FALSE)</f>
        <v>67</v>
      </c>
      <c r="O266" s="20">
        <f t="shared" si="71"/>
        <v>77</v>
      </c>
      <c r="P266">
        <f>VLOOKUP($D266,CLASS!$D$2:$W$403,13,FALSE)</f>
        <v>0</v>
      </c>
      <c r="Q266" s="20">
        <f t="shared" si="72"/>
        <v>0</v>
      </c>
      <c r="R266">
        <f>VLOOKUP($D266,CLASS!$D$2:$W$403,15,FALSE)</f>
        <v>0</v>
      </c>
      <c r="S266" s="20">
        <f t="shared" si="73"/>
        <v>0</v>
      </c>
      <c r="T266">
        <f>VLOOKUP($D266,CLASS!$D$2:$W$403,17,FALSE)</f>
        <v>66</v>
      </c>
      <c r="U266" s="20">
        <f t="shared" si="74"/>
        <v>76</v>
      </c>
      <c r="V266">
        <f>VLOOKUP($D266,CLASS!$D$2:$W$403,19,FALSE)</f>
        <v>0</v>
      </c>
      <c r="W266" s="20">
        <f t="shared" si="75"/>
        <v>0</v>
      </c>
      <c r="X266"/>
      <c r="Y266"/>
      <c r="Z266" s="20">
        <f t="shared" si="76"/>
        <v>296</v>
      </c>
      <c r="AA266"/>
      <c r="AB266">
        <f t="shared" si="77"/>
        <v>61</v>
      </c>
      <c r="AC266">
        <f t="shared" si="78"/>
        <v>0</v>
      </c>
      <c r="AD266">
        <f t="shared" si="79"/>
        <v>82</v>
      </c>
      <c r="AE266">
        <f t="shared" si="80"/>
        <v>77</v>
      </c>
      <c r="AF266">
        <f t="shared" si="81"/>
        <v>0</v>
      </c>
      <c r="AG266">
        <f t="shared" si="82"/>
        <v>0</v>
      </c>
      <c r="AH266">
        <f t="shared" si="83"/>
        <v>76</v>
      </c>
      <c r="AI266">
        <f t="shared" si="84"/>
        <v>0</v>
      </c>
      <c r="AJ266" s="24">
        <f>SUMPRODUCT(LARGE(AB266:AI266, {1,2,3,4,5}))</f>
        <v>296</v>
      </c>
      <c r="AK266"/>
    </row>
    <row r="267" spans="1:37" x14ac:dyDescent="0.25">
      <c r="A267" s="4" t="s">
        <v>380</v>
      </c>
      <c r="B267" t="s">
        <v>350</v>
      </c>
      <c r="C267" t="s">
        <v>351</v>
      </c>
      <c r="D267">
        <v>88829</v>
      </c>
      <c r="E267" t="s">
        <v>16</v>
      </c>
      <c r="F267" t="s">
        <v>237</v>
      </c>
      <c r="G267">
        <f>VLOOKUP($D267,CLASS!$D$2:$W$403,4,FALSE)</f>
        <v>15</v>
      </c>
      <c r="H267">
        <f>VLOOKUP($D267,CLASS!$D$2:$W$403,5,FALSE)</f>
        <v>35</v>
      </c>
      <c r="I267" s="20">
        <f t="shared" si="68"/>
        <v>50</v>
      </c>
      <c r="J267">
        <f>VLOOKUP($D267,CLASS!$D$2:$W$403,7,FALSE)</f>
        <v>65</v>
      </c>
      <c r="K267" s="20">
        <f t="shared" si="69"/>
        <v>80</v>
      </c>
      <c r="L267">
        <f>VLOOKUP($D267,CLASS!$D$2:$W$403,9,FALSE)</f>
        <v>63</v>
      </c>
      <c r="M267" s="20">
        <f t="shared" si="70"/>
        <v>78</v>
      </c>
      <c r="N267">
        <f>VLOOKUP($D267,CLASS!$D$2:$W$403,11,FALSE)</f>
        <v>0</v>
      </c>
      <c r="O267" s="20">
        <f t="shared" si="71"/>
        <v>0</v>
      </c>
      <c r="P267">
        <f>VLOOKUP($D267,CLASS!$D$2:$W$403,13,FALSE)</f>
        <v>0</v>
      </c>
      <c r="Q267" s="20">
        <f t="shared" si="72"/>
        <v>0</v>
      </c>
      <c r="R267">
        <f>VLOOKUP($D267,CLASS!$D$2:$W$403,15,FALSE)</f>
        <v>0</v>
      </c>
      <c r="S267" s="20">
        <f t="shared" si="73"/>
        <v>0</v>
      </c>
      <c r="T267">
        <f>VLOOKUP($D267,CLASS!$D$2:$W$403,17,FALSE)</f>
        <v>0</v>
      </c>
      <c r="U267" s="20">
        <f t="shared" si="74"/>
        <v>0</v>
      </c>
      <c r="V267">
        <f>VLOOKUP($D267,CLASS!$D$2:$W$403,19,FALSE)</f>
        <v>55</v>
      </c>
      <c r="W267" s="20">
        <f t="shared" si="75"/>
        <v>70</v>
      </c>
      <c r="X267"/>
      <c r="Y267"/>
      <c r="Z267" s="20">
        <f t="shared" si="76"/>
        <v>278</v>
      </c>
      <c r="AA267"/>
      <c r="AB267">
        <f t="shared" si="77"/>
        <v>50</v>
      </c>
      <c r="AC267">
        <f t="shared" si="78"/>
        <v>80</v>
      </c>
      <c r="AD267">
        <f t="shared" si="79"/>
        <v>78</v>
      </c>
      <c r="AE267">
        <f t="shared" si="80"/>
        <v>0</v>
      </c>
      <c r="AF267">
        <f t="shared" si="81"/>
        <v>0</v>
      </c>
      <c r="AG267">
        <f t="shared" si="82"/>
        <v>0</v>
      </c>
      <c r="AH267">
        <f t="shared" si="83"/>
        <v>0</v>
      </c>
      <c r="AI267">
        <f t="shared" si="84"/>
        <v>70</v>
      </c>
      <c r="AJ267" s="24">
        <f>SUMPRODUCT(LARGE(AB267:AI267, {1,2,3,4,5}))</f>
        <v>278</v>
      </c>
      <c r="AK267"/>
    </row>
    <row r="268" spans="1:37" x14ac:dyDescent="0.25">
      <c r="A268" s="4" t="s">
        <v>380</v>
      </c>
      <c r="B268" t="s">
        <v>147</v>
      </c>
      <c r="C268" t="s">
        <v>375</v>
      </c>
      <c r="D268">
        <v>96439</v>
      </c>
      <c r="E268" t="s">
        <v>10</v>
      </c>
      <c r="F268" t="s">
        <v>11</v>
      </c>
      <c r="G268">
        <f>VLOOKUP($D268,CLASS!$D$2:$W$403,4,FALSE)</f>
        <v>0</v>
      </c>
      <c r="H268">
        <f>VLOOKUP($D268,CLASS!$D$2:$W$403,5,FALSE)</f>
        <v>80</v>
      </c>
      <c r="I268" s="20">
        <f t="shared" si="68"/>
        <v>80</v>
      </c>
      <c r="J268">
        <f>VLOOKUP($D268,CLASS!$D$2:$W$403,7,FALSE)</f>
        <v>97</v>
      </c>
      <c r="K268" s="20">
        <f t="shared" si="69"/>
        <v>97</v>
      </c>
      <c r="L268">
        <f>VLOOKUP($D268,CLASS!$D$2:$W$403,9,FALSE)</f>
        <v>0</v>
      </c>
      <c r="M268" s="20">
        <f t="shared" si="70"/>
        <v>0</v>
      </c>
      <c r="N268">
        <f>VLOOKUP($D268,CLASS!$D$2:$W$403,11,FALSE)</f>
        <v>92</v>
      </c>
      <c r="O268" s="20">
        <f t="shared" si="71"/>
        <v>92</v>
      </c>
      <c r="P268">
        <f>VLOOKUP($D268,CLASS!$D$2:$W$403,13,FALSE)</f>
        <v>0</v>
      </c>
      <c r="Q268" s="20">
        <f t="shared" si="72"/>
        <v>0</v>
      </c>
      <c r="R268">
        <f>VLOOKUP($D268,CLASS!$D$2:$W$403,15,FALSE)</f>
        <v>0</v>
      </c>
      <c r="S268" s="20">
        <f t="shared" si="73"/>
        <v>0</v>
      </c>
      <c r="T268">
        <f>VLOOKUP($D268,CLASS!$D$2:$W$403,17,FALSE)</f>
        <v>0</v>
      </c>
      <c r="U268" s="20">
        <f t="shared" si="74"/>
        <v>0</v>
      </c>
      <c r="V268">
        <f>VLOOKUP($D268,CLASS!$D$2:$W$403,19,FALSE)</f>
        <v>0</v>
      </c>
      <c r="W268" s="20">
        <f t="shared" si="75"/>
        <v>0</v>
      </c>
      <c r="X268"/>
      <c r="Y268"/>
      <c r="Z268" s="20">
        <f t="shared" si="76"/>
        <v>269</v>
      </c>
      <c r="AA268"/>
      <c r="AB268">
        <f t="shared" si="77"/>
        <v>80</v>
      </c>
      <c r="AC268">
        <f t="shared" si="78"/>
        <v>97</v>
      </c>
      <c r="AD268">
        <f t="shared" si="79"/>
        <v>0</v>
      </c>
      <c r="AE268">
        <f t="shared" si="80"/>
        <v>92</v>
      </c>
      <c r="AF268">
        <f t="shared" si="81"/>
        <v>0</v>
      </c>
      <c r="AG268">
        <f t="shared" si="82"/>
        <v>0</v>
      </c>
      <c r="AH268">
        <f t="shared" si="83"/>
        <v>0</v>
      </c>
      <c r="AI268">
        <f t="shared" si="84"/>
        <v>0</v>
      </c>
      <c r="AJ268" s="24">
        <f>SUMPRODUCT(LARGE(AB268:AI268, {1,2,3,4,5}))</f>
        <v>269</v>
      </c>
      <c r="AK268"/>
    </row>
    <row r="269" spans="1:37" x14ac:dyDescent="0.25">
      <c r="A269" s="4" t="s">
        <v>380</v>
      </c>
      <c r="B269" t="s">
        <v>62</v>
      </c>
      <c r="C269" t="s">
        <v>491</v>
      </c>
      <c r="D269">
        <v>128615</v>
      </c>
      <c r="E269" t="s">
        <v>14</v>
      </c>
      <c r="F269" t="s">
        <v>11</v>
      </c>
      <c r="G269">
        <f>VLOOKUP($D269,CLASS!$D$2:$W$403,4,FALSE)</f>
        <v>5</v>
      </c>
      <c r="H269">
        <f>VLOOKUP($D269,CLASS!$D$2:$W$403,5,FALSE)</f>
        <v>0</v>
      </c>
      <c r="I269" s="20">
        <f t="shared" si="68"/>
        <v>0</v>
      </c>
      <c r="J269">
        <f>VLOOKUP($D269,CLASS!$D$2:$W$403,7,FALSE)</f>
        <v>87</v>
      </c>
      <c r="K269" s="20">
        <f t="shared" si="69"/>
        <v>92</v>
      </c>
      <c r="L269">
        <f>VLOOKUP($D269,CLASS!$D$2:$W$403,9,FALSE)</f>
        <v>0</v>
      </c>
      <c r="M269" s="20">
        <f t="shared" si="70"/>
        <v>0</v>
      </c>
      <c r="N269">
        <f>VLOOKUP($D269,CLASS!$D$2:$W$403,11,FALSE)</f>
        <v>0</v>
      </c>
      <c r="O269" s="20">
        <f t="shared" si="71"/>
        <v>0</v>
      </c>
      <c r="P269">
        <f>VLOOKUP($D269,CLASS!$D$2:$W$403,13,FALSE)</f>
        <v>0</v>
      </c>
      <c r="Q269" s="20">
        <f t="shared" si="72"/>
        <v>0</v>
      </c>
      <c r="R269">
        <f>VLOOKUP($D269,CLASS!$D$2:$W$403,15,FALSE)</f>
        <v>0</v>
      </c>
      <c r="S269" s="20">
        <f t="shared" si="73"/>
        <v>0</v>
      </c>
      <c r="T269">
        <f>VLOOKUP($D269,CLASS!$D$2:$W$403,17,FALSE)</f>
        <v>88</v>
      </c>
      <c r="U269" s="20">
        <f t="shared" si="74"/>
        <v>93</v>
      </c>
      <c r="V269">
        <f>VLOOKUP($D269,CLASS!$D$2:$W$403,19,FALSE)</f>
        <v>73</v>
      </c>
      <c r="W269" s="20">
        <f t="shared" si="75"/>
        <v>78</v>
      </c>
      <c r="X269"/>
      <c r="Y269"/>
      <c r="Z269" s="20">
        <f t="shared" si="76"/>
        <v>263</v>
      </c>
      <c r="AA269"/>
      <c r="AB269">
        <f t="shared" si="77"/>
        <v>0</v>
      </c>
      <c r="AC269">
        <f t="shared" si="78"/>
        <v>92</v>
      </c>
      <c r="AD269">
        <f t="shared" si="79"/>
        <v>0</v>
      </c>
      <c r="AE269">
        <f t="shared" si="80"/>
        <v>0</v>
      </c>
      <c r="AF269">
        <f t="shared" si="81"/>
        <v>0</v>
      </c>
      <c r="AG269">
        <f t="shared" si="82"/>
        <v>0</v>
      </c>
      <c r="AH269">
        <f t="shared" si="83"/>
        <v>93</v>
      </c>
      <c r="AI269">
        <f t="shared" si="84"/>
        <v>78</v>
      </c>
      <c r="AJ269" s="24">
        <f>SUMPRODUCT(LARGE(AB269:AI269, {1,2,3,4,5}))</f>
        <v>263</v>
      </c>
      <c r="AK269"/>
    </row>
    <row r="270" spans="1:37" x14ac:dyDescent="0.25">
      <c r="A270" s="4" t="s">
        <v>380</v>
      </c>
      <c r="B270" t="s">
        <v>484</v>
      </c>
      <c r="C270" t="s">
        <v>485</v>
      </c>
      <c r="D270">
        <v>133308</v>
      </c>
      <c r="E270" t="s">
        <v>15</v>
      </c>
      <c r="F270" t="s">
        <v>11</v>
      </c>
      <c r="G270">
        <f>VLOOKUP($D270,CLASS!$D$2:$W$403,4,FALSE)</f>
        <v>10</v>
      </c>
      <c r="H270">
        <f>VLOOKUP($D270,CLASS!$D$2:$W$403,5,FALSE)</f>
        <v>55</v>
      </c>
      <c r="I270" s="20">
        <f t="shared" si="68"/>
        <v>65</v>
      </c>
      <c r="J270">
        <f>VLOOKUP($D270,CLASS!$D$2:$W$403,7,FALSE)</f>
        <v>0</v>
      </c>
      <c r="K270" s="20">
        <f t="shared" si="69"/>
        <v>0</v>
      </c>
      <c r="L270">
        <f>VLOOKUP($D270,CLASS!$D$2:$W$403,9,FALSE)</f>
        <v>82</v>
      </c>
      <c r="M270" s="20">
        <f t="shared" si="70"/>
        <v>92</v>
      </c>
      <c r="N270">
        <f>VLOOKUP($D270,CLASS!$D$2:$W$403,11,FALSE)</f>
        <v>0</v>
      </c>
      <c r="O270" s="20">
        <f t="shared" si="71"/>
        <v>0</v>
      </c>
      <c r="P270">
        <f>VLOOKUP($D270,CLASS!$D$2:$W$403,13,FALSE)</f>
        <v>78</v>
      </c>
      <c r="Q270" s="20">
        <f t="shared" si="72"/>
        <v>88</v>
      </c>
      <c r="R270">
        <f>VLOOKUP($D270,CLASS!$D$2:$W$403,15,FALSE)</f>
        <v>0</v>
      </c>
      <c r="S270" s="20">
        <f t="shared" si="73"/>
        <v>0</v>
      </c>
      <c r="T270">
        <f>VLOOKUP($D270,CLASS!$D$2:$W$403,17,FALSE)</f>
        <v>0</v>
      </c>
      <c r="U270" s="20">
        <f t="shared" si="74"/>
        <v>0</v>
      </c>
      <c r="V270">
        <f>VLOOKUP($D270,CLASS!$D$2:$W$403,19,FALSE)</f>
        <v>0</v>
      </c>
      <c r="W270" s="20">
        <f t="shared" si="75"/>
        <v>0</v>
      </c>
      <c r="X270"/>
      <c r="Y270"/>
      <c r="Z270" s="20">
        <f t="shared" si="76"/>
        <v>245</v>
      </c>
      <c r="AA270"/>
      <c r="AB270">
        <f t="shared" si="77"/>
        <v>65</v>
      </c>
      <c r="AC270">
        <f t="shared" si="78"/>
        <v>0</v>
      </c>
      <c r="AD270">
        <f t="shared" si="79"/>
        <v>92</v>
      </c>
      <c r="AE270">
        <f t="shared" si="80"/>
        <v>0</v>
      </c>
      <c r="AF270">
        <f t="shared" si="81"/>
        <v>88</v>
      </c>
      <c r="AG270">
        <f t="shared" si="82"/>
        <v>0</v>
      </c>
      <c r="AH270">
        <f t="shared" si="83"/>
        <v>0</v>
      </c>
      <c r="AI270">
        <f t="shared" si="84"/>
        <v>0</v>
      </c>
      <c r="AJ270" s="24">
        <f>SUMPRODUCT(LARGE(AB270:AI270, {1,2,3,4,5}))</f>
        <v>245</v>
      </c>
    </row>
    <row r="271" spans="1:37" x14ac:dyDescent="0.25">
      <c r="A271" s="4" t="s">
        <v>380</v>
      </c>
      <c r="B271" t="s">
        <v>70</v>
      </c>
      <c r="C271" t="s">
        <v>358</v>
      </c>
      <c r="D271">
        <v>91625</v>
      </c>
      <c r="E271" t="s">
        <v>14</v>
      </c>
      <c r="F271" t="s">
        <v>11</v>
      </c>
      <c r="G271">
        <f>VLOOKUP($D271,CLASS!$D$2:$W$403,4,FALSE)</f>
        <v>5</v>
      </c>
      <c r="H271">
        <f>VLOOKUP($D271,CLASS!$D$2:$W$403,5,FALSE)</f>
        <v>61</v>
      </c>
      <c r="I271" s="20">
        <f t="shared" si="68"/>
        <v>66</v>
      </c>
      <c r="J271">
        <f>VLOOKUP($D271,CLASS!$D$2:$W$403,7,FALSE)</f>
        <v>0</v>
      </c>
      <c r="K271" s="20">
        <f t="shared" si="69"/>
        <v>0</v>
      </c>
      <c r="L271">
        <f>VLOOKUP($D271,CLASS!$D$2:$W$403,9,FALSE)</f>
        <v>89</v>
      </c>
      <c r="M271" s="20">
        <f t="shared" si="70"/>
        <v>94</v>
      </c>
      <c r="N271">
        <f>VLOOKUP($D271,CLASS!$D$2:$W$403,11,FALSE)</f>
        <v>0</v>
      </c>
      <c r="O271" s="20">
        <f t="shared" si="71"/>
        <v>0</v>
      </c>
      <c r="P271">
        <f>VLOOKUP($D271,CLASS!$D$2:$W$403,13,FALSE)</f>
        <v>0</v>
      </c>
      <c r="Q271" s="20">
        <f t="shared" si="72"/>
        <v>0</v>
      </c>
      <c r="R271">
        <f>VLOOKUP($D271,CLASS!$D$2:$W$403,15,FALSE)</f>
        <v>0</v>
      </c>
      <c r="S271" s="20">
        <f t="shared" si="73"/>
        <v>0</v>
      </c>
      <c r="T271">
        <f>VLOOKUP($D271,CLASS!$D$2:$W$403,17,FALSE)</f>
        <v>0</v>
      </c>
      <c r="U271" s="20">
        <f t="shared" si="74"/>
        <v>0</v>
      </c>
      <c r="V271">
        <f>VLOOKUP($D271,CLASS!$D$2:$W$403,19,FALSE)</f>
        <v>80</v>
      </c>
      <c r="W271" s="20">
        <f t="shared" si="75"/>
        <v>85</v>
      </c>
      <c r="X271"/>
      <c r="Y271"/>
      <c r="Z271" s="20">
        <f t="shared" si="76"/>
        <v>245</v>
      </c>
      <c r="AA271"/>
      <c r="AB271">
        <f t="shared" si="77"/>
        <v>66</v>
      </c>
      <c r="AC271">
        <f t="shared" si="78"/>
        <v>0</v>
      </c>
      <c r="AD271">
        <f t="shared" si="79"/>
        <v>94</v>
      </c>
      <c r="AE271">
        <f t="shared" si="80"/>
        <v>0</v>
      </c>
      <c r="AF271">
        <f t="shared" si="81"/>
        <v>0</v>
      </c>
      <c r="AG271">
        <f t="shared" si="82"/>
        <v>0</v>
      </c>
      <c r="AH271">
        <f t="shared" si="83"/>
        <v>0</v>
      </c>
      <c r="AI271">
        <f t="shared" si="84"/>
        <v>85</v>
      </c>
      <c r="AJ271" s="24">
        <f>SUMPRODUCT(LARGE(AB271:AI271, {1,2,3,4,5}))</f>
        <v>245</v>
      </c>
      <c r="AK271"/>
    </row>
    <row r="272" spans="1:37" x14ac:dyDescent="0.25">
      <c r="A272" s="4" t="s">
        <v>380</v>
      </c>
      <c r="B272" t="s">
        <v>168</v>
      </c>
      <c r="C272" t="s">
        <v>486</v>
      </c>
      <c r="D272">
        <v>40903</v>
      </c>
      <c r="E272" t="s">
        <v>10</v>
      </c>
      <c r="F272" t="s">
        <v>46</v>
      </c>
      <c r="G272">
        <f>VLOOKUP($D272,CLASS!$D$2:$W$403,4,FALSE)</f>
        <v>0</v>
      </c>
      <c r="H272">
        <f>VLOOKUP($D272,CLASS!$D$2:$W$403,5,FALSE)</f>
        <v>74</v>
      </c>
      <c r="I272" s="20">
        <f t="shared" si="68"/>
        <v>74</v>
      </c>
      <c r="J272">
        <f>VLOOKUP($D272,CLASS!$D$2:$W$403,7,FALSE)</f>
        <v>0</v>
      </c>
      <c r="K272" s="20">
        <f t="shared" si="69"/>
        <v>0</v>
      </c>
      <c r="L272">
        <f>VLOOKUP($D272,CLASS!$D$2:$W$403,9,FALSE)</f>
        <v>87</v>
      </c>
      <c r="M272" s="20">
        <f t="shared" si="70"/>
        <v>87</v>
      </c>
      <c r="N272">
        <f>VLOOKUP($D272,CLASS!$D$2:$W$403,11,FALSE)</f>
        <v>0</v>
      </c>
      <c r="O272" s="20">
        <f t="shared" si="71"/>
        <v>0</v>
      </c>
      <c r="P272">
        <f>VLOOKUP($D272,CLASS!$D$2:$W$403,13,FALSE)</f>
        <v>0</v>
      </c>
      <c r="Q272" s="20">
        <f t="shared" si="72"/>
        <v>0</v>
      </c>
      <c r="R272">
        <f>VLOOKUP($D272,CLASS!$D$2:$W$403,15,FALSE)</f>
        <v>0</v>
      </c>
      <c r="S272" s="20">
        <f t="shared" si="73"/>
        <v>0</v>
      </c>
      <c r="T272">
        <f>VLOOKUP($D272,CLASS!$D$2:$W$403,17,FALSE)</f>
        <v>74</v>
      </c>
      <c r="U272" s="20">
        <f t="shared" si="74"/>
        <v>74</v>
      </c>
      <c r="V272">
        <f>VLOOKUP($D272,CLASS!$D$2:$W$403,19,FALSE)</f>
        <v>0</v>
      </c>
      <c r="W272" s="20">
        <f t="shared" si="75"/>
        <v>0</v>
      </c>
      <c r="X272"/>
      <c r="Y272"/>
      <c r="Z272" s="20">
        <f t="shared" si="76"/>
        <v>235</v>
      </c>
      <c r="AA272"/>
      <c r="AB272">
        <f t="shared" si="77"/>
        <v>74</v>
      </c>
      <c r="AC272">
        <f t="shared" si="78"/>
        <v>0</v>
      </c>
      <c r="AD272">
        <f t="shared" si="79"/>
        <v>87</v>
      </c>
      <c r="AE272">
        <f t="shared" si="80"/>
        <v>0</v>
      </c>
      <c r="AF272">
        <f t="shared" si="81"/>
        <v>0</v>
      </c>
      <c r="AG272">
        <f t="shared" si="82"/>
        <v>0</v>
      </c>
      <c r="AH272">
        <f t="shared" si="83"/>
        <v>74</v>
      </c>
      <c r="AI272">
        <f t="shared" si="84"/>
        <v>0</v>
      </c>
      <c r="AJ272" s="24">
        <f>SUMPRODUCT(LARGE(AB272:AI272, {1,2,3,4,5}))</f>
        <v>235</v>
      </c>
      <c r="AK272"/>
    </row>
    <row r="273" spans="1:37" x14ac:dyDescent="0.25">
      <c r="A273" s="4" t="s">
        <v>380</v>
      </c>
      <c r="B273" t="s">
        <v>111</v>
      </c>
      <c r="C273" t="s">
        <v>379</v>
      </c>
      <c r="D273">
        <v>122063</v>
      </c>
      <c r="E273" t="s">
        <v>16</v>
      </c>
      <c r="F273" t="s">
        <v>11</v>
      </c>
      <c r="G273">
        <f>VLOOKUP($D273,CLASS!$D$2:$W$403,4,FALSE)</f>
        <v>15</v>
      </c>
      <c r="H273">
        <f>VLOOKUP($D273,CLASS!$D$2:$W$403,5,FALSE)</f>
        <v>43</v>
      </c>
      <c r="I273" s="20">
        <f t="shared" si="68"/>
        <v>58</v>
      </c>
      <c r="J273">
        <f>VLOOKUP($D273,CLASS!$D$2:$W$403,7,FALSE)</f>
        <v>74</v>
      </c>
      <c r="K273" s="20">
        <f t="shared" si="69"/>
        <v>89</v>
      </c>
      <c r="L273">
        <f>VLOOKUP($D273,CLASS!$D$2:$W$403,9,FALSE)</f>
        <v>73</v>
      </c>
      <c r="M273" s="20">
        <f t="shared" si="70"/>
        <v>88</v>
      </c>
      <c r="N273">
        <f>VLOOKUP($D273,CLASS!$D$2:$W$403,11,FALSE)</f>
        <v>0</v>
      </c>
      <c r="O273" s="20">
        <f t="shared" si="71"/>
        <v>0</v>
      </c>
      <c r="P273">
        <f>VLOOKUP($D273,CLASS!$D$2:$W$403,13,FALSE)</f>
        <v>0</v>
      </c>
      <c r="Q273" s="20">
        <f t="shared" si="72"/>
        <v>0</v>
      </c>
      <c r="R273">
        <f>VLOOKUP($D273,CLASS!$D$2:$W$403,15,FALSE)</f>
        <v>0</v>
      </c>
      <c r="S273" s="20">
        <f t="shared" si="73"/>
        <v>0</v>
      </c>
      <c r="T273">
        <f>VLOOKUP($D273,CLASS!$D$2:$W$403,17,FALSE)</f>
        <v>0</v>
      </c>
      <c r="U273" s="20">
        <f t="shared" si="74"/>
        <v>0</v>
      </c>
      <c r="V273">
        <f>VLOOKUP($D273,CLASS!$D$2:$W$403,19,FALSE)</f>
        <v>0</v>
      </c>
      <c r="W273" s="20">
        <f t="shared" si="75"/>
        <v>0</v>
      </c>
      <c r="X273"/>
      <c r="Y273"/>
      <c r="Z273" s="20">
        <f t="shared" si="76"/>
        <v>235</v>
      </c>
      <c r="AA273"/>
      <c r="AB273">
        <f t="shared" si="77"/>
        <v>58</v>
      </c>
      <c r="AC273">
        <f t="shared" si="78"/>
        <v>89</v>
      </c>
      <c r="AD273">
        <f t="shared" si="79"/>
        <v>88</v>
      </c>
      <c r="AE273">
        <f t="shared" si="80"/>
        <v>0</v>
      </c>
      <c r="AF273">
        <f t="shared" si="81"/>
        <v>0</v>
      </c>
      <c r="AG273">
        <f t="shared" si="82"/>
        <v>0</v>
      </c>
      <c r="AH273">
        <f t="shared" si="83"/>
        <v>0</v>
      </c>
      <c r="AI273">
        <f t="shared" si="84"/>
        <v>0</v>
      </c>
      <c r="AJ273" s="24">
        <f>SUMPRODUCT(LARGE(AB273:AI273, {1,2,3,4,5}))</f>
        <v>235</v>
      </c>
      <c r="AK273"/>
    </row>
    <row r="274" spans="1:37" x14ac:dyDescent="0.25">
      <c r="A274" s="4" t="s">
        <v>380</v>
      </c>
      <c r="B274" t="s">
        <v>294</v>
      </c>
      <c r="C274" t="s">
        <v>359</v>
      </c>
      <c r="D274">
        <v>112867</v>
      </c>
      <c r="E274" t="s">
        <v>15</v>
      </c>
      <c r="F274" t="s">
        <v>11</v>
      </c>
      <c r="G274">
        <f>VLOOKUP($D274,CLASS!$D$2:$W$403,4,FALSE)</f>
        <v>10</v>
      </c>
      <c r="H274">
        <f>VLOOKUP($D274,CLASS!$D$2:$W$403,5,FALSE)</f>
        <v>0</v>
      </c>
      <c r="I274" s="20">
        <f t="shared" si="68"/>
        <v>0</v>
      </c>
      <c r="J274">
        <f>VLOOKUP($D274,CLASS!$D$2:$W$403,7,FALSE)</f>
        <v>66</v>
      </c>
      <c r="K274" s="20">
        <f t="shared" si="69"/>
        <v>76</v>
      </c>
      <c r="L274">
        <f>VLOOKUP($D274,CLASS!$D$2:$W$403,9,FALSE)</f>
        <v>73</v>
      </c>
      <c r="M274" s="20">
        <f t="shared" si="70"/>
        <v>83</v>
      </c>
      <c r="N274">
        <f>VLOOKUP($D274,CLASS!$D$2:$W$403,11,FALSE)</f>
        <v>0</v>
      </c>
      <c r="O274" s="20">
        <f t="shared" si="71"/>
        <v>0</v>
      </c>
      <c r="P274">
        <f>VLOOKUP($D274,CLASS!$D$2:$W$403,13,FALSE)</f>
        <v>0</v>
      </c>
      <c r="Q274" s="20">
        <f t="shared" si="72"/>
        <v>0</v>
      </c>
      <c r="R274">
        <f>VLOOKUP($D274,CLASS!$D$2:$W$403,15,FALSE)</f>
        <v>60</v>
      </c>
      <c r="S274" s="20">
        <f t="shared" si="73"/>
        <v>70</v>
      </c>
      <c r="T274">
        <f>VLOOKUP($D274,CLASS!$D$2:$W$403,17,FALSE)</f>
        <v>0</v>
      </c>
      <c r="U274" s="20">
        <f t="shared" si="74"/>
        <v>0</v>
      </c>
      <c r="V274">
        <f>VLOOKUP($D274,CLASS!$D$2:$W$403,19,FALSE)</f>
        <v>0</v>
      </c>
      <c r="W274" s="20">
        <f t="shared" si="75"/>
        <v>0</v>
      </c>
      <c r="X274"/>
      <c r="Y274"/>
      <c r="Z274" s="20">
        <f t="shared" si="76"/>
        <v>229</v>
      </c>
      <c r="AA274"/>
      <c r="AB274">
        <f t="shared" si="77"/>
        <v>0</v>
      </c>
      <c r="AC274">
        <f t="shared" si="78"/>
        <v>76</v>
      </c>
      <c r="AD274">
        <f t="shared" si="79"/>
        <v>83</v>
      </c>
      <c r="AE274">
        <f t="shared" si="80"/>
        <v>0</v>
      </c>
      <c r="AF274">
        <f t="shared" si="81"/>
        <v>0</v>
      </c>
      <c r="AG274">
        <f t="shared" si="82"/>
        <v>70</v>
      </c>
      <c r="AH274">
        <f t="shared" si="83"/>
        <v>0</v>
      </c>
      <c r="AI274">
        <f t="shared" si="84"/>
        <v>0</v>
      </c>
      <c r="AJ274" s="24">
        <f>SUMPRODUCT(LARGE(AB274:AI274, {1,2,3,4,5}))</f>
        <v>229</v>
      </c>
      <c r="AK274"/>
    </row>
    <row r="275" spans="1:37" x14ac:dyDescent="0.25">
      <c r="A275" s="4" t="s">
        <v>380</v>
      </c>
      <c r="B275" t="s">
        <v>365</v>
      </c>
      <c r="C275" t="s">
        <v>467</v>
      </c>
      <c r="D275">
        <v>64712</v>
      </c>
      <c r="E275" t="s">
        <v>15</v>
      </c>
      <c r="F275" t="s">
        <v>11</v>
      </c>
      <c r="G275">
        <f>VLOOKUP($D275,CLASS!$D$2:$W$403,4,FALSE)</f>
        <v>10</v>
      </c>
      <c r="H275">
        <f>VLOOKUP($D275,CLASS!$D$2:$W$403,5,FALSE)</f>
        <v>49</v>
      </c>
      <c r="I275" s="20">
        <f t="shared" si="68"/>
        <v>59</v>
      </c>
      <c r="J275">
        <f>VLOOKUP($D275,CLASS!$D$2:$W$403,7,FALSE)</f>
        <v>72</v>
      </c>
      <c r="K275" s="20">
        <f t="shared" si="69"/>
        <v>82</v>
      </c>
      <c r="L275">
        <f>VLOOKUP($D275,CLASS!$D$2:$W$403,9,FALSE)</f>
        <v>0</v>
      </c>
      <c r="M275" s="20">
        <f t="shared" si="70"/>
        <v>0</v>
      </c>
      <c r="N275">
        <f>VLOOKUP($D275,CLASS!$D$2:$W$403,11,FALSE)</f>
        <v>0</v>
      </c>
      <c r="O275" s="20">
        <f t="shared" si="71"/>
        <v>0</v>
      </c>
      <c r="P275">
        <f>VLOOKUP($D275,CLASS!$D$2:$W$403,13,FALSE)</f>
        <v>0</v>
      </c>
      <c r="Q275" s="20">
        <f t="shared" si="72"/>
        <v>0</v>
      </c>
      <c r="R275">
        <f>VLOOKUP($D275,CLASS!$D$2:$W$403,15,FALSE)</f>
        <v>0</v>
      </c>
      <c r="S275" s="20">
        <f t="shared" si="73"/>
        <v>0</v>
      </c>
      <c r="T275">
        <f>VLOOKUP($D275,CLASS!$D$2:$W$403,17,FALSE)</f>
        <v>0</v>
      </c>
      <c r="U275" s="20">
        <f t="shared" si="74"/>
        <v>0</v>
      </c>
      <c r="V275">
        <f>VLOOKUP($D275,CLASS!$D$2:$W$403,19,FALSE)</f>
        <v>76</v>
      </c>
      <c r="W275" s="20">
        <f t="shared" si="75"/>
        <v>86</v>
      </c>
      <c r="X275"/>
      <c r="Y275"/>
      <c r="Z275" s="20">
        <f t="shared" si="76"/>
        <v>227</v>
      </c>
      <c r="AA275"/>
      <c r="AB275">
        <f t="shared" si="77"/>
        <v>59</v>
      </c>
      <c r="AC275">
        <f t="shared" si="78"/>
        <v>82</v>
      </c>
      <c r="AD275">
        <f t="shared" si="79"/>
        <v>0</v>
      </c>
      <c r="AE275">
        <f t="shared" si="80"/>
        <v>0</v>
      </c>
      <c r="AF275">
        <f t="shared" si="81"/>
        <v>0</v>
      </c>
      <c r="AG275">
        <f t="shared" si="82"/>
        <v>0</v>
      </c>
      <c r="AH275">
        <f t="shared" si="83"/>
        <v>0</v>
      </c>
      <c r="AI275">
        <f t="shared" si="84"/>
        <v>86</v>
      </c>
      <c r="AJ275" s="24">
        <f>SUMPRODUCT(LARGE(AB275:AI275, {1,2,3,4,5}))</f>
        <v>227</v>
      </c>
      <c r="AK275"/>
    </row>
    <row r="276" spans="1:37" x14ac:dyDescent="0.25">
      <c r="A276" s="4" t="s">
        <v>380</v>
      </c>
      <c r="B276" t="s">
        <v>111</v>
      </c>
      <c r="C276" t="s">
        <v>379</v>
      </c>
      <c r="D276">
        <v>122028</v>
      </c>
      <c r="E276" t="s">
        <v>16</v>
      </c>
      <c r="F276" t="s">
        <v>11</v>
      </c>
      <c r="G276">
        <f>VLOOKUP($D276,CLASS!$D$2:$W$403,4,FALSE)</f>
        <v>15</v>
      </c>
      <c r="H276">
        <f>VLOOKUP($D276,CLASS!$D$2:$W$403,5,FALSE)</f>
        <v>52</v>
      </c>
      <c r="I276" s="20">
        <f t="shared" si="68"/>
        <v>67</v>
      </c>
      <c r="J276">
        <f>VLOOKUP($D276,CLASS!$D$2:$W$403,7,FALSE)</f>
        <v>60</v>
      </c>
      <c r="K276" s="20">
        <f t="shared" si="69"/>
        <v>75</v>
      </c>
      <c r="L276">
        <f>VLOOKUP($D276,CLASS!$D$2:$W$403,9,FALSE)</f>
        <v>70</v>
      </c>
      <c r="M276" s="20">
        <f t="shared" si="70"/>
        <v>85</v>
      </c>
      <c r="N276">
        <f>VLOOKUP($D276,CLASS!$D$2:$W$403,11,FALSE)</f>
        <v>0</v>
      </c>
      <c r="O276" s="20">
        <f t="shared" si="71"/>
        <v>0</v>
      </c>
      <c r="P276">
        <f>VLOOKUP($D276,CLASS!$D$2:$W$403,13,FALSE)</f>
        <v>0</v>
      </c>
      <c r="Q276" s="20">
        <f t="shared" si="72"/>
        <v>0</v>
      </c>
      <c r="R276">
        <f>VLOOKUP($D276,CLASS!$D$2:$W$403,15,FALSE)</f>
        <v>0</v>
      </c>
      <c r="S276" s="20">
        <f t="shared" si="73"/>
        <v>0</v>
      </c>
      <c r="T276">
        <f>VLOOKUP($D276,CLASS!$D$2:$W$403,17,FALSE)</f>
        <v>0</v>
      </c>
      <c r="U276" s="20">
        <f t="shared" si="74"/>
        <v>0</v>
      </c>
      <c r="V276">
        <f>VLOOKUP($D276,CLASS!$D$2:$W$403,19,FALSE)</f>
        <v>0</v>
      </c>
      <c r="W276" s="20">
        <f t="shared" si="75"/>
        <v>0</v>
      </c>
      <c r="X276"/>
      <c r="Y276"/>
      <c r="Z276" s="20">
        <f t="shared" si="76"/>
        <v>227</v>
      </c>
      <c r="AA276"/>
      <c r="AB276">
        <f t="shared" si="77"/>
        <v>67</v>
      </c>
      <c r="AC276">
        <f t="shared" si="78"/>
        <v>75</v>
      </c>
      <c r="AD276">
        <f t="shared" si="79"/>
        <v>85</v>
      </c>
      <c r="AE276">
        <f t="shared" si="80"/>
        <v>0</v>
      </c>
      <c r="AF276">
        <f t="shared" si="81"/>
        <v>0</v>
      </c>
      <c r="AG276">
        <f t="shared" si="82"/>
        <v>0</v>
      </c>
      <c r="AH276">
        <f t="shared" si="83"/>
        <v>0</v>
      </c>
      <c r="AI276">
        <f t="shared" si="84"/>
        <v>0</v>
      </c>
      <c r="AJ276" s="24">
        <f>SUMPRODUCT(LARGE(AB276:AI276, {1,2,3,4,5}))</f>
        <v>227</v>
      </c>
      <c r="AK276"/>
    </row>
    <row r="277" spans="1:37" x14ac:dyDescent="0.25">
      <c r="A277" s="4" t="s">
        <v>380</v>
      </c>
      <c r="B277" t="s">
        <v>92</v>
      </c>
      <c r="C277" t="s">
        <v>454</v>
      </c>
      <c r="D277">
        <v>90668</v>
      </c>
      <c r="E277" t="s">
        <v>15</v>
      </c>
      <c r="F277" t="s">
        <v>11</v>
      </c>
      <c r="G277">
        <f>VLOOKUP($D277,CLASS!$D$2:$W$403,4,FALSE)</f>
        <v>10</v>
      </c>
      <c r="H277">
        <f>VLOOKUP($D277,CLASS!$D$2:$W$403,5,FALSE)</f>
        <v>70</v>
      </c>
      <c r="I277" s="20">
        <f t="shared" si="68"/>
        <v>80</v>
      </c>
      <c r="J277">
        <f>VLOOKUP($D277,CLASS!$D$2:$W$403,7,FALSE)</f>
        <v>0</v>
      </c>
      <c r="K277" s="20">
        <f t="shared" si="69"/>
        <v>0</v>
      </c>
      <c r="L277">
        <f>VLOOKUP($D277,CLASS!$D$2:$W$403,9,FALSE)</f>
        <v>78</v>
      </c>
      <c r="M277" s="20">
        <f t="shared" si="70"/>
        <v>88</v>
      </c>
      <c r="N277">
        <f>VLOOKUP($D277,CLASS!$D$2:$W$403,11,FALSE)</f>
        <v>0</v>
      </c>
      <c r="O277" s="20">
        <f t="shared" si="71"/>
        <v>0</v>
      </c>
      <c r="P277">
        <f>VLOOKUP($D277,CLASS!$D$2:$W$403,13,FALSE)</f>
        <v>0</v>
      </c>
      <c r="Q277" s="20">
        <f t="shared" si="72"/>
        <v>0</v>
      </c>
      <c r="R277">
        <f>VLOOKUP($D277,CLASS!$D$2:$W$403,15,FALSE)</f>
        <v>0</v>
      </c>
      <c r="S277" s="20">
        <f t="shared" si="73"/>
        <v>0</v>
      </c>
      <c r="T277">
        <f>VLOOKUP($D277,CLASS!$D$2:$W$403,17,FALSE)</f>
        <v>0</v>
      </c>
      <c r="U277" s="20">
        <f t="shared" si="74"/>
        <v>0</v>
      </c>
      <c r="V277">
        <f>VLOOKUP($D277,CLASS!$D$2:$W$403,19,FALSE)</f>
        <v>0</v>
      </c>
      <c r="W277" s="20">
        <f t="shared" si="75"/>
        <v>0</v>
      </c>
      <c r="X277"/>
      <c r="Y277"/>
      <c r="Z277" s="20">
        <f t="shared" si="76"/>
        <v>168</v>
      </c>
      <c r="AA277"/>
      <c r="AB277">
        <f t="shared" si="77"/>
        <v>80</v>
      </c>
      <c r="AC277">
        <f t="shared" si="78"/>
        <v>0</v>
      </c>
      <c r="AD277">
        <f t="shared" si="79"/>
        <v>88</v>
      </c>
      <c r="AE277">
        <f t="shared" si="80"/>
        <v>0</v>
      </c>
      <c r="AF277">
        <f t="shared" si="81"/>
        <v>0</v>
      </c>
      <c r="AG277">
        <f t="shared" si="82"/>
        <v>0</v>
      </c>
      <c r="AH277">
        <f t="shared" si="83"/>
        <v>0</v>
      </c>
      <c r="AI277">
        <f t="shared" si="84"/>
        <v>0</v>
      </c>
      <c r="AJ277" s="24">
        <f>SUMPRODUCT(LARGE(AB277:AI277, {1,2,3,4,5}))</f>
        <v>168</v>
      </c>
      <c r="AK277"/>
    </row>
    <row r="278" spans="1:37" x14ac:dyDescent="0.25">
      <c r="A278" s="4" t="s">
        <v>380</v>
      </c>
      <c r="B278" t="s">
        <v>48</v>
      </c>
      <c r="C278" t="s">
        <v>363</v>
      </c>
      <c r="D278">
        <v>131612</v>
      </c>
      <c r="E278" t="s">
        <v>15</v>
      </c>
      <c r="F278" t="s">
        <v>46</v>
      </c>
      <c r="G278">
        <f>VLOOKUP($D278,CLASS!$D$2:$W$403,4,FALSE)</f>
        <v>10</v>
      </c>
      <c r="H278">
        <f>VLOOKUP($D278,CLASS!$D$2:$W$403,5,FALSE)</f>
        <v>55</v>
      </c>
      <c r="I278" s="20">
        <f t="shared" si="68"/>
        <v>65</v>
      </c>
      <c r="J278">
        <f>VLOOKUP($D278,CLASS!$D$2:$W$403,7,FALSE)</f>
        <v>0</v>
      </c>
      <c r="K278" s="20">
        <f t="shared" si="69"/>
        <v>0</v>
      </c>
      <c r="L278">
        <f>VLOOKUP($D278,CLASS!$D$2:$W$403,9,FALSE)</f>
        <v>83</v>
      </c>
      <c r="M278" s="20">
        <f t="shared" si="70"/>
        <v>93</v>
      </c>
      <c r="N278">
        <f>VLOOKUP($D278,CLASS!$D$2:$W$403,11,FALSE)</f>
        <v>0</v>
      </c>
      <c r="O278" s="20">
        <f t="shared" si="71"/>
        <v>0</v>
      </c>
      <c r="P278">
        <f>VLOOKUP($D278,CLASS!$D$2:$W$403,13,FALSE)</f>
        <v>0</v>
      </c>
      <c r="Q278" s="20">
        <f t="shared" si="72"/>
        <v>0</v>
      </c>
      <c r="R278">
        <f>VLOOKUP($D278,CLASS!$D$2:$W$403,15,FALSE)</f>
        <v>0</v>
      </c>
      <c r="S278" s="20">
        <f t="shared" si="73"/>
        <v>0</v>
      </c>
      <c r="T278">
        <f>VLOOKUP($D278,CLASS!$D$2:$W$403,17,FALSE)</f>
        <v>0</v>
      </c>
      <c r="U278" s="20">
        <f t="shared" si="74"/>
        <v>0</v>
      </c>
      <c r="V278">
        <f>VLOOKUP($D278,CLASS!$D$2:$W$403,19,FALSE)</f>
        <v>0</v>
      </c>
      <c r="W278" s="20">
        <f t="shared" si="75"/>
        <v>0</v>
      </c>
      <c r="X278"/>
      <c r="Y278"/>
      <c r="Z278" s="20">
        <f t="shared" si="76"/>
        <v>158</v>
      </c>
      <c r="AA278"/>
      <c r="AB278">
        <f t="shared" si="77"/>
        <v>65</v>
      </c>
      <c r="AC278">
        <f t="shared" si="78"/>
        <v>0</v>
      </c>
      <c r="AD278">
        <f t="shared" si="79"/>
        <v>93</v>
      </c>
      <c r="AE278">
        <f t="shared" si="80"/>
        <v>0</v>
      </c>
      <c r="AF278">
        <f t="shared" si="81"/>
        <v>0</v>
      </c>
      <c r="AG278">
        <f t="shared" si="82"/>
        <v>0</v>
      </c>
      <c r="AH278">
        <f t="shared" si="83"/>
        <v>0</v>
      </c>
      <c r="AI278">
        <f t="shared" si="84"/>
        <v>0</v>
      </c>
      <c r="AJ278" s="24">
        <f>SUMPRODUCT(LARGE(AB278:AI278, {1,2,3,4,5}))</f>
        <v>158</v>
      </c>
      <c r="AK278"/>
    </row>
    <row r="279" spans="1:37" x14ac:dyDescent="0.25">
      <c r="A279" s="4" t="s">
        <v>380</v>
      </c>
      <c r="B279" t="s">
        <v>373</v>
      </c>
      <c r="C279" t="s">
        <v>374</v>
      </c>
      <c r="D279">
        <v>69840</v>
      </c>
      <c r="E279" t="s">
        <v>10</v>
      </c>
      <c r="F279" t="s">
        <v>11</v>
      </c>
      <c r="G279">
        <f>VLOOKUP($D279,CLASS!$D$2:$W$403,4,FALSE)</f>
        <v>0</v>
      </c>
      <c r="H279">
        <f>VLOOKUP($D279,CLASS!$D$2:$W$403,5,FALSE)</f>
        <v>55</v>
      </c>
      <c r="I279" s="20">
        <f t="shared" si="68"/>
        <v>55</v>
      </c>
      <c r="J279">
        <f>VLOOKUP($D279,CLASS!$D$2:$W$403,7,FALSE)</f>
        <v>86</v>
      </c>
      <c r="K279" s="20">
        <f t="shared" si="69"/>
        <v>86</v>
      </c>
      <c r="L279">
        <f>VLOOKUP($D279,CLASS!$D$2:$W$403,9,FALSE)</f>
        <v>0</v>
      </c>
      <c r="M279" s="20">
        <f t="shared" si="70"/>
        <v>0</v>
      </c>
      <c r="N279">
        <f>VLOOKUP($D279,CLASS!$D$2:$W$403,11,FALSE)</f>
        <v>0</v>
      </c>
      <c r="O279" s="20">
        <f t="shared" si="71"/>
        <v>0</v>
      </c>
      <c r="P279">
        <f>VLOOKUP($D279,CLASS!$D$2:$W$403,13,FALSE)</f>
        <v>0</v>
      </c>
      <c r="Q279" s="20">
        <f t="shared" si="72"/>
        <v>0</v>
      </c>
      <c r="R279">
        <f>VLOOKUP($D279,CLASS!$D$2:$W$403,15,FALSE)</f>
        <v>0</v>
      </c>
      <c r="S279" s="20">
        <f t="shared" si="73"/>
        <v>0</v>
      </c>
      <c r="T279">
        <f>VLOOKUP($D279,CLASS!$D$2:$W$403,17,FALSE)</f>
        <v>0</v>
      </c>
      <c r="U279" s="20">
        <f t="shared" si="74"/>
        <v>0</v>
      </c>
      <c r="V279">
        <f>VLOOKUP($D279,CLASS!$D$2:$W$403,19,FALSE)</f>
        <v>0</v>
      </c>
      <c r="W279" s="20">
        <f t="shared" si="75"/>
        <v>0</v>
      </c>
      <c r="X279"/>
      <c r="Y279"/>
      <c r="Z279" s="20">
        <f t="shared" si="76"/>
        <v>141</v>
      </c>
      <c r="AA279"/>
      <c r="AB279">
        <f t="shared" si="77"/>
        <v>55</v>
      </c>
      <c r="AC279">
        <f t="shared" si="78"/>
        <v>86</v>
      </c>
      <c r="AD279">
        <f t="shared" si="79"/>
        <v>0</v>
      </c>
      <c r="AE279">
        <f t="shared" si="80"/>
        <v>0</v>
      </c>
      <c r="AF279">
        <f t="shared" si="81"/>
        <v>0</v>
      </c>
      <c r="AG279">
        <f t="shared" si="82"/>
        <v>0</v>
      </c>
      <c r="AH279">
        <f t="shared" si="83"/>
        <v>0</v>
      </c>
      <c r="AI279">
        <f t="shared" si="84"/>
        <v>0</v>
      </c>
      <c r="AJ279" s="24">
        <f>SUMPRODUCT(LARGE(AB279:AI279, {1,2,3,4,5}))</f>
        <v>141</v>
      </c>
      <c r="AK279"/>
    </row>
    <row r="280" spans="1:37" x14ac:dyDescent="0.25">
      <c r="A280" s="4" t="s">
        <v>380</v>
      </c>
      <c r="B280" t="s">
        <v>96</v>
      </c>
      <c r="C280" t="s">
        <v>368</v>
      </c>
      <c r="D280">
        <v>127052</v>
      </c>
      <c r="E280" t="s">
        <v>10</v>
      </c>
      <c r="F280" t="s">
        <v>98</v>
      </c>
      <c r="G280">
        <f>VLOOKUP($D280,CLASS!$D$2:$W$403,4,FALSE)</f>
        <v>0</v>
      </c>
      <c r="H280">
        <f>VLOOKUP($D280,CLASS!$D$2:$W$403,5,FALSE)</f>
        <v>0</v>
      </c>
      <c r="I280" s="20">
        <f t="shared" si="68"/>
        <v>0</v>
      </c>
      <c r="J280">
        <f>VLOOKUP($D280,CLASS!$D$2:$W$403,7,FALSE)</f>
        <v>0</v>
      </c>
      <c r="K280" s="20">
        <f t="shared" si="69"/>
        <v>0</v>
      </c>
      <c r="L280">
        <f>VLOOKUP($D280,CLASS!$D$2:$W$403,9,FALSE)</f>
        <v>85</v>
      </c>
      <c r="M280" s="20">
        <f t="shared" si="70"/>
        <v>85</v>
      </c>
      <c r="N280">
        <f>VLOOKUP($D280,CLASS!$D$2:$W$403,11,FALSE)</f>
        <v>0</v>
      </c>
      <c r="O280" s="20">
        <f t="shared" si="71"/>
        <v>0</v>
      </c>
      <c r="P280">
        <f>VLOOKUP($D280,CLASS!$D$2:$W$403,13,FALSE)</f>
        <v>0</v>
      </c>
      <c r="Q280" s="20">
        <f t="shared" si="72"/>
        <v>0</v>
      </c>
      <c r="R280">
        <f>VLOOKUP($D280,CLASS!$D$2:$W$403,15,FALSE)</f>
        <v>0</v>
      </c>
      <c r="S280" s="20">
        <f t="shared" si="73"/>
        <v>0</v>
      </c>
      <c r="T280">
        <f>VLOOKUP($D280,CLASS!$D$2:$W$403,17,FALSE)</f>
        <v>0</v>
      </c>
      <c r="U280" s="20">
        <f t="shared" si="74"/>
        <v>0</v>
      </c>
      <c r="V280">
        <f>VLOOKUP($D280,CLASS!$D$2:$W$403,19,FALSE)</f>
        <v>0</v>
      </c>
      <c r="W280" s="20">
        <f t="shared" si="75"/>
        <v>0</v>
      </c>
      <c r="X280"/>
      <c r="Y280"/>
      <c r="Z280" s="20">
        <f t="shared" si="76"/>
        <v>85</v>
      </c>
      <c r="AA280"/>
      <c r="AB280">
        <f t="shared" si="77"/>
        <v>0</v>
      </c>
      <c r="AC280">
        <f t="shared" si="78"/>
        <v>0</v>
      </c>
      <c r="AD280">
        <f t="shared" si="79"/>
        <v>85</v>
      </c>
      <c r="AE280">
        <f t="shared" si="80"/>
        <v>0</v>
      </c>
      <c r="AF280">
        <f t="shared" si="81"/>
        <v>0</v>
      </c>
      <c r="AG280">
        <f t="shared" si="82"/>
        <v>0</v>
      </c>
      <c r="AH280">
        <f t="shared" si="83"/>
        <v>0</v>
      </c>
      <c r="AI280">
        <f t="shared" si="84"/>
        <v>0</v>
      </c>
      <c r="AJ280" s="24">
        <f>SUMPRODUCT(LARGE(AB280:AI280, {1,2,3,4,5}))</f>
        <v>85</v>
      </c>
      <c r="AK280"/>
    </row>
    <row r="281" spans="1:37" x14ac:dyDescent="0.25">
      <c r="A281" s="4" t="s">
        <v>380</v>
      </c>
      <c r="B281" t="s">
        <v>337</v>
      </c>
      <c r="C281" t="s">
        <v>176</v>
      </c>
      <c r="D281">
        <v>123409</v>
      </c>
      <c r="E281" t="s">
        <v>10</v>
      </c>
      <c r="F281" t="s">
        <v>98</v>
      </c>
      <c r="G281">
        <f>VLOOKUP($D281,CLASS!$D$2:$W$403,4,FALSE)</f>
        <v>0</v>
      </c>
      <c r="H281">
        <f>VLOOKUP($D281,CLASS!$D$2:$W$403,5,FALSE)</f>
        <v>0</v>
      </c>
      <c r="I281" s="20">
        <f t="shared" si="68"/>
        <v>0</v>
      </c>
      <c r="J281">
        <f>VLOOKUP($D281,CLASS!$D$2:$W$403,7,FALSE)</f>
        <v>0</v>
      </c>
      <c r="K281" s="20">
        <f t="shared" si="69"/>
        <v>0</v>
      </c>
      <c r="L281">
        <f>VLOOKUP($D281,CLASS!$D$2:$W$403,9,FALSE)</f>
        <v>84</v>
      </c>
      <c r="M281" s="20">
        <f t="shared" si="70"/>
        <v>84</v>
      </c>
      <c r="N281">
        <f>VLOOKUP($D281,CLASS!$D$2:$W$403,11,FALSE)</f>
        <v>0</v>
      </c>
      <c r="O281" s="20">
        <f t="shared" si="71"/>
        <v>0</v>
      </c>
      <c r="P281">
        <f>VLOOKUP($D281,CLASS!$D$2:$W$403,13,FALSE)</f>
        <v>0</v>
      </c>
      <c r="Q281" s="20">
        <f t="shared" si="72"/>
        <v>0</v>
      </c>
      <c r="R281">
        <f>VLOOKUP($D281,CLASS!$D$2:$W$403,15,FALSE)</f>
        <v>0</v>
      </c>
      <c r="S281" s="20">
        <f t="shared" si="73"/>
        <v>0</v>
      </c>
      <c r="T281">
        <f>VLOOKUP($D281,CLASS!$D$2:$W$403,17,FALSE)</f>
        <v>0</v>
      </c>
      <c r="U281" s="20">
        <f t="shared" si="74"/>
        <v>0</v>
      </c>
      <c r="V281">
        <f>VLOOKUP($D281,CLASS!$D$2:$W$403,19,FALSE)</f>
        <v>0</v>
      </c>
      <c r="W281" s="20">
        <f t="shared" si="75"/>
        <v>0</v>
      </c>
      <c r="X281"/>
      <c r="Y281"/>
      <c r="Z281" s="20">
        <f t="shared" si="76"/>
        <v>84</v>
      </c>
      <c r="AA281"/>
      <c r="AB281">
        <f t="shared" si="77"/>
        <v>0</v>
      </c>
      <c r="AC281">
        <f t="shared" si="78"/>
        <v>0</v>
      </c>
      <c r="AD281">
        <f t="shared" si="79"/>
        <v>84</v>
      </c>
      <c r="AE281">
        <f t="shared" si="80"/>
        <v>0</v>
      </c>
      <c r="AF281">
        <f t="shared" si="81"/>
        <v>0</v>
      </c>
      <c r="AG281">
        <f t="shared" si="82"/>
        <v>0</v>
      </c>
      <c r="AH281">
        <f t="shared" si="83"/>
        <v>0</v>
      </c>
      <c r="AI281">
        <f t="shared" si="84"/>
        <v>0</v>
      </c>
      <c r="AJ281" s="24">
        <f>SUMPRODUCT(LARGE(AB281:AI281, {1,2,3,4,5}))</f>
        <v>84</v>
      </c>
      <c r="AK281"/>
    </row>
    <row r="282" spans="1:37" x14ac:dyDescent="0.25">
      <c r="A282" s="4" t="s">
        <v>380</v>
      </c>
      <c r="B282" t="s">
        <v>48</v>
      </c>
      <c r="C282" t="s">
        <v>454</v>
      </c>
      <c r="D282">
        <v>131658</v>
      </c>
      <c r="E282" t="s">
        <v>16</v>
      </c>
      <c r="F282" t="s">
        <v>11</v>
      </c>
      <c r="G282">
        <f>VLOOKUP($D282,CLASS!$D$2:$W$403,4,FALSE)</f>
        <v>15</v>
      </c>
      <c r="H282">
        <f>VLOOKUP($D282,CLASS!$D$2:$W$403,5,FALSE)</f>
        <v>45</v>
      </c>
      <c r="I282" s="20">
        <f t="shared" si="68"/>
        <v>60</v>
      </c>
      <c r="J282">
        <f>VLOOKUP($D282,CLASS!$D$2:$W$403,7,FALSE)</f>
        <v>0</v>
      </c>
      <c r="K282" s="20">
        <f t="shared" si="69"/>
        <v>0</v>
      </c>
      <c r="L282">
        <f>VLOOKUP($D282,CLASS!$D$2:$W$403,9,FALSE)</f>
        <v>68</v>
      </c>
      <c r="M282" s="20">
        <f t="shared" si="70"/>
        <v>83</v>
      </c>
      <c r="N282">
        <f>VLOOKUP($D282,CLASS!$D$2:$W$403,11,FALSE)</f>
        <v>0</v>
      </c>
      <c r="O282" s="20">
        <f t="shared" si="71"/>
        <v>0</v>
      </c>
      <c r="P282">
        <f>VLOOKUP($D282,CLASS!$D$2:$W$403,13,FALSE)</f>
        <v>0</v>
      </c>
      <c r="Q282" s="20">
        <f t="shared" si="72"/>
        <v>0</v>
      </c>
      <c r="R282">
        <f>VLOOKUP($D282,CLASS!$D$2:$W$403,15,FALSE)</f>
        <v>0</v>
      </c>
      <c r="S282" s="20">
        <f t="shared" si="73"/>
        <v>0</v>
      </c>
      <c r="T282">
        <f>VLOOKUP($D282,CLASS!$D$2:$W$403,17,FALSE)</f>
        <v>0</v>
      </c>
      <c r="U282" s="20">
        <f t="shared" si="74"/>
        <v>0</v>
      </c>
      <c r="V282">
        <f>VLOOKUP($D282,CLASS!$D$2:$W$403,19,FALSE)</f>
        <v>0</v>
      </c>
      <c r="W282" s="20">
        <f t="shared" si="75"/>
        <v>0</v>
      </c>
      <c r="X282"/>
      <c r="Y282"/>
      <c r="Z282" s="20">
        <f t="shared" si="76"/>
        <v>143</v>
      </c>
      <c r="AA282"/>
      <c r="AB282">
        <f t="shared" si="77"/>
        <v>60</v>
      </c>
      <c r="AC282">
        <f t="shared" si="78"/>
        <v>0</v>
      </c>
      <c r="AD282">
        <f t="shared" si="79"/>
        <v>83</v>
      </c>
      <c r="AE282">
        <f t="shared" si="80"/>
        <v>0</v>
      </c>
      <c r="AF282">
        <f t="shared" si="81"/>
        <v>0</v>
      </c>
      <c r="AG282">
        <f t="shared" si="82"/>
        <v>0</v>
      </c>
      <c r="AH282">
        <f t="shared" si="83"/>
        <v>0</v>
      </c>
      <c r="AI282">
        <f t="shared" si="84"/>
        <v>0</v>
      </c>
      <c r="AJ282" s="24">
        <f>SUMPRODUCT(LARGE(AB282:AI282, {1,2,3,4,5}))</f>
        <v>143</v>
      </c>
      <c r="AK282"/>
    </row>
    <row r="283" spans="1:37" x14ac:dyDescent="0.25">
      <c r="A283" s="4" t="s">
        <v>380</v>
      </c>
      <c r="B283" t="s">
        <v>147</v>
      </c>
      <c r="C283" t="s">
        <v>490</v>
      </c>
      <c r="D283">
        <v>96738</v>
      </c>
      <c r="E283" t="s">
        <v>10</v>
      </c>
      <c r="F283" t="s">
        <v>11</v>
      </c>
      <c r="G283">
        <f>VLOOKUP($D283,CLASS!$D$2:$W$403,4,FALSE)</f>
        <v>0</v>
      </c>
      <c r="H283">
        <f>VLOOKUP($D283,CLASS!$D$2:$W$403,5,FALSE)</f>
        <v>81</v>
      </c>
      <c r="I283" s="20">
        <f t="shared" si="68"/>
        <v>81</v>
      </c>
      <c r="J283">
        <f>VLOOKUP($D283,CLASS!$D$2:$W$403,7,FALSE)</f>
        <v>0</v>
      </c>
      <c r="K283" s="20">
        <f t="shared" si="69"/>
        <v>0</v>
      </c>
      <c r="L283">
        <f>VLOOKUP($D283,CLASS!$D$2:$W$403,9,FALSE)</f>
        <v>0</v>
      </c>
      <c r="M283" s="20">
        <f t="shared" si="70"/>
        <v>0</v>
      </c>
      <c r="N283">
        <f>VLOOKUP($D283,CLASS!$D$2:$W$403,11,FALSE)</f>
        <v>0</v>
      </c>
      <c r="O283" s="20">
        <f t="shared" si="71"/>
        <v>0</v>
      </c>
      <c r="P283">
        <f>VLOOKUP($D283,CLASS!$D$2:$W$403,13,FALSE)</f>
        <v>0</v>
      </c>
      <c r="Q283" s="20">
        <f t="shared" si="72"/>
        <v>0</v>
      </c>
      <c r="R283">
        <f>VLOOKUP($D283,CLASS!$D$2:$W$403,15,FALSE)</f>
        <v>0</v>
      </c>
      <c r="S283" s="20">
        <f t="shared" si="73"/>
        <v>0</v>
      </c>
      <c r="T283">
        <f>VLOOKUP($D283,CLASS!$D$2:$W$403,17,FALSE)</f>
        <v>0</v>
      </c>
      <c r="U283" s="20">
        <f t="shared" si="74"/>
        <v>0</v>
      </c>
      <c r="V283">
        <f>VLOOKUP($D283,CLASS!$D$2:$W$403,19,FALSE)</f>
        <v>0</v>
      </c>
      <c r="W283" s="20">
        <f t="shared" si="75"/>
        <v>0</v>
      </c>
      <c r="X283"/>
      <c r="Y283"/>
      <c r="Z283" s="20">
        <f t="shared" si="76"/>
        <v>81</v>
      </c>
      <c r="AA283"/>
      <c r="AB283">
        <f t="shared" si="77"/>
        <v>81</v>
      </c>
      <c r="AC283">
        <f t="shared" si="78"/>
        <v>0</v>
      </c>
      <c r="AD283">
        <f t="shared" si="79"/>
        <v>0</v>
      </c>
      <c r="AE283">
        <f t="shared" si="80"/>
        <v>0</v>
      </c>
      <c r="AF283">
        <f t="shared" si="81"/>
        <v>0</v>
      </c>
      <c r="AG283">
        <f t="shared" si="82"/>
        <v>0</v>
      </c>
      <c r="AH283">
        <f t="shared" si="83"/>
        <v>0</v>
      </c>
      <c r="AI283">
        <f t="shared" si="84"/>
        <v>0</v>
      </c>
      <c r="AJ283" s="24">
        <f>SUMPRODUCT(LARGE(AB283:AI283, {1,2,3,4,5}))</f>
        <v>81</v>
      </c>
      <c r="AK283"/>
    </row>
    <row r="284" spans="1:37" x14ac:dyDescent="0.25">
      <c r="A284" s="4" t="s">
        <v>380</v>
      </c>
      <c r="B284" t="s">
        <v>371</v>
      </c>
      <c r="C284" t="s">
        <v>372</v>
      </c>
      <c r="D284">
        <v>118452</v>
      </c>
      <c r="E284" t="s">
        <v>15</v>
      </c>
      <c r="F284" t="s">
        <v>237</v>
      </c>
      <c r="G284">
        <f>VLOOKUP($D284,CLASS!$D$2:$W$403,4,FALSE)</f>
        <v>10</v>
      </c>
      <c r="H284">
        <f>VLOOKUP($D284,CLASS!$D$2:$W$403,5,FALSE)</f>
        <v>0</v>
      </c>
      <c r="I284" s="20">
        <f t="shared" si="68"/>
        <v>0</v>
      </c>
      <c r="J284">
        <f>VLOOKUP($D284,CLASS!$D$2:$W$403,7,FALSE)</f>
        <v>61</v>
      </c>
      <c r="K284" s="20">
        <f t="shared" si="69"/>
        <v>71</v>
      </c>
      <c r="L284">
        <f>VLOOKUP($D284,CLASS!$D$2:$W$403,9,FALSE)</f>
        <v>0</v>
      </c>
      <c r="M284" s="20">
        <f t="shared" si="70"/>
        <v>0</v>
      </c>
      <c r="N284">
        <f>VLOOKUP($D284,CLASS!$D$2:$W$403,11,FALSE)</f>
        <v>0</v>
      </c>
      <c r="O284" s="20">
        <f t="shared" si="71"/>
        <v>0</v>
      </c>
      <c r="P284">
        <f>VLOOKUP($D284,CLASS!$D$2:$W$403,13,FALSE)</f>
        <v>0</v>
      </c>
      <c r="Q284" s="20">
        <f t="shared" si="72"/>
        <v>0</v>
      </c>
      <c r="R284">
        <f>VLOOKUP($D284,CLASS!$D$2:$W$403,15,FALSE)</f>
        <v>0</v>
      </c>
      <c r="S284" s="20">
        <f t="shared" si="73"/>
        <v>0</v>
      </c>
      <c r="T284">
        <f>VLOOKUP($D284,CLASS!$D$2:$W$403,17,FALSE)</f>
        <v>0</v>
      </c>
      <c r="U284" s="20">
        <f t="shared" si="74"/>
        <v>0</v>
      </c>
      <c r="V284">
        <f>VLOOKUP($D284,CLASS!$D$2:$W$403,19,FALSE)</f>
        <v>0</v>
      </c>
      <c r="W284" s="20">
        <f t="shared" si="75"/>
        <v>0</v>
      </c>
      <c r="X284"/>
      <c r="Y284"/>
      <c r="Z284" s="20">
        <f t="shared" si="76"/>
        <v>71</v>
      </c>
      <c r="AA284"/>
      <c r="AB284">
        <f t="shared" si="77"/>
        <v>0</v>
      </c>
      <c r="AC284">
        <f t="shared" si="78"/>
        <v>71</v>
      </c>
      <c r="AD284">
        <f t="shared" si="79"/>
        <v>0</v>
      </c>
      <c r="AE284">
        <f t="shared" si="80"/>
        <v>0</v>
      </c>
      <c r="AF284">
        <f t="shared" si="81"/>
        <v>0</v>
      </c>
      <c r="AG284">
        <f t="shared" si="82"/>
        <v>0</v>
      </c>
      <c r="AH284">
        <f t="shared" si="83"/>
        <v>0</v>
      </c>
      <c r="AI284">
        <f t="shared" si="84"/>
        <v>0</v>
      </c>
      <c r="AJ284" s="24">
        <f>SUMPRODUCT(LARGE(AB284:AI284, {1,2,3,4,5}))</f>
        <v>71</v>
      </c>
    </row>
    <row r="285" spans="1:37" x14ac:dyDescent="0.25">
      <c r="A285" s="4" t="s">
        <v>380</v>
      </c>
      <c r="B285" t="s">
        <v>204</v>
      </c>
      <c r="C285" t="s">
        <v>342</v>
      </c>
      <c r="D285">
        <v>127727</v>
      </c>
      <c r="E285" t="s">
        <v>14</v>
      </c>
      <c r="F285" t="s">
        <v>11</v>
      </c>
      <c r="G285">
        <f>VLOOKUP($D285,CLASS!$D$2:$W$403,4,FALSE)</f>
        <v>5</v>
      </c>
      <c r="H285">
        <f>VLOOKUP($D285,CLASS!$D$2:$W$403,5,FALSE)</f>
        <v>28</v>
      </c>
      <c r="I285" s="20">
        <f t="shared" si="68"/>
        <v>33</v>
      </c>
      <c r="J285">
        <f>VLOOKUP($D285,CLASS!$D$2:$W$403,7,FALSE)</f>
        <v>0</v>
      </c>
      <c r="K285" s="20">
        <f t="shared" si="69"/>
        <v>0</v>
      </c>
      <c r="L285">
        <f>VLOOKUP($D285,CLASS!$D$2:$W$403,9,FALSE)</f>
        <v>0</v>
      </c>
      <c r="M285" s="20">
        <f t="shared" si="70"/>
        <v>0</v>
      </c>
      <c r="N285">
        <f>VLOOKUP($D285,CLASS!$D$2:$W$403,11,FALSE)</f>
        <v>0</v>
      </c>
      <c r="O285" s="20">
        <f t="shared" si="71"/>
        <v>0</v>
      </c>
      <c r="P285">
        <f>VLOOKUP($D285,CLASS!$D$2:$W$403,13,FALSE)</f>
        <v>0</v>
      </c>
      <c r="Q285" s="20">
        <f t="shared" si="72"/>
        <v>0</v>
      </c>
      <c r="R285">
        <f>VLOOKUP($D285,CLASS!$D$2:$W$403,15,FALSE)</f>
        <v>0</v>
      </c>
      <c r="S285" s="20">
        <f t="shared" si="73"/>
        <v>0</v>
      </c>
      <c r="T285">
        <f>VLOOKUP($D285,CLASS!$D$2:$W$403,17,FALSE)</f>
        <v>0</v>
      </c>
      <c r="U285" s="20">
        <f t="shared" si="74"/>
        <v>0</v>
      </c>
      <c r="V285">
        <f>VLOOKUP($D285,CLASS!$D$2:$W$403,19,FALSE)</f>
        <v>0</v>
      </c>
      <c r="W285" s="20">
        <f t="shared" si="75"/>
        <v>0</v>
      </c>
      <c r="X285"/>
      <c r="Y285"/>
      <c r="Z285" s="20">
        <f t="shared" si="76"/>
        <v>33</v>
      </c>
      <c r="AA285"/>
      <c r="AB285">
        <f t="shared" si="77"/>
        <v>33</v>
      </c>
      <c r="AC285">
        <f t="shared" si="78"/>
        <v>0</v>
      </c>
      <c r="AD285">
        <f t="shared" si="79"/>
        <v>0</v>
      </c>
      <c r="AE285">
        <f t="shared" si="80"/>
        <v>0</v>
      </c>
      <c r="AF285">
        <f t="shared" si="81"/>
        <v>0</v>
      </c>
      <c r="AG285">
        <f t="shared" si="82"/>
        <v>0</v>
      </c>
      <c r="AH285">
        <f t="shared" si="83"/>
        <v>0</v>
      </c>
      <c r="AI285">
        <f t="shared" si="84"/>
        <v>0</v>
      </c>
      <c r="AJ285" s="24">
        <f>SUMPRODUCT(LARGE(AB285:AI285, {1,2,3,4,5}))</f>
        <v>33</v>
      </c>
      <c r="AK285"/>
    </row>
    <row r="286" spans="1:37" x14ac:dyDescent="0.25">
      <c r="A286" s="4" t="s">
        <v>380</v>
      </c>
      <c r="B286" t="s">
        <v>277</v>
      </c>
      <c r="C286" t="s">
        <v>456</v>
      </c>
      <c r="D286">
        <v>128952</v>
      </c>
      <c r="E286" t="s">
        <v>16</v>
      </c>
      <c r="F286" t="s">
        <v>11</v>
      </c>
      <c r="G286">
        <f>VLOOKUP($D286,CLASS!$D$2:$W$403,4,FALSE)</f>
        <v>15</v>
      </c>
      <c r="H286">
        <f>VLOOKUP($D286,CLASS!$D$2:$W$403,5,FALSE)</f>
        <v>0</v>
      </c>
      <c r="I286" s="20">
        <f t="shared" si="68"/>
        <v>0</v>
      </c>
      <c r="J286">
        <f>VLOOKUP($D286,CLASS!$D$2:$W$403,7,FALSE)</f>
        <v>0</v>
      </c>
      <c r="K286" s="20">
        <f t="shared" si="69"/>
        <v>0</v>
      </c>
      <c r="L286">
        <f>VLOOKUP($D286,CLASS!$D$2:$W$403,9,FALSE)</f>
        <v>0</v>
      </c>
      <c r="M286" s="20">
        <f t="shared" si="70"/>
        <v>0</v>
      </c>
      <c r="N286">
        <f>VLOOKUP($D286,CLASS!$D$2:$W$403,11,FALSE)</f>
        <v>0</v>
      </c>
      <c r="O286" s="20">
        <f t="shared" si="71"/>
        <v>0</v>
      </c>
      <c r="P286">
        <f>VLOOKUP($D286,CLASS!$D$2:$W$403,13,FALSE)</f>
        <v>0</v>
      </c>
      <c r="Q286" s="20">
        <f t="shared" si="72"/>
        <v>0</v>
      </c>
      <c r="R286">
        <f>VLOOKUP($D286,CLASS!$D$2:$W$403,15,FALSE)</f>
        <v>0</v>
      </c>
      <c r="S286" s="20">
        <f t="shared" si="73"/>
        <v>0</v>
      </c>
      <c r="T286">
        <f>VLOOKUP($D286,CLASS!$D$2:$W$403,17,FALSE)</f>
        <v>0</v>
      </c>
      <c r="U286" s="20">
        <f t="shared" si="74"/>
        <v>0</v>
      </c>
      <c r="V286">
        <f>VLOOKUP($D286,CLASS!$D$2:$W$403,19,FALSE)</f>
        <v>0</v>
      </c>
      <c r="W286" s="20">
        <f t="shared" si="75"/>
        <v>0</v>
      </c>
      <c r="X286"/>
      <c r="Y286"/>
      <c r="Z286" s="20">
        <f t="shared" si="76"/>
        <v>0</v>
      </c>
      <c r="AA286"/>
      <c r="AB286">
        <f t="shared" si="77"/>
        <v>0</v>
      </c>
      <c r="AC286">
        <f t="shared" si="78"/>
        <v>0</v>
      </c>
      <c r="AD286">
        <f t="shared" si="79"/>
        <v>0</v>
      </c>
      <c r="AE286">
        <f t="shared" si="80"/>
        <v>0</v>
      </c>
      <c r="AF286">
        <f t="shared" si="81"/>
        <v>0</v>
      </c>
      <c r="AG286">
        <f t="shared" si="82"/>
        <v>0</v>
      </c>
      <c r="AH286">
        <f t="shared" si="83"/>
        <v>0</v>
      </c>
      <c r="AI286">
        <f t="shared" si="84"/>
        <v>0</v>
      </c>
      <c r="AJ286" s="24">
        <f>SUMPRODUCT(LARGE(AB286:AI286, {1,2,3,4,5}))</f>
        <v>0</v>
      </c>
      <c r="AK286"/>
    </row>
    <row r="287" spans="1:37" x14ac:dyDescent="0.25">
      <c r="A287" s="4" t="s">
        <v>380</v>
      </c>
      <c r="B287" t="s">
        <v>172</v>
      </c>
      <c r="C287" t="s">
        <v>155</v>
      </c>
      <c r="D287">
        <v>49267</v>
      </c>
      <c r="E287" t="s">
        <v>14</v>
      </c>
      <c r="F287" t="s">
        <v>11</v>
      </c>
      <c r="G287">
        <f>VLOOKUP($D287,CLASS!$D$2:$W$403,4,FALSE)</f>
        <v>5</v>
      </c>
      <c r="H287">
        <f>VLOOKUP($D287,CLASS!$D$2:$W$403,5,FALSE)</f>
        <v>69</v>
      </c>
      <c r="I287" s="20">
        <f t="shared" si="68"/>
        <v>74</v>
      </c>
      <c r="J287">
        <f>VLOOKUP($D287,CLASS!$D$2:$W$403,7,FALSE)</f>
        <v>0</v>
      </c>
      <c r="K287" s="20">
        <f t="shared" si="69"/>
        <v>0</v>
      </c>
      <c r="L287">
        <f>VLOOKUP($D287,CLASS!$D$2:$W$403,9,FALSE)</f>
        <v>82</v>
      </c>
      <c r="M287" s="20">
        <f t="shared" si="70"/>
        <v>87</v>
      </c>
      <c r="N287">
        <f>VLOOKUP($D287,CLASS!$D$2:$W$403,11,FALSE)</f>
        <v>0</v>
      </c>
      <c r="O287" s="20">
        <f t="shared" si="71"/>
        <v>0</v>
      </c>
      <c r="P287">
        <f>VLOOKUP($D287,CLASS!$D$2:$W$403,13,FALSE)</f>
        <v>0</v>
      </c>
      <c r="Q287" s="20">
        <f t="shared" si="72"/>
        <v>0</v>
      </c>
      <c r="R287">
        <f>VLOOKUP($D287,CLASS!$D$2:$W$403,15,FALSE)</f>
        <v>0</v>
      </c>
      <c r="S287" s="20">
        <f t="shared" si="73"/>
        <v>0</v>
      </c>
      <c r="T287">
        <f>VLOOKUP($D287,CLASS!$D$2:$W$403,17,FALSE)</f>
        <v>78</v>
      </c>
      <c r="U287" s="20">
        <f t="shared" si="74"/>
        <v>83</v>
      </c>
      <c r="V287">
        <f>VLOOKUP($D287,CLASS!$D$2:$W$403,19,FALSE)</f>
        <v>0</v>
      </c>
      <c r="W287" s="20">
        <f t="shared" si="75"/>
        <v>0</v>
      </c>
      <c r="X287"/>
      <c r="Y287"/>
      <c r="Z287" s="20">
        <f t="shared" si="76"/>
        <v>244</v>
      </c>
      <c r="AA287"/>
      <c r="AB287">
        <f t="shared" si="77"/>
        <v>74</v>
      </c>
      <c r="AC287">
        <f t="shared" si="78"/>
        <v>0</v>
      </c>
      <c r="AD287">
        <f t="shared" si="79"/>
        <v>87</v>
      </c>
      <c r="AE287">
        <f t="shared" si="80"/>
        <v>0</v>
      </c>
      <c r="AF287">
        <f t="shared" si="81"/>
        <v>0</v>
      </c>
      <c r="AG287">
        <f t="shared" si="82"/>
        <v>0</v>
      </c>
      <c r="AH287">
        <f t="shared" si="83"/>
        <v>83</v>
      </c>
      <c r="AI287">
        <f t="shared" si="84"/>
        <v>0</v>
      </c>
      <c r="AJ287" s="24">
        <f>SUMPRODUCT(LARGE(AB287:AI287, {1,2,3,4,5}))</f>
        <v>244</v>
      </c>
    </row>
    <row r="288" spans="1:37" x14ac:dyDescent="0.25">
      <c r="A288" s="4" t="s">
        <v>42</v>
      </c>
      <c r="B288" t="s">
        <v>296</v>
      </c>
      <c r="C288" t="s">
        <v>412</v>
      </c>
      <c r="D288">
        <v>131625</v>
      </c>
      <c r="E288" t="s">
        <v>14</v>
      </c>
      <c r="F288" t="s">
        <v>11</v>
      </c>
      <c r="G288">
        <f>VLOOKUP($D288,CLASS!$D$2:$W$403,4,FALSE)</f>
        <v>5</v>
      </c>
      <c r="H288">
        <f>VLOOKUP($D288,CLASS!$D$2:$W$403,5,FALSE)</f>
        <v>78</v>
      </c>
      <c r="I288" s="20">
        <f t="shared" si="68"/>
        <v>83</v>
      </c>
      <c r="J288">
        <f>VLOOKUP($D288,CLASS!$D$2:$W$403,7,FALSE)</f>
        <v>85</v>
      </c>
      <c r="K288" s="20">
        <f t="shared" si="69"/>
        <v>90</v>
      </c>
      <c r="L288">
        <f>VLOOKUP($D288,CLASS!$D$2:$W$403,9,FALSE)</f>
        <v>0</v>
      </c>
      <c r="M288" s="20">
        <f t="shared" si="70"/>
        <v>0</v>
      </c>
      <c r="N288">
        <f>VLOOKUP($D288,CLASS!$D$2:$W$403,11,FALSE)</f>
        <v>89</v>
      </c>
      <c r="O288" s="20">
        <f t="shared" si="71"/>
        <v>94</v>
      </c>
      <c r="P288">
        <f>VLOOKUP($D288,CLASS!$D$2:$W$403,13,FALSE)</f>
        <v>92</v>
      </c>
      <c r="Q288" s="20">
        <f t="shared" si="72"/>
        <v>97</v>
      </c>
      <c r="R288">
        <f>VLOOKUP($D288,CLASS!$D$2:$W$403,15,FALSE)</f>
        <v>90</v>
      </c>
      <c r="S288" s="20">
        <f t="shared" si="73"/>
        <v>95</v>
      </c>
      <c r="T288">
        <f>VLOOKUP($D288,CLASS!$D$2:$W$403,17,FALSE)</f>
        <v>83</v>
      </c>
      <c r="U288" s="20">
        <f t="shared" si="74"/>
        <v>88</v>
      </c>
      <c r="V288">
        <f>VLOOKUP($D288,CLASS!$D$2:$W$403,19,FALSE)</f>
        <v>94</v>
      </c>
      <c r="W288" s="20">
        <f t="shared" si="75"/>
        <v>99</v>
      </c>
      <c r="X288"/>
      <c r="Y288"/>
      <c r="Z288" s="20">
        <f t="shared" si="76"/>
        <v>646</v>
      </c>
      <c r="AA288"/>
      <c r="AB288">
        <f t="shared" si="77"/>
        <v>83</v>
      </c>
      <c r="AC288">
        <f t="shared" si="78"/>
        <v>90</v>
      </c>
      <c r="AD288">
        <f t="shared" si="79"/>
        <v>0</v>
      </c>
      <c r="AE288">
        <f t="shared" si="80"/>
        <v>94</v>
      </c>
      <c r="AF288">
        <f t="shared" si="81"/>
        <v>97</v>
      </c>
      <c r="AG288">
        <f t="shared" si="82"/>
        <v>95</v>
      </c>
      <c r="AH288">
        <f t="shared" si="83"/>
        <v>88</v>
      </c>
      <c r="AI288">
        <f t="shared" si="84"/>
        <v>99</v>
      </c>
      <c r="AJ288" s="24">
        <f>SUMPRODUCT(LARGE(AB288:AI288, {1,2,3,4,5}))</f>
        <v>475</v>
      </c>
      <c r="AK288"/>
    </row>
    <row r="289" spans="1:37" x14ac:dyDescent="0.25">
      <c r="A289" s="4" t="s">
        <v>42</v>
      </c>
      <c r="B289" t="s">
        <v>390</v>
      </c>
      <c r="C289" t="s">
        <v>384</v>
      </c>
      <c r="D289">
        <v>130343</v>
      </c>
      <c r="E289" t="s">
        <v>16</v>
      </c>
      <c r="F289" t="s">
        <v>157</v>
      </c>
      <c r="G289">
        <f>VLOOKUP($D289,CLASS!$D$2:$W$403,4,FALSE)</f>
        <v>15</v>
      </c>
      <c r="H289">
        <f>VLOOKUP($D289,CLASS!$D$2:$W$403,5,FALSE)</f>
        <v>47</v>
      </c>
      <c r="I289" s="20">
        <f t="shared" si="68"/>
        <v>62</v>
      </c>
      <c r="J289">
        <f>VLOOKUP($D289,CLASS!$D$2:$W$403,7,FALSE)</f>
        <v>81</v>
      </c>
      <c r="K289" s="20">
        <f t="shared" si="69"/>
        <v>96</v>
      </c>
      <c r="L289">
        <f>VLOOKUP($D289,CLASS!$D$2:$W$403,9,FALSE)</f>
        <v>62</v>
      </c>
      <c r="M289" s="20">
        <f t="shared" si="70"/>
        <v>77</v>
      </c>
      <c r="N289">
        <f>VLOOKUP($D289,CLASS!$D$2:$W$403,11,FALSE)</f>
        <v>73</v>
      </c>
      <c r="O289" s="20">
        <f t="shared" si="71"/>
        <v>88</v>
      </c>
      <c r="P289">
        <f>VLOOKUP($D289,CLASS!$D$2:$W$403,13,FALSE)</f>
        <v>0</v>
      </c>
      <c r="Q289" s="20">
        <f t="shared" si="72"/>
        <v>0</v>
      </c>
      <c r="R289">
        <f>VLOOKUP($D289,CLASS!$D$2:$W$403,15,FALSE)</f>
        <v>81</v>
      </c>
      <c r="S289" s="20">
        <f t="shared" si="73"/>
        <v>96</v>
      </c>
      <c r="T289">
        <f>VLOOKUP($D289,CLASS!$D$2:$W$403,17,FALSE)</f>
        <v>89</v>
      </c>
      <c r="U289" s="20">
        <f t="shared" si="74"/>
        <v>104</v>
      </c>
      <c r="V289">
        <f>VLOOKUP($D289,CLASS!$D$2:$W$403,19,FALSE)</f>
        <v>74</v>
      </c>
      <c r="W289" s="20">
        <f t="shared" si="75"/>
        <v>89</v>
      </c>
      <c r="X289"/>
      <c r="Y289"/>
      <c r="Z289" s="20">
        <f t="shared" si="76"/>
        <v>612</v>
      </c>
      <c r="AA289"/>
      <c r="AB289">
        <f t="shared" si="77"/>
        <v>62</v>
      </c>
      <c r="AC289">
        <f t="shared" si="78"/>
        <v>96</v>
      </c>
      <c r="AD289">
        <f t="shared" si="79"/>
        <v>77</v>
      </c>
      <c r="AE289">
        <f t="shared" si="80"/>
        <v>88</v>
      </c>
      <c r="AF289">
        <f t="shared" si="81"/>
        <v>0</v>
      </c>
      <c r="AG289">
        <f t="shared" si="82"/>
        <v>96</v>
      </c>
      <c r="AH289">
        <f t="shared" si="83"/>
        <v>104</v>
      </c>
      <c r="AI289">
        <f t="shared" si="84"/>
        <v>89</v>
      </c>
      <c r="AJ289" s="24">
        <f>SUMPRODUCT(LARGE(AB289:AI289, {1,2,3,4,5}))</f>
        <v>473</v>
      </c>
      <c r="AK289"/>
    </row>
    <row r="290" spans="1:37" x14ac:dyDescent="0.25">
      <c r="A290" s="4" t="s">
        <v>42</v>
      </c>
      <c r="B290" t="s">
        <v>352</v>
      </c>
      <c r="C290" t="s">
        <v>437</v>
      </c>
      <c r="D290">
        <v>73876</v>
      </c>
      <c r="E290" t="s">
        <v>10</v>
      </c>
      <c r="F290" t="s">
        <v>11</v>
      </c>
      <c r="G290">
        <f>VLOOKUP($D290,CLASS!$D$2:$W$403,4,FALSE)</f>
        <v>0</v>
      </c>
      <c r="H290">
        <f>VLOOKUP($D290,CLASS!$D$2:$W$403,5,FALSE)</f>
        <v>76</v>
      </c>
      <c r="I290" s="20">
        <f t="shared" si="68"/>
        <v>76</v>
      </c>
      <c r="J290">
        <f>VLOOKUP($D290,CLASS!$D$2:$W$403,7,FALSE)</f>
        <v>94</v>
      </c>
      <c r="K290" s="20">
        <f t="shared" si="69"/>
        <v>94</v>
      </c>
      <c r="L290">
        <f>VLOOKUP($D290,CLASS!$D$2:$W$403,9,FALSE)</f>
        <v>92</v>
      </c>
      <c r="M290" s="20">
        <f t="shared" si="70"/>
        <v>92</v>
      </c>
      <c r="N290">
        <f>VLOOKUP($D290,CLASS!$D$2:$W$403,11,FALSE)</f>
        <v>93</v>
      </c>
      <c r="O290" s="20">
        <f t="shared" si="71"/>
        <v>93</v>
      </c>
      <c r="P290">
        <f>VLOOKUP($D290,CLASS!$D$2:$W$403,13,FALSE)</f>
        <v>91</v>
      </c>
      <c r="Q290" s="20">
        <f t="shared" si="72"/>
        <v>91</v>
      </c>
      <c r="R290">
        <f>VLOOKUP($D290,CLASS!$D$2:$W$403,15,FALSE)</f>
        <v>0</v>
      </c>
      <c r="S290" s="20">
        <f t="shared" si="73"/>
        <v>0</v>
      </c>
      <c r="T290">
        <f>VLOOKUP($D290,CLASS!$D$2:$W$403,17,FALSE)</f>
        <v>87</v>
      </c>
      <c r="U290" s="20">
        <f t="shared" si="74"/>
        <v>87</v>
      </c>
      <c r="V290">
        <f>VLOOKUP($D290,CLASS!$D$2:$W$403,19,FALSE)</f>
        <v>0</v>
      </c>
      <c r="W290" s="20">
        <f t="shared" si="75"/>
        <v>0</v>
      </c>
      <c r="X290"/>
      <c r="Y290"/>
      <c r="Z290" s="20">
        <f t="shared" si="76"/>
        <v>533</v>
      </c>
      <c r="AA290"/>
      <c r="AB290">
        <f t="shared" si="77"/>
        <v>76</v>
      </c>
      <c r="AC290">
        <f t="shared" si="78"/>
        <v>94</v>
      </c>
      <c r="AD290">
        <f t="shared" si="79"/>
        <v>92</v>
      </c>
      <c r="AE290">
        <f t="shared" si="80"/>
        <v>93</v>
      </c>
      <c r="AF290">
        <f t="shared" si="81"/>
        <v>91</v>
      </c>
      <c r="AG290">
        <f t="shared" si="82"/>
        <v>0</v>
      </c>
      <c r="AH290">
        <f t="shared" si="83"/>
        <v>87</v>
      </c>
      <c r="AI290">
        <f t="shared" si="84"/>
        <v>0</v>
      </c>
      <c r="AJ290" s="24">
        <f>SUMPRODUCT(LARGE(AB290:AI290, {1,2,3,4,5}))</f>
        <v>457</v>
      </c>
      <c r="AK290"/>
    </row>
    <row r="291" spans="1:37" x14ac:dyDescent="0.25">
      <c r="A291" s="4" t="s">
        <v>42</v>
      </c>
      <c r="B291" t="s">
        <v>231</v>
      </c>
      <c r="C291" t="s">
        <v>430</v>
      </c>
      <c r="D291">
        <v>27981</v>
      </c>
      <c r="E291" t="s">
        <v>10</v>
      </c>
      <c r="F291" t="s">
        <v>11</v>
      </c>
      <c r="G291">
        <f>VLOOKUP($D291,CLASS!$D$2:$W$403,4,FALSE)</f>
        <v>0</v>
      </c>
      <c r="H291">
        <f>VLOOKUP($D291,CLASS!$D$2:$W$403,5,FALSE)</f>
        <v>79</v>
      </c>
      <c r="I291" s="20">
        <f t="shared" si="68"/>
        <v>79</v>
      </c>
      <c r="J291">
        <f>VLOOKUP($D291,CLASS!$D$2:$W$403,7,FALSE)</f>
        <v>92</v>
      </c>
      <c r="K291" s="20">
        <f t="shared" si="69"/>
        <v>92</v>
      </c>
      <c r="L291">
        <f>VLOOKUP($D291,CLASS!$D$2:$W$403,9,FALSE)</f>
        <v>92</v>
      </c>
      <c r="M291" s="20">
        <f t="shared" si="70"/>
        <v>92</v>
      </c>
      <c r="N291">
        <f>VLOOKUP($D291,CLASS!$D$2:$W$403,11,FALSE)</f>
        <v>90</v>
      </c>
      <c r="O291" s="20">
        <f t="shared" si="71"/>
        <v>90</v>
      </c>
      <c r="P291">
        <f>VLOOKUP($D291,CLASS!$D$2:$W$403,13,FALSE)</f>
        <v>87</v>
      </c>
      <c r="Q291" s="20">
        <f t="shared" si="72"/>
        <v>87</v>
      </c>
      <c r="R291">
        <f>VLOOKUP($D291,CLASS!$D$2:$W$403,15,FALSE)</f>
        <v>81</v>
      </c>
      <c r="S291" s="20">
        <f t="shared" si="73"/>
        <v>81</v>
      </c>
      <c r="T291">
        <f>VLOOKUP($D291,CLASS!$D$2:$W$403,17,FALSE)</f>
        <v>85</v>
      </c>
      <c r="U291" s="20">
        <f t="shared" si="74"/>
        <v>85</v>
      </c>
      <c r="V291">
        <f>VLOOKUP($D291,CLASS!$D$2:$W$403,19,FALSE)</f>
        <v>83</v>
      </c>
      <c r="W291" s="20">
        <f t="shared" si="75"/>
        <v>83</v>
      </c>
      <c r="X291"/>
      <c r="Y291"/>
      <c r="Z291" s="20">
        <f t="shared" si="76"/>
        <v>689</v>
      </c>
      <c r="AA291"/>
      <c r="AB291">
        <f t="shared" si="77"/>
        <v>79</v>
      </c>
      <c r="AC291">
        <f t="shared" si="78"/>
        <v>92</v>
      </c>
      <c r="AD291">
        <f t="shared" si="79"/>
        <v>92</v>
      </c>
      <c r="AE291">
        <f t="shared" si="80"/>
        <v>90</v>
      </c>
      <c r="AF291">
        <f t="shared" si="81"/>
        <v>87</v>
      </c>
      <c r="AG291">
        <f t="shared" si="82"/>
        <v>81</v>
      </c>
      <c r="AH291">
        <f t="shared" si="83"/>
        <v>85</v>
      </c>
      <c r="AI291">
        <f t="shared" si="84"/>
        <v>83</v>
      </c>
      <c r="AJ291" s="24">
        <f>SUMPRODUCT(LARGE(AB291:AI291, {1,2,3,4,5}))</f>
        <v>446</v>
      </c>
      <c r="AK291"/>
    </row>
    <row r="292" spans="1:37" x14ac:dyDescent="0.25">
      <c r="A292" s="4" t="s">
        <v>42</v>
      </c>
      <c r="B292" t="s">
        <v>154</v>
      </c>
      <c r="C292" t="s">
        <v>396</v>
      </c>
      <c r="D292">
        <v>115252</v>
      </c>
      <c r="E292" t="s">
        <v>14</v>
      </c>
      <c r="F292" t="s">
        <v>11</v>
      </c>
      <c r="G292">
        <f>VLOOKUP($D292,CLASS!$D$2:$W$403,4,FALSE)</f>
        <v>5</v>
      </c>
      <c r="H292">
        <f>VLOOKUP($D292,CLASS!$D$2:$W$403,5,FALSE)</f>
        <v>64</v>
      </c>
      <c r="I292" s="20">
        <f t="shared" si="68"/>
        <v>69</v>
      </c>
      <c r="J292">
        <f>VLOOKUP($D292,CLASS!$D$2:$W$403,7,FALSE)</f>
        <v>0</v>
      </c>
      <c r="K292" s="20">
        <f t="shared" si="69"/>
        <v>0</v>
      </c>
      <c r="L292">
        <f>VLOOKUP($D292,CLASS!$D$2:$W$403,9,FALSE)</f>
        <v>78</v>
      </c>
      <c r="M292" s="20">
        <f t="shared" si="70"/>
        <v>83</v>
      </c>
      <c r="N292">
        <f>VLOOKUP($D292,CLASS!$D$2:$W$403,11,FALSE)</f>
        <v>78</v>
      </c>
      <c r="O292" s="20">
        <f t="shared" si="71"/>
        <v>83</v>
      </c>
      <c r="P292">
        <f>VLOOKUP($D292,CLASS!$D$2:$W$403,13,FALSE)</f>
        <v>89</v>
      </c>
      <c r="Q292" s="20">
        <f t="shared" si="72"/>
        <v>94</v>
      </c>
      <c r="R292">
        <f>VLOOKUP($D292,CLASS!$D$2:$W$403,15,FALSE)</f>
        <v>91</v>
      </c>
      <c r="S292" s="20">
        <f t="shared" si="73"/>
        <v>96</v>
      </c>
      <c r="T292">
        <f>VLOOKUP($D292,CLASS!$D$2:$W$403,17,FALSE)</f>
        <v>83</v>
      </c>
      <c r="U292" s="20">
        <f t="shared" si="74"/>
        <v>88</v>
      </c>
      <c r="V292">
        <f>VLOOKUP($D292,CLASS!$D$2:$W$403,19,FALSE)</f>
        <v>0</v>
      </c>
      <c r="W292" s="20">
        <f t="shared" si="75"/>
        <v>0</v>
      </c>
      <c r="X292"/>
      <c r="Y292"/>
      <c r="Z292" s="20">
        <f t="shared" si="76"/>
        <v>513</v>
      </c>
      <c r="AA292"/>
      <c r="AB292">
        <f t="shared" si="77"/>
        <v>69</v>
      </c>
      <c r="AC292">
        <f t="shared" si="78"/>
        <v>0</v>
      </c>
      <c r="AD292">
        <f t="shared" si="79"/>
        <v>83</v>
      </c>
      <c r="AE292">
        <f t="shared" si="80"/>
        <v>83</v>
      </c>
      <c r="AF292">
        <f t="shared" si="81"/>
        <v>94</v>
      </c>
      <c r="AG292">
        <f t="shared" si="82"/>
        <v>96</v>
      </c>
      <c r="AH292">
        <f t="shared" si="83"/>
        <v>88</v>
      </c>
      <c r="AI292">
        <f t="shared" si="84"/>
        <v>0</v>
      </c>
      <c r="AJ292" s="24">
        <f>SUMPRODUCT(LARGE(AB292:AI292, {1,2,3,4,5}))</f>
        <v>444</v>
      </c>
      <c r="AK292"/>
    </row>
    <row r="293" spans="1:37" x14ac:dyDescent="0.25">
      <c r="A293" s="4" t="s">
        <v>42</v>
      </c>
      <c r="B293" t="s">
        <v>271</v>
      </c>
      <c r="C293" t="s">
        <v>386</v>
      </c>
      <c r="D293">
        <v>128828</v>
      </c>
      <c r="E293" t="s">
        <v>10</v>
      </c>
      <c r="F293" t="s">
        <v>98</v>
      </c>
      <c r="G293">
        <f>VLOOKUP($D293,CLASS!$D$2:$W$403,4,FALSE)</f>
        <v>0</v>
      </c>
      <c r="H293">
        <f>VLOOKUP($D293,CLASS!$D$2:$W$403,5,FALSE)</f>
        <v>77</v>
      </c>
      <c r="I293" s="20">
        <f t="shared" si="68"/>
        <v>77</v>
      </c>
      <c r="J293">
        <f>VLOOKUP($D293,CLASS!$D$2:$W$403,7,FALSE)</f>
        <v>94</v>
      </c>
      <c r="K293" s="20">
        <f t="shared" si="69"/>
        <v>94</v>
      </c>
      <c r="L293">
        <f>VLOOKUP($D293,CLASS!$D$2:$W$403,9,FALSE)</f>
        <v>92</v>
      </c>
      <c r="M293" s="20">
        <f t="shared" si="70"/>
        <v>92</v>
      </c>
      <c r="N293">
        <f>VLOOKUP($D293,CLASS!$D$2:$W$403,11,FALSE)</f>
        <v>88</v>
      </c>
      <c r="O293" s="20">
        <f t="shared" si="71"/>
        <v>88</v>
      </c>
      <c r="P293">
        <f>VLOOKUP($D293,CLASS!$D$2:$W$403,13,FALSE)</f>
        <v>0</v>
      </c>
      <c r="Q293" s="20">
        <f t="shared" si="72"/>
        <v>0</v>
      </c>
      <c r="R293">
        <f>VLOOKUP($D293,CLASS!$D$2:$W$403,15,FALSE)</f>
        <v>0</v>
      </c>
      <c r="S293" s="20">
        <f t="shared" si="73"/>
        <v>0</v>
      </c>
      <c r="T293">
        <f>VLOOKUP($D293,CLASS!$D$2:$W$403,17,FALSE)</f>
        <v>92</v>
      </c>
      <c r="U293" s="20">
        <f t="shared" si="74"/>
        <v>92</v>
      </c>
      <c r="V293">
        <f>VLOOKUP($D293,CLASS!$D$2:$W$403,19,FALSE)</f>
        <v>0</v>
      </c>
      <c r="W293" s="20">
        <f t="shared" si="75"/>
        <v>0</v>
      </c>
      <c r="X293"/>
      <c r="Y293"/>
      <c r="Z293" s="20">
        <f t="shared" si="76"/>
        <v>443</v>
      </c>
      <c r="AA293"/>
      <c r="AB293">
        <f t="shared" si="77"/>
        <v>77</v>
      </c>
      <c r="AC293">
        <f t="shared" si="78"/>
        <v>94</v>
      </c>
      <c r="AD293">
        <f t="shared" si="79"/>
        <v>92</v>
      </c>
      <c r="AE293">
        <f t="shared" si="80"/>
        <v>88</v>
      </c>
      <c r="AF293">
        <f t="shared" si="81"/>
        <v>0</v>
      </c>
      <c r="AG293">
        <f t="shared" si="82"/>
        <v>0</v>
      </c>
      <c r="AH293">
        <f t="shared" si="83"/>
        <v>92</v>
      </c>
      <c r="AI293">
        <f t="shared" si="84"/>
        <v>0</v>
      </c>
      <c r="AJ293" s="24">
        <f>SUMPRODUCT(LARGE(AB293:AI293, {1,2,3,4,5}))</f>
        <v>443</v>
      </c>
      <c r="AK293"/>
    </row>
    <row r="294" spans="1:37" x14ac:dyDescent="0.25">
      <c r="A294" s="4" t="s">
        <v>42</v>
      </c>
      <c r="B294" t="s">
        <v>70</v>
      </c>
      <c r="C294" t="s">
        <v>420</v>
      </c>
      <c r="D294">
        <v>38112</v>
      </c>
      <c r="E294" t="s">
        <v>14</v>
      </c>
      <c r="F294" t="s">
        <v>46</v>
      </c>
      <c r="G294">
        <f>VLOOKUP($D294,CLASS!$D$2:$W$403,4,FALSE)</f>
        <v>5</v>
      </c>
      <c r="H294">
        <f>VLOOKUP($D294,CLASS!$D$2:$W$403,5,FALSE)</f>
        <v>72</v>
      </c>
      <c r="I294" s="20">
        <f t="shared" si="68"/>
        <v>77</v>
      </c>
      <c r="J294">
        <f>VLOOKUP($D294,CLASS!$D$2:$W$403,7,FALSE)</f>
        <v>84</v>
      </c>
      <c r="K294" s="20">
        <f t="shared" si="69"/>
        <v>89</v>
      </c>
      <c r="L294">
        <f>VLOOKUP($D294,CLASS!$D$2:$W$403,9,FALSE)</f>
        <v>0</v>
      </c>
      <c r="M294" s="20">
        <f t="shared" si="70"/>
        <v>0</v>
      </c>
      <c r="N294">
        <f>VLOOKUP($D294,CLASS!$D$2:$W$403,11,FALSE)</f>
        <v>90</v>
      </c>
      <c r="O294" s="20">
        <f t="shared" si="71"/>
        <v>95</v>
      </c>
      <c r="P294">
        <f>VLOOKUP($D294,CLASS!$D$2:$W$403,13,FALSE)</f>
        <v>85</v>
      </c>
      <c r="Q294" s="20">
        <f t="shared" si="72"/>
        <v>90</v>
      </c>
      <c r="R294">
        <f>VLOOKUP($D294,CLASS!$D$2:$W$403,15,FALSE)</f>
        <v>87</v>
      </c>
      <c r="S294" s="20">
        <f t="shared" si="73"/>
        <v>92</v>
      </c>
      <c r="T294">
        <f>VLOOKUP($D294,CLASS!$D$2:$W$403,17,FALSE)</f>
        <v>0</v>
      </c>
      <c r="U294" s="20">
        <f t="shared" si="74"/>
        <v>0</v>
      </c>
      <c r="V294">
        <f>VLOOKUP($D294,CLASS!$D$2:$W$403,19,FALSE)</f>
        <v>0</v>
      </c>
      <c r="W294" s="20">
        <f t="shared" si="75"/>
        <v>0</v>
      </c>
      <c r="X294"/>
      <c r="Y294"/>
      <c r="Z294" s="20">
        <f t="shared" si="76"/>
        <v>443</v>
      </c>
      <c r="AA294"/>
      <c r="AB294">
        <f t="shared" si="77"/>
        <v>77</v>
      </c>
      <c r="AC294">
        <f t="shared" si="78"/>
        <v>89</v>
      </c>
      <c r="AD294">
        <f t="shared" si="79"/>
        <v>0</v>
      </c>
      <c r="AE294">
        <f t="shared" si="80"/>
        <v>95</v>
      </c>
      <c r="AF294">
        <f t="shared" si="81"/>
        <v>90</v>
      </c>
      <c r="AG294">
        <f t="shared" si="82"/>
        <v>92</v>
      </c>
      <c r="AH294">
        <f t="shared" si="83"/>
        <v>0</v>
      </c>
      <c r="AI294">
        <f t="shared" si="84"/>
        <v>0</v>
      </c>
      <c r="AJ294" s="24">
        <f>SUMPRODUCT(LARGE(AB294:AI294, {1,2,3,4,5}))</f>
        <v>443</v>
      </c>
      <c r="AK294"/>
    </row>
    <row r="295" spans="1:37" x14ac:dyDescent="0.25">
      <c r="A295" s="4" t="s">
        <v>42</v>
      </c>
      <c r="B295" t="s">
        <v>433</v>
      </c>
      <c r="C295" t="s">
        <v>434</v>
      </c>
      <c r="D295">
        <v>11003</v>
      </c>
      <c r="E295" t="s">
        <v>14</v>
      </c>
      <c r="F295" t="s">
        <v>11</v>
      </c>
      <c r="G295">
        <f>VLOOKUP($D295,CLASS!$D$2:$W$403,4,FALSE)</f>
        <v>5</v>
      </c>
      <c r="H295">
        <f>VLOOKUP($D295,CLASS!$D$2:$W$403,5,FALSE)</f>
        <v>0</v>
      </c>
      <c r="I295" s="20">
        <f t="shared" si="68"/>
        <v>0</v>
      </c>
      <c r="J295">
        <f>VLOOKUP($D295,CLASS!$D$2:$W$403,7,FALSE)</f>
        <v>88</v>
      </c>
      <c r="K295" s="20">
        <f t="shared" si="69"/>
        <v>93</v>
      </c>
      <c r="L295">
        <f>VLOOKUP($D295,CLASS!$D$2:$W$403,9,FALSE)</f>
        <v>0</v>
      </c>
      <c r="M295" s="20">
        <f t="shared" si="70"/>
        <v>0</v>
      </c>
      <c r="N295">
        <f>VLOOKUP($D295,CLASS!$D$2:$W$403,11,FALSE)</f>
        <v>80</v>
      </c>
      <c r="O295" s="20">
        <f t="shared" si="71"/>
        <v>85</v>
      </c>
      <c r="P295">
        <f>VLOOKUP($D295,CLASS!$D$2:$W$403,13,FALSE)</f>
        <v>85</v>
      </c>
      <c r="Q295" s="20">
        <f t="shared" si="72"/>
        <v>90</v>
      </c>
      <c r="R295">
        <f>VLOOKUP($D295,CLASS!$D$2:$W$403,15,FALSE)</f>
        <v>88</v>
      </c>
      <c r="S295" s="20">
        <f t="shared" si="73"/>
        <v>93</v>
      </c>
      <c r="T295">
        <f>VLOOKUP($D295,CLASS!$D$2:$W$403,17,FALSE)</f>
        <v>75</v>
      </c>
      <c r="U295" s="20">
        <f t="shared" si="74"/>
        <v>80</v>
      </c>
      <c r="V295">
        <f>VLOOKUP($D295,CLASS!$D$2:$W$403,19,FALSE)</f>
        <v>73</v>
      </c>
      <c r="W295" s="20">
        <f t="shared" si="75"/>
        <v>78</v>
      </c>
      <c r="X295"/>
      <c r="Y295"/>
      <c r="Z295" s="20">
        <f t="shared" si="76"/>
        <v>519</v>
      </c>
      <c r="AA295"/>
      <c r="AB295">
        <f t="shared" si="77"/>
        <v>0</v>
      </c>
      <c r="AC295">
        <f t="shared" si="78"/>
        <v>93</v>
      </c>
      <c r="AD295">
        <f t="shared" si="79"/>
        <v>0</v>
      </c>
      <c r="AE295">
        <f t="shared" si="80"/>
        <v>85</v>
      </c>
      <c r="AF295">
        <f t="shared" si="81"/>
        <v>90</v>
      </c>
      <c r="AG295">
        <f t="shared" si="82"/>
        <v>93</v>
      </c>
      <c r="AH295">
        <f t="shared" si="83"/>
        <v>80</v>
      </c>
      <c r="AI295">
        <f t="shared" si="84"/>
        <v>78</v>
      </c>
      <c r="AJ295" s="24">
        <f>SUMPRODUCT(LARGE(AB295:AI295, {1,2,3,4,5}))</f>
        <v>441</v>
      </c>
      <c r="AK295"/>
    </row>
    <row r="296" spans="1:37" x14ac:dyDescent="0.25">
      <c r="A296" s="4" t="s">
        <v>42</v>
      </c>
      <c r="B296" t="s">
        <v>191</v>
      </c>
      <c r="C296" t="s">
        <v>426</v>
      </c>
      <c r="D296">
        <v>123641</v>
      </c>
      <c r="E296" t="s">
        <v>15</v>
      </c>
      <c r="F296" t="s">
        <v>11</v>
      </c>
      <c r="G296">
        <f>VLOOKUP($D296,CLASS!$D$2:$W$403,4,FALSE)</f>
        <v>10</v>
      </c>
      <c r="H296">
        <f>VLOOKUP($D296,CLASS!$D$2:$W$403,5,FALSE)</f>
        <v>55</v>
      </c>
      <c r="I296" s="20">
        <f t="shared" si="68"/>
        <v>65</v>
      </c>
      <c r="J296">
        <f>VLOOKUP($D296,CLASS!$D$2:$W$403,7,FALSE)</f>
        <v>76</v>
      </c>
      <c r="K296" s="20">
        <f t="shared" si="69"/>
        <v>86</v>
      </c>
      <c r="L296">
        <f>VLOOKUP($D296,CLASS!$D$2:$W$403,9,FALSE)</f>
        <v>0</v>
      </c>
      <c r="M296" s="20">
        <f t="shared" si="70"/>
        <v>0</v>
      </c>
      <c r="N296">
        <f>VLOOKUP($D296,CLASS!$D$2:$W$403,11,FALSE)</f>
        <v>80</v>
      </c>
      <c r="O296" s="20">
        <f t="shared" si="71"/>
        <v>90</v>
      </c>
      <c r="P296">
        <f>VLOOKUP($D296,CLASS!$D$2:$W$403,13,FALSE)</f>
        <v>75</v>
      </c>
      <c r="Q296" s="20">
        <f t="shared" si="72"/>
        <v>85</v>
      </c>
      <c r="R296">
        <f>VLOOKUP($D296,CLASS!$D$2:$W$403,15,FALSE)</f>
        <v>70</v>
      </c>
      <c r="S296" s="20">
        <f t="shared" si="73"/>
        <v>80</v>
      </c>
      <c r="T296">
        <f>VLOOKUP($D296,CLASS!$D$2:$W$403,17,FALSE)</f>
        <v>86</v>
      </c>
      <c r="U296" s="20">
        <f t="shared" si="74"/>
        <v>96</v>
      </c>
      <c r="V296">
        <f>VLOOKUP($D296,CLASS!$D$2:$W$403,19,FALSE)</f>
        <v>72</v>
      </c>
      <c r="W296" s="20">
        <f t="shared" si="75"/>
        <v>82</v>
      </c>
      <c r="X296"/>
      <c r="Y296"/>
      <c r="Z296" s="20">
        <f t="shared" si="76"/>
        <v>584</v>
      </c>
      <c r="AA296"/>
      <c r="AB296">
        <f t="shared" si="77"/>
        <v>65</v>
      </c>
      <c r="AC296">
        <f t="shared" si="78"/>
        <v>86</v>
      </c>
      <c r="AD296">
        <f t="shared" si="79"/>
        <v>0</v>
      </c>
      <c r="AE296">
        <f t="shared" si="80"/>
        <v>90</v>
      </c>
      <c r="AF296">
        <f t="shared" si="81"/>
        <v>85</v>
      </c>
      <c r="AG296">
        <f t="shared" si="82"/>
        <v>80</v>
      </c>
      <c r="AH296">
        <f t="shared" si="83"/>
        <v>96</v>
      </c>
      <c r="AI296">
        <f t="shared" si="84"/>
        <v>82</v>
      </c>
      <c r="AJ296" s="24">
        <f>SUMPRODUCT(LARGE(AB296:AI296, {1,2,3,4,5}))</f>
        <v>439</v>
      </c>
      <c r="AK296"/>
    </row>
    <row r="297" spans="1:37" x14ac:dyDescent="0.25">
      <c r="A297" s="4" t="s">
        <v>42</v>
      </c>
      <c r="B297" t="s">
        <v>133</v>
      </c>
      <c r="C297" t="s">
        <v>401</v>
      </c>
      <c r="D297">
        <v>96426</v>
      </c>
      <c r="E297" t="s">
        <v>15</v>
      </c>
      <c r="F297" t="s">
        <v>46</v>
      </c>
      <c r="G297">
        <f>VLOOKUP($D297,CLASS!$D$2:$W$403,4,FALSE)</f>
        <v>10</v>
      </c>
      <c r="H297">
        <f>VLOOKUP($D297,CLASS!$D$2:$W$403,5,FALSE)</f>
        <v>65</v>
      </c>
      <c r="I297" s="20">
        <f t="shared" si="68"/>
        <v>75</v>
      </c>
      <c r="J297">
        <f>VLOOKUP($D297,CLASS!$D$2:$W$403,7,FALSE)</f>
        <v>73</v>
      </c>
      <c r="K297" s="20">
        <f t="shared" si="69"/>
        <v>83</v>
      </c>
      <c r="L297">
        <f>VLOOKUP($D297,CLASS!$D$2:$W$403,9,FALSE)</f>
        <v>76</v>
      </c>
      <c r="M297" s="20">
        <f t="shared" si="70"/>
        <v>86</v>
      </c>
      <c r="N297">
        <f>VLOOKUP($D297,CLASS!$D$2:$W$403,11,FALSE)</f>
        <v>82</v>
      </c>
      <c r="O297" s="20">
        <f t="shared" si="71"/>
        <v>92</v>
      </c>
      <c r="P297">
        <f>VLOOKUP($D297,CLASS!$D$2:$W$403,13,FALSE)</f>
        <v>80</v>
      </c>
      <c r="Q297" s="20">
        <f t="shared" si="72"/>
        <v>90</v>
      </c>
      <c r="R297">
        <f>VLOOKUP($D297,CLASS!$D$2:$W$403,15,FALSE)</f>
        <v>77</v>
      </c>
      <c r="S297" s="20">
        <f t="shared" si="73"/>
        <v>87</v>
      </c>
      <c r="T297">
        <f>VLOOKUP($D297,CLASS!$D$2:$W$403,17,FALSE)</f>
        <v>0</v>
      </c>
      <c r="U297" s="20">
        <f t="shared" si="74"/>
        <v>0</v>
      </c>
      <c r="V297">
        <f>VLOOKUP($D297,CLASS!$D$2:$W$403,19,FALSE)</f>
        <v>0</v>
      </c>
      <c r="W297" s="20">
        <f t="shared" si="75"/>
        <v>0</v>
      </c>
      <c r="X297"/>
      <c r="Y297"/>
      <c r="Z297" s="20">
        <f t="shared" si="76"/>
        <v>513</v>
      </c>
      <c r="AA297"/>
      <c r="AB297">
        <f t="shared" si="77"/>
        <v>75</v>
      </c>
      <c r="AC297">
        <f t="shared" si="78"/>
        <v>83</v>
      </c>
      <c r="AD297">
        <f t="shared" si="79"/>
        <v>86</v>
      </c>
      <c r="AE297">
        <f t="shared" si="80"/>
        <v>92</v>
      </c>
      <c r="AF297">
        <f t="shared" si="81"/>
        <v>90</v>
      </c>
      <c r="AG297">
        <f t="shared" si="82"/>
        <v>87</v>
      </c>
      <c r="AH297">
        <f t="shared" si="83"/>
        <v>0</v>
      </c>
      <c r="AI297">
        <f t="shared" si="84"/>
        <v>0</v>
      </c>
      <c r="AJ297" s="24">
        <f>SUMPRODUCT(LARGE(AB297:AI297, {1,2,3,4,5}))</f>
        <v>438</v>
      </c>
      <c r="AK297"/>
    </row>
    <row r="298" spans="1:37" x14ac:dyDescent="0.25">
      <c r="A298" s="4" t="s">
        <v>42</v>
      </c>
      <c r="B298" t="s">
        <v>387</v>
      </c>
      <c r="C298" t="s">
        <v>388</v>
      </c>
      <c r="D298">
        <v>12393</v>
      </c>
      <c r="E298" t="s">
        <v>10</v>
      </c>
      <c r="F298" t="s">
        <v>46</v>
      </c>
      <c r="G298">
        <f>VLOOKUP($D298,CLASS!$D$2:$W$403,4,FALSE)</f>
        <v>0</v>
      </c>
      <c r="H298">
        <f>VLOOKUP($D298,CLASS!$D$2:$W$403,5,FALSE)</f>
        <v>76</v>
      </c>
      <c r="I298" s="20">
        <f t="shared" si="68"/>
        <v>76</v>
      </c>
      <c r="J298">
        <f>VLOOKUP($D298,CLASS!$D$2:$W$403,7,FALSE)</f>
        <v>89</v>
      </c>
      <c r="K298" s="20">
        <f t="shared" si="69"/>
        <v>89</v>
      </c>
      <c r="L298">
        <f>VLOOKUP($D298,CLASS!$D$2:$W$403,9,FALSE)</f>
        <v>0</v>
      </c>
      <c r="M298" s="20">
        <f t="shared" si="70"/>
        <v>0</v>
      </c>
      <c r="N298">
        <f>VLOOKUP($D298,CLASS!$D$2:$W$403,11,FALSE)</f>
        <v>83</v>
      </c>
      <c r="O298" s="20">
        <f t="shared" si="71"/>
        <v>83</v>
      </c>
      <c r="P298">
        <f>VLOOKUP($D298,CLASS!$D$2:$W$403,13,FALSE)</f>
        <v>97</v>
      </c>
      <c r="Q298" s="20">
        <f t="shared" si="72"/>
        <v>97</v>
      </c>
      <c r="R298">
        <f>VLOOKUP($D298,CLASS!$D$2:$W$403,15,FALSE)</f>
        <v>91</v>
      </c>
      <c r="S298" s="20">
        <f t="shared" si="73"/>
        <v>91</v>
      </c>
      <c r="T298">
        <f>VLOOKUP($D298,CLASS!$D$2:$W$403,17,FALSE)</f>
        <v>0</v>
      </c>
      <c r="U298" s="20">
        <f t="shared" si="74"/>
        <v>0</v>
      </c>
      <c r="V298">
        <f>VLOOKUP($D298,CLASS!$D$2:$W$403,19,FALSE)</f>
        <v>0</v>
      </c>
      <c r="W298" s="20">
        <f t="shared" si="75"/>
        <v>0</v>
      </c>
      <c r="X298"/>
      <c r="Y298"/>
      <c r="Z298" s="20">
        <f t="shared" si="76"/>
        <v>436</v>
      </c>
      <c r="AA298"/>
      <c r="AB298">
        <f t="shared" si="77"/>
        <v>76</v>
      </c>
      <c r="AC298">
        <f t="shared" si="78"/>
        <v>89</v>
      </c>
      <c r="AD298">
        <f t="shared" si="79"/>
        <v>0</v>
      </c>
      <c r="AE298">
        <f t="shared" si="80"/>
        <v>83</v>
      </c>
      <c r="AF298">
        <f t="shared" si="81"/>
        <v>97</v>
      </c>
      <c r="AG298">
        <f t="shared" si="82"/>
        <v>91</v>
      </c>
      <c r="AH298">
        <f t="shared" si="83"/>
        <v>0</v>
      </c>
      <c r="AI298">
        <f t="shared" si="84"/>
        <v>0</v>
      </c>
      <c r="AJ298" s="24">
        <f>SUMPRODUCT(LARGE(AB298:AI298, {1,2,3,4,5}))</f>
        <v>436</v>
      </c>
      <c r="AK298"/>
    </row>
    <row r="299" spans="1:37" x14ac:dyDescent="0.25">
      <c r="A299" s="4" t="s">
        <v>42</v>
      </c>
      <c r="B299" t="s">
        <v>139</v>
      </c>
      <c r="C299" t="s">
        <v>394</v>
      </c>
      <c r="D299">
        <v>131286</v>
      </c>
      <c r="E299" t="s">
        <v>16</v>
      </c>
      <c r="F299" t="s">
        <v>11</v>
      </c>
      <c r="G299">
        <f>VLOOKUP($D299,CLASS!$D$2:$W$403,4,FALSE)</f>
        <v>15</v>
      </c>
      <c r="H299">
        <f>VLOOKUP($D299,CLASS!$D$2:$W$403,5,FALSE)</f>
        <v>57</v>
      </c>
      <c r="I299" s="20">
        <f t="shared" si="68"/>
        <v>72</v>
      </c>
      <c r="J299">
        <f>VLOOKUP($D299,CLASS!$D$2:$W$403,7,FALSE)</f>
        <v>78</v>
      </c>
      <c r="K299" s="20">
        <f t="shared" si="69"/>
        <v>93</v>
      </c>
      <c r="L299">
        <f>VLOOKUP($D299,CLASS!$D$2:$W$403,9,FALSE)</f>
        <v>0</v>
      </c>
      <c r="M299" s="20">
        <f t="shared" si="70"/>
        <v>0</v>
      </c>
      <c r="N299">
        <f>VLOOKUP($D299,CLASS!$D$2:$W$403,11,FALSE)</f>
        <v>68</v>
      </c>
      <c r="O299" s="20">
        <f t="shared" si="71"/>
        <v>83</v>
      </c>
      <c r="P299">
        <f>VLOOKUP($D299,CLASS!$D$2:$W$403,13,FALSE)</f>
        <v>62</v>
      </c>
      <c r="Q299" s="20">
        <f t="shared" si="72"/>
        <v>77</v>
      </c>
      <c r="R299">
        <f>VLOOKUP($D299,CLASS!$D$2:$W$403,15,FALSE)</f>
        <v>67</v>
      </c>
      <c r="S299" s="20">
        <f t="shared" si="73"/>
        <v>82</v>
      </c>
      <c r="T299">
        <f>VLOOKUP($D299,CLASS!$D$2:$W$403,17,FALSE)</f>
        <v>83</v>
      </c>
      <c r="U299" s="20">
        <f t="shared" si="74"/>
        <v>98</v>
      </c>
      <c r="V299">
        <f>VLOOKUP($D299,CLASS!$D$2:$W$403,19,FALSE)</f>
        <v>0</v>
      </c>
      <c r="W299" s="20">
        <f t="shared" si="75"/>
        <v>0</v>
      </c>
      <c r="X299"/>
      <c r="Y299"/>
      <c r="Z299" s="20">
        <f t="shared" si="76"/>
        <v>505</v>
      </c>
      <c r="AA299"/>
      <c r="AB299">
        <f t="shared" si="77"/>
        <v>72</v>
      </c>
      <c r="AC299">
        <f t="shared" si="78"/>
        <v>93</v>
      </c>
      <c r="AD299">
        <f t="shared" si="79"/>
        <v>0</v>
      </c>
      <c r="AE299">
        <f t="shared" si="80"/>
        <v>83</v>
      </c>
      <c r="AF299">
        <f t="shared" si="81"/>
        <v>77</v>
      </c>
      <c r="AG299">
        <f t="shared" si="82"/>
        <v>82</v>
      </c>
      <c r="AH299">
        <f t="shared" si="83"/>
        <v>98</v>
      </c>
      <c r="AI299">
        <f t="shared" si="84"/>
        <v>0</v>
      </c>
      <c r="AJ299" s="24">
        <f>SUMPRODUCT(LARGE(AB299:AI299, {1,2,3,4,5}))</f>
        <v>433</v>
      </c>
      <c r="AK299"/>
    </row>
    <row r="300" spans="1:37" x14ac:dyDescent="0.25">
      <c r="A300" s="4" t="s">
        <v>42</v>
      </c>
      <c r="B300" t="s">
        <v>507</v>
      </c>
      <c r="C300" t="s">
        <v>508</v>
      </c>
      <c r="D300">
        <v>35315</v>
      </c>
      <c r="E300" t="s">
        <v>10</v>
      </c>
      <c r="F300" t="s">
        <v>11</v>
      </c>
      <c r="G300">
        <f>VLOOKUP($D300,CLASS!$D$2:$W$403,4,FALSE)</f>
        <v>0</v>
      </c>
      <c r="H300">
        <f>VLOOKUP($D300,CLASS!$D$2:$W$403,5,FALSE)</f>
        <v>75</v>
      </c>
      <c r="I300" s="20">
        <f t="shared" si="68"/>
        <v>75</v>
      </c>
      <c r="J300">
        <f>VLOOKUP($D300,CLASS!$D$2:$W$403,7,FALSE)</f>
        <v>93</v>
      </c>
      <c r="K300" s="20">
        <f t="shared" si="69"/>
        <v>93</v>
      </c>
      <c r="L300">
        <f>VLOOKUP($D300,CLASS!$D$2:$W$403,9,FALSE)</f>
        <v>0</v>
      </c>
      <c r="M300" s="20">
        <f t="shared" si="70"/>
        <v>0</v>
      </c>
      <c r="N300">
        <f>VLOOKUP($D300,CLASS!$D$2:$W$403,11,FALSE)</f>
        <v>88</v>
      </c>
      <c r="O300" s="20">
        <f t="shared" si="71"/>
        <v>88</v>
      </c>
      <c r="P300">
        <f>VLOOKUP($D300,CLASS!$D$2:$W$403,13,FALSE)</f>
        <v>0</v>
      </c>
      <c r="Q300" s="20">
        <f t="shared" si="72"/>
        <v>0</v>
      </c>
      <c r="R300">
        <f>VLOOKUP($D300,CLASS!$D$2:$W$403,15,FALSE)</f>
        <v>88</v>
      </c>
      <c r="S300" s="20">
        <f t="shared" si="73"/>
        <v>88</v>
      </c>
      <c r="T300">
        <f>VLOOKUP($D300,CLASS!$D$2:$W$403,17,FALSE)</f>
        <v>86</v>
      </c>
      <c r="U300" s="20">
        <f t="shared" si="74"/>
        <v>86</v>
      </c>
      <c r="V300">
        <f>VLOOKUP($D300,CLASS!$D$2:$W$403,19,FALSE)</f>
        <v>80</v>
      </c>
      <c r="W300" s="20">
        <f t="shared" si="75"/>
        <v>80</v>
      </c>
      <c r="X300"/>
      <c r="Y300"/>
      <c r="Z300" s="20">
        <f t="shared" si="76"/>
        <v>510</v>
      </c>
      <c r="AA300"/>
      <c r="AB300">
        <f t="shared" si="77"/>
        <v>75</v>
      </c>
      <c r="AC300">
        <f t="shared" si="78"/>
        <v>93</v>
      </c>
      <c r="AD300">
        <f t="shared" si="79"/>
        <v>0</v>
      </c>
      <c r="AE300">
        <f t="shared" si="80"/>
        <v>88</v>
      </c>
      <c r="AF300">
        <f t="shared" si="81"/>
        <v>0</v>
      </c>
      <c r="AG300">
        <f t="shared" si="82"/>
        <v>88</v>
      </c>
      <c r="AH300">
        <f t="shared" si="83"/>
        <v>86</v>
      </c>
      <c r="AI300">
        <f t="shared" si="84"/>
        <v>80</v>
      </c>
      <c r="AJ300" s="24">
        <f>SUMPRODUCT(LARGE(AB300:AI300, {1,2,3,4,5}))</f>
        <v>435</v>
      </c>
      <c r="AK300"/>
    </row>
    <row r="301" spans="1:37" x14ac:dyDescent="0.25">
      <c r="A301" s="4" t="s">
        <v>42</v>
      </c>
      <c r="B301" t="s">
        <v>340</v>
      </c>
      <c r="C301" t="s">
        <v>399</v>
      </c>
      <c r="D301">
        <v>83751</v>
      </c>
      <c r="E301" t="s">
        <v>16</v>
      </c>
      <c r="F301" t="s">
        <v>52</v>
      </c>
      <c r="G301">
        <f>VLOOKUP($D301,CLASS!$D$2:$W$403,4,FALSE)</f>
        <v>15</v>
      </c>
      <c r="H301">
        <f>VLOOKUP($D301,CLASS!$D$2:$W$403,5,FALSE)</f>
        <v>52</v>
      </c>
      <c r="I301" s="20">
        <f t="shared" si="68"/>
        <v>67</v>
      </c>
      <c r="J301">
        <f>VLOOKUP($D301,CLASS!$D$2:$W$403,7,FALSE)</f>
        <v>61</v>
      </c>
      <c r="K301" s="20">
        <f t="shared" si="69"/>
        <v>76</v>
      </c>
      <c r="L301">
        <f>VLOOKUP($D301,CLASS!$D$2:$W$403,9,FALSE)</f>
        <v>0</v>
      </c>
      <c r="M301" s="20">
        <f t="shared" si="70"/>
        <v>0</v>
      </c>
      <c r="N301">
        <f>VLOOKUP($D301,CLASS!$D$2:$W$403,11,FALSE)</f>
        <v>71</v>
      </c>
      <c r="O301" s="20">
        <f t="shared" si="71"/>
        <v>86</v>
      </c>
      <c r="P301">
        <f>VLOOKUP($D301,CLASS!$D$2:$W$403,13,FALSE)</f>
        <v>72</v>
      </c>
      <c r="Q301" s="20">
        <f t="shared" si="72"/>
        <v>87</v>
      </c>
      <c r="R301">
        <f>VLOOKUP($D301,CLASS!$D$2:$W$403,15,FALSE)</f>
        <v>67</v>
      </c>
      <c r="S301" s="20">
        <f t="shared" si="73"/>
        <v>82</v>
      </c>
      <c r="T301">
        <f>VLOOKUP($D301,CLASS!$D$2:$W$403,17,FALSE)</f>
        <v>75</v>
      </c>
      <c r="U301" s="20">
        <f t="shared" si="74"/>
        <v>90</v>
      </c>
      <c r="V301">
        <f>VLOOKUP($D301,CLASS!$D$2:$W$403,19,FALSE)</f>
        <v>0</v>
      </c>
      <c r="W301" s="20">
        <f t="shared" si="75"/>
        <v>0</v>
      </c>
      <c r="X301"/>
      <c r="Y301"/>
      <c r="Z301" s="20">
        <f t="shared" si="76"/>
        <v>488</v>
      </c>
      <c r="AA301"/>
      <c r="AB301">
        <f t="shared" si="77"/>
        <v>67</v>
      </c>
      <c r="AC301">
        <f t="shared" si="78"/>
        <v>76</v>
      </c>
      <c r="AD301">
        <f t="shared" si="79"/>
        <v>0</v>
      </c>
      <c r="AE301">
        <f t="shared" si="80"/>
        <v>86</v>
      </c>
      <c r="AF301">
        <f t="shared" si="81"/>
        <v>87</v>
      </c>
      <c r="AG301">
        <f t="shared" si="82"/>
        <v>82</v>
      </c>
      <c r="AH301">
        <f t="shared" si="83"/>
        <v>90</v>
      </c>
      <c r="AI301">
        <f t="shared" si="84"/>
        <v>0</v>
      </c>
      <c r="AJ301" s="24">
        <f>SUMPRODUCT(LARGE(AB301:AI301, {1,2,3,4,5}))</f>
        <v>421</v>
      </c>
      <c r="AK301"/>
    </row>
    <row r="302" spans="1:37" x14ac:dyDescent="0.25">
      <c r="A302" s="4" t="s">
        <v>42</v>
      </c>
      <c r="B302" t="s">
        <v>435</v>
      </c>
      <c r="C302" t="s">
        <v>436</v>
      </c>
      <c r="D302">
        <v>127058</v>
      </c>
      <c r="E302" t="s">
        <v>15</v>
      </c>
      <c r="F302" t="s">
        <v>52</v>
      </c>
      <c r="G302">
        <f>VLOOKUP($D302,CLASS!$D$2:$W$403,4,FALSE)</f>
        <v>10</v>
      </c>
      <c r="H302">
        <f>VLOOKUP($D302,CLASS!$D$2:$W$403,5,FALSE)</f>
        <v>60</v>
      </c>
      <c r="I302" s="20">
        <f t="shared" si="68"/>
        <v>70</v>
      </c>
      <c r="J302">
        <f>VLOOKUP($D302,CLASS!$D$2:$W$403,7,FALSE)</f>
        <v>74</v>
      </c>
      <c r="K302" s="20">
        <f t="shared" si="69"/>
        <v>84</v>
      </c>
      <c r="L302">
        <f>VLOOKUP($D302,CLASS!$D$2:$W$403,9,FALSE)</f>
        <v>68</v>
      </c>
      <c r="M302" s="20">
        <f t="shared" si="70"/>
        <v>78</v>
      </c>
      <c r="N302">
        <f>VLOOKUP($D302,CLASS!$D$2:$W$403,11,FALSE)</f>
        <v>78</v>
      </c>
      <c r="O302" s="20">
        <f t="shared" si="71"/>
        <v>88</v>
      </c>
      <c r="P302">
        <f>VLOOKUP($D302,CLASS!$D$2:$W$403,13,FALSE)</f>
        <v>69</v>
      </c>
      <c r="Q302" s="20">
        <f t="shared" si="72"/>
        <v>79</v>
      </c>
      <c r="R302">
        <f>VLOOKUP($D302,CLASS!$D$2:$W$403,15,FALSE)</f>
        <v>0</v>
      </c>
      <c r="S302" s="20">
        <f t="shared" si="73"/>
        <v>0</v>
      </c>
      <c r="T302">
        <f>VLOOKUP($D302,CLASS!$D$2:$W$403,17,FALSE)</f>
        <v>80</v>
      </c>
      <c r="U302" s="20">
        <f t="shared" si="74"/>
        <v>90</v>
      </c>
      <c r="V302">
        <f>VLOOKUP($D302,CLASS!$D$2:$W$403,19,FALSE)</f>
        <v>0</v>
      </c>
      <c r="W302" s="20">
        <f t="shared" si="75"/>
        <v>0</v>
      </c>
      <c r="X302"/>
      <c r="Y302"/>
      <c r="Z302" s="20">
        <f t="shared" si="76"/>
        <v>489</v>
      </c>
      <c r="AA302"/>
      <c r="AB302">
        <f t="shared" si="77"/>
        <v>70</v>
      </c>
      <c r="AC302">
        <f t="shared" si="78"/>
        <v>84</v>
      </c>
      <c r="AD302">
        <f t="shared" si="79"/>
        <v>78</v>
      </c>
      <c r="AE302">
        <f t="shared" si="80"/>
        <v>88</v>
      </c>
      <c r="AF302">
        <f t="shared" si="81"/>
        <v>79</v>
      </c>
      <c r="AG302">
        <f t="shared" si="82"/>
        <v>0</v>
      </c>
      <c r="AH302">
        <f t="shared" si="83"/>
        <v>90</v>
      </c>
      <c r="AI302">
        <f t="shared" si="84"/>
        <v>0</v>
      </c>
      <c r="AJ302" s="24">
        <f>SUMPRODUCT(LARGE(AB302:AI302, {1,2,3,4,5}))</f>
        <v>419</v>
      </c>
      <c r="AK302"/>
    </row>
    <row r="303" spans="1:37" x14ac:dyDescent="0.25">
      <c r="A303" s="4" t="s">
        <v>42</v>
      </c>
      <c r="B303" t="s">
        <v>400</v>
      </c>
      <c r="C303" t="s">
        <v>401</v>
      </c>
      <c r="D303">
        <v>100283</v>
      </c>
      <c r="E303" t="s">
        <v>15</v>
      </c>
      <c r="F303" t="s">
        <v>237</v>
      </c>
      <c r="G303">
        <f>VLOOKUP($D303,CLASS!$D$2:$W$403,4,FALSE)</f>
        <v>10</v>
      </c>
      <c r="H303">
        <f>VLOOKUP($D303,CLASS!$D$2:$W$403,5,FALSE)</f>
        <v>53</v>
      </c>
      <c r="I303" s="20">
        <f t="shared" si="68"/>
        <v>63</v>
      </c>
      <c r="J303">
        <f>VLOOKUP($D303,CLASS!$D$2:$W$403,7,FALSE)</f>
        <v>73</v>
      </c>
      <c r="K303" s="20">
        <f t="shared" si="69"/>
        <v>83</v>
      </c>
      <c r="L303">
        <f>VLOOKUP($D303,CLASS!$D$2:$W$403,9,FALSE)</f>
        <v>80</v>
      </c>
      <c r="M303" s="20">
        <f t="shared" si="70"/>
        <v>90</v>
      </c>
      <c r="N303">
        <f>VLOOKUP($D303,CLASS!$D$2:$W$403,11,FALSE)</f>
        <v>73</v>
      </c>
      <c r="O303" s="20">
        <f t="shared" si="71"/>
        <v>83</v>
      </c>
      <c r="P303">
        <f>VLOOKUP($D303,CLASS!$D$2:$W$403,13,FALSE)</f>
        <v>70</v>
      </c>
      <c r="Q303" s="20">
        <f t="shared" si="72"/>
        <v>80</v>
      </c>
      <c r="R303">
        <f>VLOOKUP($D303,CLASS!$D$2:$W$403,15,FALSE)</f>
        <v>70</v>
      </c>
      <c r="S303" s="20">
        <f t="shared" si="73"/>
        <v>80</v>
      </c>
      <c r="T303">
        <f>VLOOKUP($D303,CLASS!$D$2:$W$403,17,FALSE)</f>
        <v>0</v>
      </c>
      <c r="U303" s="20">
        <f t="shared" si="74"/>
        <v>0</v>
      </c>
      <c r="V303">
        <f>VLOOKUP($D303,CLASS!$D$2:$W$403,19,FALSE)</f>
        <v>0</v>
      </c>
      <c r="W303" s="20">
        <f t="shared" si="75"/>
        <v>0</v>
      </c>
      <c r="X303"/>
      <c r="Y303"/>
      <c r="Z303" s="20">
        <f t="shared" si="76"/>
        <v>479</v>
      </c>
      <c r="AA303"/>
      <c r="AB303">
        <f t="shared" si="77"/>
        <v>63</v>
      </c>
      <c r="AC303">
        <f t="shared" si="78"/>
        <v>83</v>
      </c>
      <c r="AD303">
        <f t="shared" si="79"/>
        <v>90</v>
      </c>
      <c r="AE303">
        <f t="shared" si="80"/>
        <v>83</v>
      </c>
      <c r="AF303">
        <f t="shared" si="81"/>
        <v>80</v>
      </c>
      <c r="AG303">
        <f t="shared" si="82"/>
        <v>80</v>
      </c>
      <c r="AH303">
        <f t="shared" si="83"/>
        <v>0</v>
      </c>
      <c r="AI303">
        <f t="shared" si="84"/>
        <v>0</v>
      </c>
      <c r="AJ303" s="24">
        <f>SUMPRODUCT(LARGE(AB303:AI303, {1,2,3,4,5}))</f>
        <v>416</v>
      </c>
      <c r="AK303"/>
    </row>
    <row r="304" spans="1:37" x14ac:dyDescent="0.25">
      <c r="A304" s="4" t="s">
        <v>42</v>
      </c>
      <c r="B304" t="s">
        <v>92</v>
      </c>
      <c r="C304" t="s">
        <v>416</v>
      </c>
      <c r="D304">
        <v>120545</v>
      </c>
      <c r="E304" t="s">
        <v>10</v>
      </c>
      <c r="F304" t="s">
        <v>98</v>
      </c>
      <c r="G304">
        <f>VLOOKUP($D304,CLASS!$D$2:$W$403,4,FALSE)</f>
        <v>0</v>
      </c>
      <c r="H304">
        <f>VLOOKUP($D304,CLASS!$D$2:$W$403,5,FALSE)</f>
        <v>71</v>
      </c>
      <c r="I304" s="20">
        <f t="shared" ref="I304:I337" si="85">IF(H304,G304+H304,0)</f>
        <v>71</v>
      </c>
      <c r="J304">
        <f>VLOOKUP($D304,CLASS!$D$2:$W$403,7,FALSE)</f>
        <v>88</v>
      </c>
      <c r="K304" s="20">
        <f t="shared" ref="K304:K337" si="86">IF(J304,J304+G304,0)</f>
        <v>88</v>
      </c>
      <c r="L304">
        <f>VLOOKUP($D304,CLASS!$D$2:$W$403,9,FALSE)</f>
        <v>91</v>
      </c>
      <c r="M304" s="20">
        <f t="shared" ref="M304:M337" si="87">IF(L304,L304+G304,0)</f>
        <v>91</v>
      </c>
      <c r="N304">
        <f>VLOOKUP($D304,CLASS!$D$2:$W$403,11,FALSE)</f>
        <v>0</v>
      </c>
      <c r="O304" s="20">
        <f t="shared" ref="O304:O337" si="88">IF(N304,G304+N304,0)</f>
        <v>0</v>
      </c>
      <c r="P304">
        <f>VLOOKUP($D304,CLASS!$D$2:$W$403,13,FALSE)</f>
        <v>0</v>
      </c>
      <c r="Q304" s="20">
        <f t="shared" ref="Q304:Q337" si="89">IF(P304,G304+P304,0)</f>
        <v>0</v>
      </c>
      <c r="R304">
        <f>VLOOKUP($D304,CLASS!$D$2:$W$403,15,FALSE)</f>
        <v>87</v>
      </c>
      <c r="S304" s="20">
        <f t="shared" ref="S304:S337" si="90">IF(R304,G304+R304,0)</f>
        <v>87</v>
      </c>
      <c r="T304">
        <f>VLOOKUP($D304,CLASS!$D$2:$W$403,17,FALSE)</f>
        <v>78</v>
      </c>
      <c r="U304" s="20">
        <f t="shared" ref="U304:U337" si="91">IF(T304,G304+T304,0)</f>
        <v>78</v>
      </c>
      <c r="V304">
        <f>VLOOKUP($D304,CLASS!$D$2:$W$403,19,FALSE)</f>
        <v>0</v>
      </c>
      <c r="W304" s="20">
        <f t="shared" ref="W304:W337" si="92">IF(V304,G304+V304,0)</f>
        <v>0</v>
      </c>
      <c r="X304"/>
      <c r="Y304"/>
      <c r="Z304" s="20">
        <f t="shared" ref="Z304:Z337" si="93">I304+K304+M304+O304+Q304+S304+U304+W304</f>
        <v>415</v>
      </c>
      <c r="AA304"/>
      <c r="AB304">
        <f t="shared" ref="AB304:AB337" si="94">I304</f>
        <v>71</v>
      </c>
      <c r="AC304">
        <f t="shared" ref="AC304:AC337" si="95">K304</f>
        <v>88</v>
      </c>
      <c r="AD304">
        <f t="shared" ref="AD304:AD337" si="96">M304</f>
        <v>91</v>
      </c>
      <c r="AE304">
        <f t="shared" ref="AE304:AE337" si="97">O304</f>
        <v>0</v>
      </c>
      <c r="AF304">
        <f t="shared" ref="AF304:AF337" si="98">Q304</f>
        <v>0</v>
      </c>
      <c r="AG304">
        <f t="shared" ref="AG304:AG337" si="99">S304</f>
        <v>87</v>
      </c>
      <c r="AH304">
        <f t="shared" ref="AH304:AH337" si="100">U304</f>
        <v>78</v>
      </c>
      <c r="AI304">
        <f t="shared" ref="AI304:AI337" si="101">W304</f>
        <v>0</v>
      </c>
      <c r="AJ304" s="24">
        <f>SUMPRODUCT(LARGE(AB304:AI304, {1,2,3,4,5}))</f>
        <v>415</v>
      </c>
      <c r="AK304"/>
    </row>
    <row r="305" spans="1:37" x14ac:dyDescent="0.25">
      <c r="A305" s="4" t="s">
        <v>42</v>
      </c>
      <c r="B305" t="s">
        <v>383</v>
      </c>
      <c r="C305" t="s">
        <v>384</v>
      </c>
      <c r="D305">
        <v>132907</v>
      </c>
      <c r="E305" t="s">
        <v>16</v>
      </c>
      <c r="F305" t="s">
        <v>11</v>
      </c>
      <c r="G305">
        <f>VLOOKUP($D305,CLASS!$D$2:$W$403,4,FALSE)</f>
        <v>15</v>
      </c>
      <c r="H305">
        <f>VLOOKUP($D305,CLASS!$D$2:$W$403,5,FALSE)</f>
        <v>39</v>
      </c>
      <c r="I305" s="20">
        <f t="shared" si="85"/>
        <v>54</v>
      </c>
      <c r="J305">
        <f>VLOOKUP($D305,CLASS!$D$2:$W$403,7,FALSE)</f>
        <v>67</v>
      </c>
      <c r="K305" s="20">
        <f t="shared" si="86"/>
        <v>82</v>
      </c>
      <c r="L305">
        <f>VLOOKUP($D305,CLASS!$D$2:$W$403,9,FALSE)</f>
        <v>54</v>
      </c>
      <c r="M305" s="20">
        <f t="shared" si="87"/>
        <v>69</v>
      </c>
      <c r="N305">
        <f>VLOOKUP($D305,CLASS!$D$2:$W$403,11,FALSE)</f>
        <v>0</v>
      </c>
      <c r="O305" s="20">
        <f t="shared" si="88"/>
        <v>0</v>
      </c>
      <c r="P305">
        <f>VLOOKUP($D305,CLASS!$D$2:$W$403,13,FALSE)</f>
        <v>0</v>
      </c>
      <c r="Q305" s="20">
        <f t="shared" si="89"/>
        <v>0</v>
      </c>
      <c r="R305">
        <f>VLOOKUP($D305,CLASS!$D$2:$W$403,15,FALSE)</f>
        <v>62</v>
      </c>
      <c r="S305" s="20">
        <f t="shared" si="90"/>
        <v>77</v>
      </c>
      <c r="T305">
        <f>VLOOKUP($D305,CLASS!$D$2:$W$403,17,FALSE)</f>
        <v>70</v>
      </c>
      <c r="U305" s="20">
        <f t="shared" si="91"/>
        <v>85</v>
      </c>
      <c r="V305">
        <f>VLOOKUP($D305,CLASS!$D$2:$W$403,19,FALSE)</f>
        <v>70</v>
      </c>
      <c r="W305" s="20">
        <f t="shared" si="92"/>
        <v>85</v>
      </c>
      <c r="X305"/>
      <c r="Y305"/>
      <c r="Z305" s="20">
        <f t="shared" si="93"/>
        <v>452</v>
      </c>
      <c r="AA305"/>
      <c r="AB305">
        <f t="shared" si="94"/>
        <v>54</v>
      </c>
      <c r="AC305">
        <f t="shared" si="95"/>
        <v>82</v>
      </c>
      <c r="AD305">
        <f t="shared" si="96"/>
        <v>69</v>
      </c>
      <c r="AE305">
        <f t="shared" si="97"/>
        <v>0</v>
      </c>
      <c r="AF305">
        <f t="shared" si="98"/>
        <v>0</v>
      </c>
      <c r="AG305">
        <f t="shared" si="99"/>
        <v>77</v>
      </c>
      <c r="AH305">
        <f t="shared" si="100"/>
        <v>85</v>
      </c>
      <c r="AI305">
        <f t="shared" si="101"/>
        <v>85</v>
      </c>
      <c r="AJ305" s="24">
        <f>SUMPRODUCT(LARGE(AB305:AI305, {1,2,3,4,5}))</f>
        <v>398</v>
      </c>
      <c r="AK305"/>
    </row>
    <row r="306" spans="1:37" x14ac:dyDescent="0.25">
      <c r="A306" s="4" t="s">
        <v>42</v>
      </c>
      <c r="B306" t="s">
        <v>427</v>
      </c>
      <c r="C306" t="s">
        <v>426</v>
      </c>
      <c r="D306">
        <v>123642</v>
      </c>
      <c r="E306" t="s">
        <v>16</v>
      </c>
      <c r="F306" t="s">
        <v>11</v>
      </c>
      <c r="G306">
        <f>VLOOKUP($D306,CLASS!$D$2:$W$403,4,FALSE)</f>
        <v>15</v>
      </c>
      <c r="H306">
        <f>VLOOKUP($D306,CLASS!$D$2:$W$403,5,FALSE)</f>
        <v>50</v>
      </c>
      <c r="I306" s="20">
        <f t="shared" si="85"/>
        <v>65</v>
      </c>
      <c r="J306">
        <f>VLOOKUP($D306,CLASS!$D$2:$W$403,7,FALSE)</f>
        <v>0</v>
      </c>
      <c r="K306" s="20">
        <f t="shared" si="86"/>
        <v>0</v>
      </c>
      <c r="L306">
        <f>VLOOKUP($D306,CLASS!$D$2:$W$403,9,FALSE)</f>
        <v>0</v>
      </c>
      <c r="M306" s="20">
        <f t="shared" si="87"/>
        <v>0</v>
      </c>
      <c r="N306">
        <f>VLOOKUP($D306,CLASS!$D$2:$W$403,11,FALSE)</f>
        <v>60</v>
      </c>
      <c r="O306" s="20">
        <f t="shared" si="88"/>
        <v>75</v>
      </c>
      <c r="P306">
        <f>VLOOKUP($D306,CLASS!$D$2:$W$403,13,FALSE)</f>
        <v>67</v>
      </c>
      <c r="Q306" s="20">
        <f t="shared" si="89"/>
        <v>82</v>
      </c>
      <c r="R306">
        <f>VLOOKUP($D306,CLASS!$D$2:$W$403,15,FALSE)</f>
        <v>66</v>
      </c>
      <c r="S306" s="20">
        <f t="shared" si="90"/>
        <v>81</v>
      </c>
      <c r="T306">
        <f>VLOOKUP($D306,CLASS!$D$2:$W$403,17,FALSE)</f>
        <v>65</v>
      </c>
      <c r="U306" s="20">
        <f t="shared" si="91"/>
        <v>80</v>
      </c>
      <c r="V306">
        <f>VLOOKUP($D306,CLASS!$D$2:$W$403,19,FALSE)</f>
        <v>64</v>
      </c>
      <c r="W306" s="20">
        <f t="shared" si="92"/>
        <v>79</v>
      </c>
      <c r="X306"/>
      <c r="Y306"/>
      <c r="Z306" s="20">
        <f t="shared" si="93"/>
        <v>462</v>
      </c>
      <c r="AA306"/>
      <c r="AB306">
        <f t="shared" si="94"/>
        <v>65</v>
      </c>
      <c r="AC306">
        <f t="shared" si="95"/>
        <v>0</v>
      </c>
      <c r="AD306">
        <f t="shared" si="96"/>
        <v>0</v>
      </c>
      <c r="AE306">
        <f t="shared" si="97"/>
        <v>75</v>
      </c>
      <c r="AF306">
        <f t="shared" si="98"/>
        <v>82</v>
      </c>
      <c r="AG306">
        <f t="shared" si="99"/>
        <v>81</v>
      </c>
      <c r="AH306">
        <f t="shared" si="100"/>
        <v>80</v>
      </c>
      <c r="AI306">
        <f t="shared" si="101"/>
        <v>79</v>
      </c>
      <c r="AJ306" s="24">
        <f>SUMPRODUCT(LARGE(AB306:AI306, {1,2,3,4,5}))</f>
        <v>397</v>
      </c>
      <c r="AK306"/>
    </row>
    <row r="307" spans="1:37" x14ac:dyDescent="0.25">
      <c r="A307" s="4" t="s">
        <v>42</v>
      </c>
      <c r="B307" t="s">
        <v>428</v>
      </c>
      <c r="C307" t="s">
        <v>429</v>
      </c>
      <c r="D307">
        <v>132934</v>
      </c>
      <c r="E307" t="s">
        <v>16</v>
      </c>
      <c r="F307" t="s">
        <v>11</v>
      </c>
      <c r="G307">
        <f>VLOOKUP($D307,CLASS!$D$2:$W$403,4,FALSE)</f>
        <v>15</v>
      </c>
      <c r="H307">
        <f>VLOOKUP($D307,CLASS!$D$2:$W$403,5,FALSE)</f>
        <v>44</v>
      </c>
      <c r="I307" s="20">
        <f t="shared" si="85"/>
        <v>59</v>
      </c>
      <c r="J307">
        <f>VLOOKUP($D307,CLASS!$D$2:$W$403,7,FALSE)</f>
        <v>69</v>
      </c>
      <c r="K307" s="20">
        <f t="shared" si="86"/>
        <v>84</v>
      </c>
      <c r="L307">
        <f>VLOOKUP($D307,CLASS!$D$2:$W$403,9,FALSE)</f>
        <v>54</v>
      </c>
      <c r="M307" s="20">
        <f t="shared" si="87"/>
        <v>69</v>
      </c>
      <c r="N307">
        <f>VLOOKUP($D307,CLASS!$D$2:$W$403,11,FALSE)</f>
        <v>50</v>
      </c>
      <c r="O307" s="20">
        <f t="shared" si="88"/>
        <v>65</v>
      </c>
      <c r="P307">
        <f>VLOOKUP($D307,CLASS!$D$2:$W$403,13,FALSE)</f>
        <v>50</v>
      </c>
      <c r="Q307" s="20">
        <f t="shared" si="89"/>
        <v>65</v>
      </c>
      <c r="R307">
        <f>VLOOKUP($D307,CLASS!$D$2:$W$403,15,FALSE)</f>
        <v>53</v>
      </c>
      <c r="S307" s="20">
        <f t="shared" si="90"/>
        <v>68</v>
      </c>
      <c r="T307">
        <f>VLOOKUP($D307,CLASS!$D$2:$W$403,17,FALSE)</f>
        <v>66</v>
      </c>
      <c r="U307" s="20">
        <f t="shared" si="91"/>
        <v>81</v>
      </c>
      <c r="V307">
        <f>VLOOKUP($D307,CLASS!$D$2:$W$403,19,FALSE)</f>
        <v>0</v>
      </c>
      <c r="W307" s="20">
        <f t="shared" si="92"/>
        <v>0</v>
      </c>
      <c r="X307"/>
      <c r="Y307"/>
      <c r="Z307" s="20">
        <f t="shared" si="93"/>
        <v>491</v>
      </c>
      <c r="AA307"/>
      <c r="AB307">
        <f t="shared" si="94"/>
        <v>59</v>
      </c>
      <c r="AC307">
        <f t="shared" si="95"/>
        <v>84</v>
      </c>
      <c r="AD307">
        <f t="shared" si="96"/>
        <v>69</v>
      </c>
      <c r="AE307">
        <f t="shared" si="97"/>
        <v>65</v>
      </c>
      <c r="AF307">
        <f t="shared" si="98"/>
        <v>65</v>
      </c>
      <c r="AG307">
        <f t="shared" si="99"/>
        <v>68</v>
      </c>
      <c r="AH307">
        <f t="shared" si="100"/>
        <v>81</v>
      </c>
      <c r="AI307">
        <f t="shared" si="101"/>
        <v>0</v>
      </c>
      <c r="AJ307" s="24">
        <f>SUMPRODUCT(LARGE(AB307:AI307, {1,2,3,4,5}))</f>
        <v>367</v>
      </c>
      <c r="AK307"/>
    </row>
    <row r="308" spans="1:37" x14ac:dyDescent="0.25">
      <c r="A308" s="4" t="s">
        <v>42</v>
      </c>
      <c r="B308" t="s">
        <v>103</v>
      </c>
      <c r="C308" t="s">
        <v>418</v>
      </c>
      <c r="D308">
        <v>90948</v>
      </c>
      <c r="E308" t="s">
        <v>10</v>
      </c>
      <c r="F308" t="s">
        <v>11</v>
      </c>
      <c r="G308">
        <f>VLOOKUP($D308,CLASS!$D$2:$W$403,4,FALSE)</f>
        <v>0</v>
      </c>
      <c r="H308">
        <f>VLOOKUP($D308,CLASS!$D$2:$W$403,5,FALSE)</f>
        <v>0</v>
      </c>
      <c r="I308" s="20">
        <f t="shared" si="85"/>
        <v>0</v>
      </c>
      <c r="J308">
        <f>VLOOKUP($D308,CLASS!$D$2:$W$403,7,FALSE)</f>
        <v>94</v>
      </c>
      <c r="K308" s="20">
        <f t="shared" si="86"/>
        <v>94</v>
      </c>
      <c r="L308">
        <f>VLOOKUP($D308,CLASS!$D$2:$W$403,9,FALSE)</f>
        <v>0</v>
      </c>
      <c r="M308" s="20">
        <f t="shared" si="87"/>
        <v>0</v>
      </c>
      <c r="N308">
        <f>VLOOKUP($D308,CLASS!$D$2:$W$403,11,FALSE)</f>
        <v>90</v>
      </c>
      <c r="O308" s="20">
        <f t="shared" si="88"/>
        <v>90</v>
      </c>
      <c r="P308">
        <f>VLOOKUP($D308,CLASS!$D$2:$W$403,13,FALSE)</f>
        <v>0</v>
      </c>
      <c r="Q308" s="20">
        <f t="shared" si="89"/>
        <v>0</v>
      </c>
      <c r="R308">
        <f>VLOOKUP($D308,CLASS!$D$2:$W$403,15,FALSE)</f>
        <v>88</v>
      </c>
      <c r="S308" s="20">
        <f t="shared" si="90"/>
        <v>88</v>
      </c>
      <c r="T308">
        <f>VLOOKUP($D308,CLASS!$D$2:$W$403,17,FALSE)</f>
        <v>0</v>
      </c>
      <c r="U308" s="20">
        <f t="shared" si="91"/>
        <v>0</v>
      </c>
      <c r="V308">
        <f>VLOOKUP($D308,CLASS!$D$2:$W$403,19,FALSE)</f>
        <v>87</v>
      </c>
      <c r="W308" s="20">
        <f t="shared" si="92"/>
        <v>87</v>
      </c>
      <c r="X308"/>
      <c r="Y308"/>
      <c r="Z308" s="20">
        <f t="shared" si="93"/>
        <v>359</v>
      </c>
      <c r="AA308"/>
      <c r="AB308">
        <f t="shared" si="94"/>
        <v>0</v>
      </c>
      <c r="AC308">
        <f t="shared" si="95"/>
        <v>94</v>
      </c>
      <c r="AD308">
        <f t="shared" si="96"/>
        <v>0</v>
      </c>
      <c r="AE308">
        <f t="shared" si="97"/>
        <v>90</v>
      </c>
      <c r="AF308">
        <f t="shared" si="98"/>
        <v>0</v>
      </c>
      <c r="AG308">
        <f t="shared" si="99"/>
        <v>88</v>
      </c>
      <c r="AH308">
        <f t="shared" si="100"/>
        <v>0</v>
      </c>
      <c r="AI308">
        <f t="shared" si="101"/>
        <v>87</v>
      </c>
      <c r="AJ308" s="24">
        <f>SUMPRODUCT(LARGE(AB308:AI308, {1,2,3,4,5}))</f>
        <v>359</v>
      </c>
      <c r="AK308"/>
    </row>
    <row r="309" spans="1:37" x14ac:dyDescent="0.25">
      <c r="A309" s="4" t="s">
        <v>42</v>
      </c>
      <c r="B309" t="s">
        <v>393</v>
      </c>
      <c r="C309" t="s">
        <v>394</v>
      </c>
      <c r="D309">
        <v>131287</v>
      </c>
      <c r="E309" t="s">
        <v>16</v>
      </c>
      <c r="F309" t="s">
        <v>52</v>
      </c>
      <c r="G309">
        <f>VLOOKUP($D309,CLASS!$D$2:$W$403,4,FALSE)</f>
        <v>15</v>
      </c>
      <c r="H309">
        <f>VLOOKUP($D309,CLASS!$D$2:$W$403,5,FALSE)</f>
        <v>34</v>
      </c>
      <c r="I309" s="20">
        <f t="shared" si="85"/>
        <v>49</v>
      </c>
      <c r="J309">
        <f>VLOOKUP($D309,CLASS!$D$2:$W$403,7,FALSE)</f>
        <v>58</v>
      </c>
      <c r="K309" s="20">
        <f t="shared" si="86"/>
        <v>73</v>
      </c>
      <c r="L309">
        <f>VLOOKUP($D309,CLASS!$D$2:$W$403,9,FALSE)</f>
        <v>0</v>
      </c>
      <c r="M309" s="20">
        <f t="shared" si="87"/>
        <v>0</v>
      </c>
      <c r="N309">
        <f>VLOOKUP($D309,CLASS!$D$2:$W$403,11,FALSE)</f>
        <v>51</v>
      </c>
      <c r="O309" s="20">
        <f t="shared" si="88"/>
        <v>66</v>
      </c>
      <c r="P309">
        <f>VLOOKUP($D309,CLASS!$D$2:$W$403,13,FALSE)</f>
        <v>48</v>
      </c>
      <c r="Q309" s="20">
        <f t="shared" si="89"/>
        <v>63</v>
      </c>
      <c r="R309">
        <f>VLOOKUP($D309,CLASS!$D$2:$W$403,15,FALSE)</f>
        <v>46</v>
      </c>
      <c r="S309" s="20">
        <f t="shared" si="90"/>
        <v>61</v>
      </c>
      <c r="T309">
        <f>VLOOKUP($D309,CLASS!$D$2:$W$403,17,FALSE)</f>
        <v>64</v>
      </c>
      <c r="U309" s="20">
        <f t="shared" si="91"/>
        <v>79</v>
      </c>
      <c r="V309">
        <f>VLOOKUP($D309,CLASS!$D$2:$W$403,19,FALSE)</f>
        <v>0</v>
      </c>
      <c r="W309" s="20">
        <f t="shared" si="92"/>
        <v>0</v>
      </c>
      <c r="X309"/>
      <c r="Y309"/>
      <c r="Z309" s="20">
        <f t="shared" si="93"/>
        <v>391</v>
      </c>
      <c r="AA309"/>
      <c r="AB309">
        <f t="shared" si="94"/>
        <v>49</v>
      </c>
      <c r="AC309">
        <f t="shared" si="95"/>
        <v>73</v>
      </c>
      <c r="AD309">
        <f t="shared" si="96"/>
        <v>0</v>
      </c>
      <c r="AE309">
        <f t="shared" si="97"/>
        <v>66</v>
      </c>
      <c r="AF309">
        <f t="shared" si="98"/>
        <v>63</v>
      </c>
      <c r="AG309">
        <f t="shared" si="99"/>
        <v>61</v>
      </c>
      <c r="AH309">
        <f t="shared" si="100"/>
        <v>79</v>
      </c>
      <c r="AI309">
        <f t="shared" si="101"/>
        <v>0</v>
      </c>
      <c r="AJ309" s="24">
        <f>SUMPRODUCT(LARGE(AB309:AI309, {1,2,3,4,5}))</f>
        <v>342</v>
      </c>
      <c r="AK309"/>
    </row>
    <row r="310" spans="1:37" x14ac:dyDescent="0.25">
      <c r="A310" s="4" t="s">
        <v>42</v>
      </c>
      <c r="B310" t="s">
        <v>14</v>
      </c>
      <c r="C310" t="s">
        <v>470</v>
      </c>
      <c r="D310">
        <v>86840</v>
      </c>
      <c r="E310" t="s">
        <v>14</v>
      </c>
      <c r="F310" t="s">
        <v>11</v>
      </c>
      <c r="G310">
        <f>VLOOKUP($D310,CLASS!$D$2:$W$403,4,FALSE)</f>
        <v>5</v>
      </c>
      <c r="H310">
        <f>VLOOKUP($D310,CLASS!$D$2:$W$403,5,FALSE)</f>
        <v>62</v>
      </c>
      <c r="I310" s="20">
        <f t="shared" si="85"/>
        <v>67</v>
      </c>
      <c r="J310">
        <f>VLOOKUP($D310,CLASS!$D$2:$W$403,7,FALSE)</f>
        <v>75</v>
      </c>
      <c r="K310" s="20">
        <f t="shared" si="86"/>
        <v>80</v>
      </c>
      <c r="L310">
        <f>VLOOKUP($D310,CLASS!$D$2:$W$403,9,FALSE)</f>
        <v>0</v>
      </c>
      <c r="M310" s="20">
        <f t="shared" si="87"/>
        <v>0</v>
      </c>
      <c r="N310">
        <f>VLOOKUP($D310,CLASS!$D$2:$W$403,11,FALSE)</f>
        <v>83</v>
      </c>
      <c r="O310" s="20">
        <f t="shared" si="88"/>
        <v>88</v>
      </c>
      <c r="P310">
        <f>VLOOKUP($D310,CLASS!$D$2:$W$403,13,FALSE)</f>
        <v>0</v>
      </c>
      <c r="Q310" s="20">
        <f t="shared" si="89"/>
        <v>0</v>
      </c>
      <c r="R310">
        <f>VLOOKUP($D310,CLASS!$D$2:$W$403,15,FALSE)</f>
        <v>79</v>
      </c>
      <c r="S310" s="20">
        <f t="shared" si="90"/>
        <v>84</v>
      </c>
      <c r="T310">
        <f>VLOOKUP($D310,CLASS!$D$2:$W$403,17,FALSE)</f>
        <v>0</v>
      </c>
      <c r="U310" s="20">
        <f t="shared" si="91"/>
        <v>0</v>
      </c>
      <c r="V310">
        <f>VLOOKUP($D310,CLASS!$D$2:$W$403,19,FALSE)</f>
        <v>0</v>
      </c>
      <c r="W310" s="20">
        <f t="shared" si="92"/>
        <v>0</v>
      </c>
      <c r="X310"/>
      <c r="Y310"/>
      <c r="Z310" s="20">
        <f t="shared" si="93"/>
        <v>319</v>
      </c>
      <c r="AA310"/>
      <c r="AB310">
        <f t="shared" si="94"/>
        <v>67</v>
      </c>
      <c r="AC310">
        <f t="shared" si="95"/>
        <v>80</v>
      </c>
      <c r="AD310">
        <f t="shared" si="96"/>
        <v>0</v>
      </c>
      <c r="AE310">
        <f t="shared" si="97"/>
        <v>88</v>
      </c>
      <c r="AF310">
        <f t="shared" si="98"/>
        <v>0</v>
      </c>
      <c r="AG310">
        <f t="shared" si="99"/>
        <v>84</v>
      </c>
      <c r="AH310">
        <f t="shared" si="100"/>
        <v>0</v>
      </c>
      <c r="AI310">
        <f t="shared" si="101"/>
        <v>0</v>
      </c>
      <c r="AJ310" s="24">
        <f>SUMPRODUCT(LARGE(AB310:AI310, {1,2,3,4,5}))</f>
        <v>319</v>
      </c>
      <c r="AK310"/>
    </row>
    <row r="311" spans="1:37" x14ac:dyDescent="0.25">
      <c r="A311" s="4" t="s">
        <v>42</v>
      </c>
      <c r="B311" t="s">
        <v>58</v>
      </c>
      <c r="C311" t="s">
        <v>96</v>
      </c>
      <c r="D311">
        <v>132889</v>
      </c>
      <c r="E311" t="s">
        <v>16</v>
      </c>
      <c r="F311" t="s">
        <v>11</v>
      </c>
      <c r="G311">
        <f>VLOOKUP($D311,CLASS!$D$2:$W$403,4,FALSE)</f>
        <v>15</v>
      </c>
      <c r="H311">
        <f>VLOOKUP($D311,CLASS!$D$2:$W$403,5,FALSE)</f>
        <v>52</v>
      </c>
      <c r="I311" s="20">
        <f t="shared" si="85"/>
        <v>67</v>
      </c>
      <c r="J311">
        <f>VLOOKUP($D311,CLASS!$D$2:$W$403,7,FALSE)</f>
        <v>65</v>
      </c>
      <c r="K311" s="20">
        <f t="shared" si="86"/>
        <v>80</v>
      </c>
      <c r="L311">
        <f>VLOOKUP($D311,CLASS!$D$2:$W$403,9,FALSE)</f>
        <v>0</v>
      </c>
      <c r="M311" s="20">
        <f t="shared" si="87"/>
        <v>0</v>
      </c>
      <c r="N311">
        <f>VLOOKUP($D311,CLASS!$D$2:$W$403,11,FALSE)</f>
        <v>0</v>
      </c>
      <c r="O311" s="20">
        <f t="shared" si="88"/>
        <v>0</v>
      </c>
      <c r="P311">
        <f>VLOOKUP($D311,CLASS!$D$2:$W$403,13,FALSE)</f>
        <v>0</v>
      </c>
      <c r="Q311" s="20">
        <f t="shared" si="89"/>
        <v>0</v>
      </c>
      <c r="R311">
        <f>VLOOKUP($D311,CLASS!$D$2:$W$403,15,FALSE)</f>
        <v>63</v>
      </c>
      <c r="S311" s="20">
        <f t="shared" si="90"/>
        <v>78</v>
      </c>
      <c r="T311">
        <f>VLOOKUP($D311,CLASS!$D$2:$W$403,17,FALSE)</f>
        <v>72</v>
      </c>
      <c r="U311" s="20">
        <f t="shared" si="91"/>
        <v>87</v>
      </c>
      <c r="V311">
        <f>VLOOKUP($D311,CLASS!$D$2:$W$403,19,FALSE)</f>
        <v>0</v>
      </c>
      <c r="W311" s="20">
        <f t="shared" si="92"/>
        <v>0</v>
      </c>
      <c r="X311"/>
      <c r="Y311"/>
      <c r="Z311" s="20">
        <f t="shared" si="93"/>
        <v>312</v>
      </c>
      <c r="AA311"/>
      <c r="AB311">
        <f t="shared" si="94"/>
        <v>67</v>
      </c>
      <c r="AC311">
        <f t="shared" si="95"/>
        <v>80</v>
      </c>
      <c r="AD311">
        <f t="shared" si="96"/>
        <v>0</v>
      </c>
      <c r="AE311">
        <f t="shared" si="97"/>
        <v>0</v>
      </c>
      <c r="AF311">
        <f t="shared" si="98"/>
        <v>0</v>
      </c>
      <c r="AG311">
        <f t="shared" si="99"/>
        <v>78</v>
      </c>
      <c r="AH311">
        <f t="shared" si="100"/>
        <v>87</v>
      </c>
      <c r="AI311">
        <f t="shared" si="101"/>
        <v>0</v>
      </c>
      <c r="AJ311" s="24">
        <f>SUMPRODUCT(LARGE(AB311:AI311, {1,2,3,4,5}))</f>
        <v>312</v>
      </c>
      <c r="AK311"/>
    </row>
    <row r="312" spans="1:37" x14ac:dyDescent="0.25">
      <c r="A312" s="4" t="s">
        <v>42</v>
      </c>
      <c r="B312" t="s">
        <v>407</v>
      </c>
      <c r="C312" t="s">
        <v>316</v>
      </c>
      <c r="D312">
        <v>122476</v>
      </c>
      <c r="E312" t="s">
        <v>15</v>
      </c>
      <c r="F312" t="s">
        <v>11</v>
      </c>
      <c r="G312">
        <f>VLOOKUP($D312,CLASS!$D$2:$W$403,4,FALSE)</f>
        <v>10</v>
      </c>
      <c r="H312">
        <f>VLOOKUP($D312,CLASS!$D$2:$W$403,5,FALSE)</f>
        <v>51</v>
      </c>
      <c r="I312" s="20">
        <f t="shared" si="85"/>
        <v>61</v>
      </c>
      <c r="J312">
        <f>VLOOKUP($D312,CLASS!$D$2:$W$403,7,FALSE)</f>
        <v>75</v>
      </c>
      <c r="K312" s="20">
        <f t="shared" si="86"/>
        <v>85</v>
      </c>
      <c r="L312">
        <f>VLOOKUP($D312,CLASS!$D$2:$W$403,9,FALSE)</f>
        <v>0</v>
      </c>
      <c r="M312" s="20">
        <f t="shared" si="87"/>
        <v>0</v>
      </c>
      <c r="N312">
        <f>VLOOKUP($D312,CLASS!$D$2:$W$403,11,FALSE)</f>
        <v>0</v>
      </c>
      <c r="O312" s="20">
        <f t="shared" si="88"/>
        <v>0</v>
      </c>
      <c r="P312">
        <f>VLOOKUP($D312,CLASS!$D$2:$W$403,13,FALSE)</f>
        <v>0</v>
      </c>
      <c r="Q312" s="20">
        <f t="shared" si="89"/>
        <v>0</v>
      </c>
      <c r="R312">
        <f>VLOOKUP($D312,CLASS!$D$2:$W$403,15,FALSE)</f>
        <v>62</v>
      </c>
      <c r="S312" s="20">
        <f t="shared" si="90"/>
        <v>72</v>
      </c>
      <c r="T312">
        <f>VLOOKUP($D312,CLASS!$D$2:$W$403,17,FALSE)</f>
        <v>76</v>
      </c>
      <c r="U312" s="20">
        <f t="shared" si="91"/>
        <v>86</v>
      </c>
      <c r="V312">
        <f>VLOOKUP($D312,CLASS!$D$2:$W$403,19,FALSE)</f>
        <v>0</v>
      </c>
      <c r="W312" s="20">
        <f t="shared" si="92"/>
        <v>0</v>
      </c>
      <c r="X312"/>
      <c r="Y312"/>
      <c r="Z312" s="20">
        <f t="shared" si="93"/>
        <v>304</v>
      </c>
      <c r="AA312"/>
      <c r="AB312">
        <f t="shared" si="94"/>
        <v>61</v>
      </c>
      <c r="AC312">
        <f t="shared" si="95"/>
        <v>85</v>
      </c>
      <c r="AD312">
        <f t="shared" si="96"/>
        <v>0</v>
      </c>
      <c r="AE312">
        <f t="shared" si="97"/>
        <v>0</v>
      </c>
      <c r="AF312">
        <f t="shared" si="98"/>
        <v>0</v>
      </c>
      <c r="AG312">
        <f t="shared" si="99"/>
        <v>72</v>
      </c>
      <c r="AH312">
        <f t="shared" si="100"/>
        <v>86</v>
      </c>
      <c r="AI312">
        <f t="shared" si="101"/>
        <v>0</v>
      </c>
      <c r="AJ312" s="24">
        <f>SUMPRODUCT(LARGE(AB312:AI312, {1,2,3,4,5}))</f>
        <v>304</v>
      </c>
      <c r="AK312"/>
    </row>
    <row r="313" spans="1:37" x14ac:dyDescent="0.25">
      <c r="A313" s="4" t="s">
        <v>42</v>
      </c>
      <c r="B313" t="s">
        <v>147</v>
      </c>
      <c r="C313" t="s">
        <v>404</v>
      </c>
      <c r="D313">
        <v>125129</v>
      </c>
      <c r="E313" t="s">
        <v>15</v>
      </c>
      <c r="F313" t="s">
        <v>11</v>
      </c>
      <c r="G313">
        <f>VLOOKUP($D313,CLASS!$D$2:$W$403,4,FALSE)</f>
        <v>10</v>
      </c>
      <c r="H313">
        <f>VLOOKUP($D313,CLASS!$D$2:$W$403,5,FALSE)</f>
        <v>0</v>
      </c>
      <c r="I313" s="20">
        <f t="shared" si="85"/>
        <v>0</v>
      </c>
      <c r="J313">
        <f>VLOOKUP($D313,CLASS!$D$2:$W$403,7,FALSE)</f>
        <v>89</v>
      </c>
      <c r="K313" s="20">
        <f t="shared" si="86"/>
        <v>99</v>
      </c>
      <c r="L313">
        <f>VLOOKUP($D313,CLASS!$D$2:$W$403,9,FALSE)</f>
        <v>0</v>
      </c>
      <c r="M313" s="20">
        <f t="shared" si="87"/>
        <v>0</v>
      </c>
      <c r="N313">
        <f>VLOOKUP($D313,CLASS!$D$2:$W$403,11,FALSE)</f>
        <v>0</v>
      </c>
      <c r="O313" s="20">
        <f t="shared" si="88"/>
        <v>0</v>
      </c>
      <c r="P313">
        <f>VLOOKUP($D313,CLASS!$D$2:$W$403,13,FALSE)</f>
        <v>62</v>
      </c>
      <c r="Q313" s="20">
        <f t="shared" si="89"/>
        <v>72</v>
      </c>
      <c r="R313">
        <f>VLOOKUP($D313,CLASS!$D$2:$W$403,15,FALSE)</f>
        <v>38</v>
      </c>
      <c r="S313" s="20">
        <f t="shared" si="90"/>
        <v>48</v>
      </c>
      <c r="T313">
        <f>VLOOKUP($D313,CLASS!$D$2:$W$403,17,FALSE)</f>
        <v>72</v>
      </c>
      <c r="U313" s="20">
        <f t="shared" si="91"/>
        <v>82</v>
      </c>
      <c r="V313">
        <f>VLOOKUP($D313,CLASS!$D$2:$W$403,19,FALSE)</f>
        <v>0</v>
      </c>
      <c r="W313" s="20">
        <f t="shared" si="92"/>
        <v>0</v>
      </c>
      <c r="X313"/>
      <c r="Y313"/>
      <c r="Z313" s="20">
        <f t="shared" si="93"/>
        <v>301</v>
      </c>
      <c r="AA313"/>
      <c r="AB313">
        <f t="shared" si="94"/>
        <v>0</v>
      </c>
      <c r="AC313">
        <f t="shared" si="95"/>
        <v>99</v>
      </c>
      <c r="AD313">
        <f t="shared" si="96"/>
        <v>0</v>
      </c>
      <c r="AE313">
        <f t="shared" si="97"/>
        <v>0</v>
      </c>
      <c r="AF313">
        <f t="shared" si="98"/>
        <v>72</v>
      </c>
      <c r="AG313">
        <f t="shared" si="99"/>
        <v>48</v>
      </c>
      <c r="AH313">
        <f t="shared" si="100"/>
        <v>82</v>
      </c>
      <c r="AI313">
        <f t="shared" si="101"/>
        <v>0</v>
      </c>
      <c r="AJ313" s="24">
        <f>SUMPRODUCT(LARGE(AB313:AI313, {1,2,3,4,5}))</f>
        <v>301</v>
      </c>
      <c r="AK313"/>
    </row>
    <row r="314" spans="1:37" x14ac:dyDescent="0.25">
      <c r="A314" s="4" t="s">
        <v>42</v>
      </c>
      <c r="B314" t="s">
        <v>111</v>
      </c>
      <c r="C314" t="s">
        <v>410</v>
      </c>
      <c r="D314">
        <v>87112</v>
      </c>
      <c r="E314" t="s">
        <v>10</v>
      </c>
      <c r="F314" t="s">
        <v>11</v>
      </c>
      <c r="G314">
        <f>VLOOKUP($D314,CLASS!$D$2:$W$403,4,FALSE)</f>
        <v>0</v>
      </c>
      <c r="H314">
        <f>VLOOKUP($D314,CLASS!$D$2:$W$403,5,FALSE)</f>
        <v>81</v>
      </c>
      <c r="I314" s="20">
        <f t="shared" si="85"/>
        <v>81</v>
      </c>
      <c r="J314">
        <f>VLOOKUP($D314,CLASS!$D$2:$W$403,7,FALSE)</f>
        <v>95</v>
      </c>
      <c r="K314" s="20">
        <f t="shared" si="86"/>
        <v>95</v>
      </c>
      <c r="L314">
        <f>VLOOKUP($D314,CLASS!$D$2:$W$403,9,FALSE)</f>
        <v>93</v>
      </c>
      <c r="M314" s="20">
        <f t="shared" si="87"/>
        <v>93</v>
      </c>
      <c r="N314">
        <f>VLOOKUP($D314,CLASS!$D$2:$W$403,11,FALSE)</f>
        <v>0</v>
      </c>
      <c r="O314" s="20">
        <f t="shared" si="88"/>
        <v>0</v>
      </c>
      <c r="P314">
        <f>VLOOKUP($D314,CLASS!$D$2:$W$403,13,FALSE)</f>
        <v>0</v>
      </c>
      <c r="Q314" s="20">
        <f t="shared" si="89"/>
        <v>0</v>
      </c>
      <c r="R314">
        <f>VLOOKUP($D314,CLASS!$D$2:$W$403,15,FALSE)</f>
        <v>0</v>
      </c>
      <c r="S314" s="20">
        <f t="shared" si="90"/>
        <v>0</v>
      </c>
      <c r="T314">
        <f>VLOOKUP($D314,CLASS!$D$2:$W$403,17,FALSE)</f>
        <v>0</v>
      </c>
      <c r="U314" s="20">
        <f t="shared" si="91"/>
        <v>0</v>
      </c>
      <c r="V314">
        <f>VLOOKUP($D314,CLASS!$D$2:$W$403,19,FALSE)</f>
        <v>0</v>
      </c>
      <c r="W314" s="20">
        <f t="shared" si="92"/>
        <v>0</v>
      </c>
      <c r="X314"/>
      <c r="Y314"/>
      <c r="Z314" s="20">
        <f t="shared" si="93"/>
        <v>269</v>
      </c>
      <c r="AA314"/>
      <c r="AB314">
        <f t="shared" si="94"/>
        <v>81</v>
      </c>
      <c r="AC314">
        <f t="shared" si="95"/>
        <v>95</v>
      </c>
      <c r="AD314">
        <f t="shared" si="96"/>
        <v>93</v>
      </c>
      <c r="AE314">
        <f t="shared" si="97"/>
        <v>0</v>
      </c>
      <c r="AF314">
        <f t="shared" si="98"/>
        <v>0</v>
      </c>
      <c r="AG314">
        <f t="shared" si="99"/>
        <v>0</v>
      </c>
      <c r="AH314">
        <f t="shared" si="100"/>
        <v>0</v>
      </c>
      <c r="AI314">
        <f t="shared" si="101"/>
        <v>0</v>
      </c>
      <c r="AJ314" s="24">
        <f>SUMPRODUCT(LARGE(AB314:AI314, {1,2,3,4,5}))</f>
        <v>269</v>
      </c>
      <c r="AK314"/>
    </row>
    <row r="315" spans="1:37" x14ac:dyDescent="0.25">
      <c r="A315" s="4" t="s">
        <v>42</v>
      </c>
      <c r="B315" t="s">
        <v>417</v>
      </c>
      <c r="C315" t="s">
        <v>418</v>
      </c>
      <c r="D315">
        <v>88361</v>
      </c>
      <c r="E315" t="s">
        <v>14</v>
      </c>
      <c r="F315" t="s">
        <v>11</v>
      </c>
      <c r="G315">
        <f>VLOOKUP($D315,CLASS!$D$2:$W$403,4,FALSE)</f>
        <v>5</v>
      </c>
      <c r="H315">
        <f>VLOOKUP($D315,CLASS!$D$2:$W$403,5,FALSE)</f>
        <v>0</v>
      </c>
      <c r="I315" s="20">
        <f t="shared" si="85"/>
        <v>0</v>
      </c>
      <c r="J315">
        <f>VLOOKUP($D315,CLASS!$D$2:$W$403,7,FALSE)</f>
        <v>87</v>
      </c>
      <c r="K315" s="20">
        <f t="shared" si="86"/>
        <v>92</v>
      </c>
      <c r="L315">
        <f>VLOOKUP($D315,CLASS!$D$2:$W$403,9,FALSE)</f>
        <v>0</v>
      </c>
      <c r="M315" s="20">
        <f t="shared" si="87"/>
        <v>0</v>
      </c>
      <c r="N315">
        <f>VLOOKUP($D315,CLASS!$D$2:$W$403,11,FALSE)</f>
        <v>82</v>
      </c>
      <c r="O315" s="20">
        <f t="shared" si="88"/>
        <v>87</v>
      </c>
      <c r="P315">
        <f>VLOOKUP($D315,CLASS!$D$2:$W$403,13,FALSE)</f>
        <v>0</v>
      </c>
      <c r="Q315" s="20">
        <f t="shared" si="89"/>
        <v>0</v>
      </c>
      <c r="R315">
        <f>VLOOKUP($D315,CLASS!$D$2:$W$403,15,FALSE)</f>
        <v>0</v>
      </c>
      <c r="S315" s="20">
        <f t="shared" si="90"/>
        <v>0</v>
      </c>
      <c r="T315">
        <f>VLOOKUP($D315,CLASS!$D$2:$W$403,17,FALSE)</f>
        <v>83</v>
      </c>
      <c r="U315" s="20">
        <f t="shared" si="91"/>
        <v>88</v>
      </c>
      <c r="V315">
        <f>VLOOKUP($D315,CLASS!$D$2:$W$403,19,FALSE)</f>
        <v>0</v>
      </c>
      <c r="W315" s="20">
        <f t="shared" si="92"/>
        <v>0</v>
      </c>
      <c r="X315"/>
      <c r="Y315"/>
      <c r="Z315" s="20">
        <f t="shared" si="93"/>
        <v>267</v>
      </c>
      <c r="AA315"/>
      <c r="AB315">
        <f t="shared" si="94"/>
        <v>0</v>
      </c>
      <c r="AC315">
        <f t="shared" si="95"/>
        <v>92</v>
      </c>
      <c r="AD315">
        <f t="shared" si="96"/>
        <v>0</v>
      </c>
      <c r="AE315">
        <f t="shared" si="97"/>
        <v>87</v>
      </c>
      <c r="AF315">
        <f t="shared" si="98"/>
        <v>0</v>
      </c>
      <c r="AG315">
        <f t="shared" si="99"/>
        <v>0</v>
      </c>
      <c r="AH315">
        <f t="shared" si="100"/>
        <v>88</v>
      </c>
      <c r="AI315">
        <f t="shared" si="101"/>
        <v>0</v>
      </c>
      <c r="AJ315" s="24">
        <f>SUMPRODUCT(LARGE(AB315:AI315, {1,2,3,4,5}))</f>
        <v>267</v>
      </c>
      <c r="AK315"/>
    </row>
    <row r="316" spans="1:37" x14ac:dyDescent="0.25">
      <c r="A316" s="4" t="s">
        <v>42</v>
      </c>
      <c r="B316" t="s">
        <v>202</v>
      </c>
      <c r="C316" t="s">
        <v>392</v>
      </c>
      <c r="D316">
        <v>131799</v>
      </c>
      <c r="E316" t="s">
        <v>16</v>
      </c>
      <c r="F316" t="s">
        <v>11</v>
      </c>
      <c r="G316">
        <f>VLOOKUP($D316,CLASS!$D$2:$W$403,4,FALSE)</f>
        <v>15</v>
      </c>
      <c r="H316">
        <f>VLOOKUP($D316,CLASS!$D$2:$W$403,5,FALSE)</f>
        <v>55</v>
      </c>
      <c r="I316" s="20">
        <f t="shared" si="85"/>
        <v>70</v>
      </c>
      <c r="J316">
        <f>VLOOKUP($D316,CLASS!$D$2:$W$403,7,FALSE)</f>
        <v>71</v>
      </c>
      <c r="K316" s="20">
        <f t="shared" si="86"/>
        <v>86</v>
      </c>
      <c r="L316">
        <f>VLOOKUP($D316,CLASS!$D$2:$W$403,9,FALSE)</f>
        <v>0</v>
      </c>
      <c r="M316" s="20">
        <f t="shared" si="87"/>
        <v>0</v>
      </c>
      <c r="N316">
        <f>VLOOKUP($D316,CLASS!$D$2:$W$403,11,FALSE)</f>
        <v>0</v>
      </c>
      <c r="O316" s="20">
        <f t="shared" si="88"/>
        <v>0</v>
      </c>
      <c r="P316">
        <f>VLOOKUP($D316,CLASS!$D$2:$W$403,13,FALSE)</f>
        <v>61</v>
      </c>
      <c r="Q316" s="20">
        <f t="shared" si="89"/>
        <v>76</v>
      </c>
      <c r="R316">
        <f>VLOOKUP($D316,CLASS!$D$2:$W$403,15,FALSE)</f>
        <v>0</v>
      </c>
      <c r="S316" s="20">
        <f t="shared" si="90"/>
        <v>0</v>
      </c>
      <c r="T316">
        <f>VLOOKUP($D316,CLASS!$D$2:$W$403,17,FALSE)</f>
        <v>0</v>
      </c>
      <c r="U316" s="20">
        <f t="shared" si="91"/>
        <v>0</v>
      </c>
      <c r="V316">
        <f>VLOOKUP($D316,CLASS!$D$2:$W$403,19,FALSE)</f>
        <v>0</v>
      </c>
      <c r="W316" s="20">
        <f t="shared" si="92"/>
        <v>0</v>
      </c>
      <c r="X316"/>
      <c r="Y316"/>
      <c r="Z316" s="20">
        <f t="shared" si="93"/>
        <v>232</v>
      </c>
      <c r="AA316"/>
      <c r="AB316">
        <f t="shared" si="94"/>
        <v>70</v>
      </c>
      <c r="AC316">
        <f t="shared" si="95"/>
        <v>86</v>
      </c>
      <c r="AD316">
        <f t="shared" si="96"/>
        <v>0</v>
      </c>
      <c r="AE316">
        <f t="shared" si="97"/>
        <v>0</v>
      </c>
      <c r="AF316">
        <f t="shared" si="98"/>
        <v>76</v>
      </c>
      <c r="AG316">
        <f t="shared" si="99"/>
        <v>0</v>
      </c>
      <c r="AH316">
        <f t="shared" si="100"/>
        <v>0</v>
      </c>
      <c r="AI316">
        <f t="shared" si="101"/>
        <v>0</v>
      </c>
      <c r="AJ316" s="24">
        <f>SUMPRODUCT(LARGE(AB316:AI316, {1,2,3,4,5}))</f>
        <v>232</v>
      </c>
      <c r="AK316"/>
    </row>
    <row r="317" spans="1:37" x14ac:dyDescent="0.25">
      <c r="A317" s="4" t="s">
        <v>42</v>
      </c>
      <c r="B317" t="s">
        <v>286</v>
      </c>
      <c r="C317" t="s">
        <v>425</v>
      </c>
      <c r="D317">
        <v>92117</v>
      </c>
      <c r="E317" t="s">
        <v>15</v>
      </c>
      <c r="F317" t="s">
        <v>11</v>
      </c>
      <c r="G317">
        <f>VLOOKUP($D317,CLASS!$D$2:$W$403,4,FALSE)</f>
        <v>10</v>
      </c>
      <c r="H317">
        <f>VLOOKUP($D317,CLASS!$D$2:$W$403,5,FALSE)</f>
        <v>57</v>
      </c>
      <c r="I317" s="20">
        <f t="shared" si="85"/>
        <v>67</v>
      </c>
      <c r="J317">
        <f>VLOOKUP($D317,CLASS!$D$2:$W$403,7,FALSE)</f>
        <v>0</v>
      </c>
      <c r="K317" s="20">
        <f t="shared" si="86"/>
        <v>0</v>
      </c>
      <c r="L317">
        <f>VLOOKUP($D317,CLASS!$D$2:$W$403,9,FALSE)</f>
        <v>0</v>
      </c>
      <c r="M317" s="20">
        <f t="shared" si="87"/>
        <v>0</v>
      </c>
      <c r="N317">
        <f>VLOOKUP($D317,CLASS!$D$2:$W$403,11,FALSE)</f>
        <v>73</v>
      </c>
      <c r="O317" s="20">
        <f t="shared" si="88"/>
        <v>83</v>
      </c>
      <c r="P317">
        <f>VLOOKUP($D317,CLASS!$D$2:$W$403,13,FALSE)</f>
        <v>0</v>
      </c>
      <c r="Q317" s="20">
        <f t="shared" si="89"/>
        <v>0</v>
      </c>
      <c r="R317">
        <f>VLOOKUP($D317,CLASS!$D$2:$W$403,15,FALSE)</f>
        <v>62</v>
      </c>
      <c r="S317" s="20">
        <f t="shared" si="90"/>
        <v>72</v>
      </c>
      <c r="T317">
        <f>VLOOKUP($D317,CLASS!$D$2:$W$403,17,FALSE)</f>
        <v>0</v>
      </c>
      <c r="U317" s="20">
        <f t="shared" si="91"/>
        <v>0</v>
      </c>
      <c r="V317">
        <f>VLOOKUP($D317,CLASS!$D$2:$W$403,19,FALSE)</f>
        <v>0</v>
      </c>
      <c r="W317" s="20">
        <f t="shared" si="92"/>
        <v>0</v>
      </c>
      <c r="X317"/>
      <c r="Y317"/>
      <c r="Z317" s="20">
        <f t="shared" si="93"/>
        <v>222</v>
      </c>
      <c r="AA317"/>
      <c r="AB317">
        <f t="shared" si="94"/>
        <v>67</v>
      </c>
      <c r="AC317">
        <f t="shared" si="95"/>
        <v>0</v>
      </c>
      <c r="AD317">
        <f t="shared" si="96"/>
        <v>0</v>
      </c>
      <c r="AE317">
        <f t="shared" si="97"/>
        <v>83</v>
      </c>
      <c r="AF317">
        <f t="shared" si="98"/>
        <v>0</v>
      </c>
      <c r="AG317">
        <f t="shared" si="99"/>
        <v>72</v>
      </c>
      <c r="AH317">
        <f t="shared" si="100"/>
        <v>0</v>
      </c>
      <c r="AI317">
        <f t="shared" si="101"/>
        <v>0</v>
      </c>
      <c r="AJ317" s="24">
        <f>SUMPRODUCT(LARGE(AB317:AI317, {1,2,3,4,5}))</f>
        <v>222</v>
      </c>
      <c r="AK317"/>
    </row>
    <row r="318" spans="1:37" x14ac:dyDescent="0.25">
      <c r="A318" s="4" t="s">
        <v>42</v>
      </c>
      <c r="B318" t="s">
        <v>413</v>
      </c>
      <c r="C318" t="s">
        <v>414</v>
      </c>
      <c r="D318">
        <v>103821</v>
      </c>
      <c r="E318" t="s">
        <v>10</v>
      </c>
      <c r="F318" t="s">
        <v>46</v>
      </c>
      <c r="G318">
        <f>VLOOKUP($D318,CLASS!$D$2:$W$403,4,FALSE)</f>
        <v>0</v>
      </c>
      <c r="H318">
        <f>VLOOKUP($D318,CLASS!$D$2:$W$403,5,FALSE)</f>
        <v>0</v>
      </c>
      <c r="I318" s="20">
        <f t="shared" si="85"/>
        <v>0</v>
      </c>
      <c r="J318">
        <f>VLOOKUP($D318,CLASS!$D$2:$W$403,7,FALSE)</f>
        <v>95</v>
      </c>
      <c r="K318" s="20">
        <f t="shared" si="86"/>
        <v>95</v>
      </c>
      <c r="L318">
        <f>VLOOKUP($D318,CLASS!$D$2:$W$403,9,FALSE)</f>
        <v>0</v>
      </c>
      <c r="M318" s="20">
        <f t="shared" si="87"/>
        <v>0</v>
      </c>
      <c r="N318">
        <f>VLOOKUP($D318,CLASS!$D$2:$W$403,11,FALSE)</f>
        <v>0</v>
      </c>
      <c r="O318" s="20">
        <f t="shared" si="88"/>
        <v>0</v>
      </c>
      <c r="P318">
        <f>VLOOKUP($D318,CLASS!$D$2:$W$403,13,FALSE)</f>
        <v>0</v>
      </c>
      <c r="Q318" s="20">
        <f t="shared" si="89"/>
        <v>0</v>
      </c>
      <c r="R318">
        <f>VLOOKUP($D318,CLASS!$D$2:$W$403,15,FALSE)</f>
        <v>0</v>
      </c>
      <c r="S318" s="20">
        <f t="shared" si="90"/>
        <v>0</v>
      </c>
      <c r="T318">
        <f>VLOOKUP($D318,CLASS!$D$2:$W$403,17,FALSE)</f>
        <v>89</v>
      </c>
      <c r="U318" s="20">
        <f t="shared" si="91"/>
        <v>89</v>
      </c>
      <c r="V318">
        <f>VLOOKUP($D318,CLASS!$D$2:$W$403,19,FALSE)</f>
        <v>0</v>
      </c>
      <c r="W318" s="20">
        <f t="shared" si="92"/>
        <v>0</v>
      </c>
      <c r="X318"/>
      <c r="Y318"/>
      <c r="Z318" s="20">
        <f t="shared" si="93"/>
        <v>184</v>
      </c>
      <c r="AA318"/>
      <c r="AB318">
        <f t="shared" si="94"/>
        <v>0</v>
      </c>
      <c r="AC318">
        <f t="shared" si="95"/>
        <v>95</v>
      </c>
      <c r="AD318">
        <f t="shared" si="96"/>
        <v>0</v>
      </c>
      <c r="AE318">
        <f t="shared" si="97"/>
        <v>0</v>
      </c>
      <c r="AF318">
        <f t="shared" si="98"/>
        <v>0</v>
      </c>
      <c r="AG318">
        <f t="shared" si="99"/>
        <v>0</v>
      </c>
      <c r="AH318">
        <f t="shared" si="100"/>
        <v>89</v>
      </c>
      <c r="AI318">
        <f t="shared" si="101"/>
        <v>0</v>
      </c>
      <c r="AJ318" s="24">
        <f>SUMPRODUCT(LARGE(AB318:AI318, {1,2,3,4,5}))</f>
        <v>184</v>
      </c>
      <c r="AK318"/>
    </row>
    <row r="319" spans="1:37" x14ac:dyDescent="0.25">
      <c r="A319" s="4" t="s">
        <v>42</v>
      </c>
      <c r="B319" t="s">
        <v>397</v>
      </c>
      <c r="C319" t="s">
        <v>398</v>
      </c>
      <c r="D319">
        <v>102643</v>
      </c>
      <c r="E319" t="s">
        <v>10</v>
      </c>
      <c r="F319" t="s">
        <v>11</v>
      </c>
      <c r="G319">
        <f>VLOOKUP($D319,CLASS!$D$2:$W$403,4,FALSE)</f>
        <v>0</v>
      </c>
      <c r="H319">
        <f>VLOOKUP($D319,CLASS!$D$2:$W$403,5,FALSE)</f>
        <v>0</v>
      </c>
      <c r="I319" s="20">
        <f t="shared" si="85"/>
        <v>0</v>
      </c>
      <c r="J319">
        <f>VLOOKUP($D319,CLASS!$D$2:$W$403,7,FALSE)</f>
        <v>0</v>
      </c>
      <c r="K319" s="20">
        <f t="shared" si="86"/>
        <v>0</v>
      </c>
      <c r="L319">
        <f>VLOOKUP($D319,CLASS!$D$2:$W$403,9,FALSE)</f>
        <v>0</v>
      </c>
      <c r="M319" s="20">
        <f t="shared" si="87"/>
        <v>0</v>
      </c>
      <c r="N319">
        <f>VLOOKUP($D319,CLASS!$D$2:$W$403,11,FALSE)</f>
        <v>88</v>
      </c>
      <c r="O319" s="20">
        <f t="shared" si="88"/>
        <v>88</v>
      </c>
      <c r="P319">
        <f>VLOOKUP($D319,CLASS!$D$2:$W$403,13,FALSE)</f>
        <v>92</v>
      </c>
      <c r="Q319" s="20">
        <f t="shared" si="89"/>
        <v>92</v>
      </c>
      <c r="R319">
        <f>VLOOKUP($D319,CLASS!$D$2:$W$403,15,FALSE)</f>
        <v>0</v>
      </c>
      <c r="S319" s="20">
        <f t="shared" si="90"/>
        <v>0</v>
      </c>
      <c r="T319">
        <f>VLOOKUP($D319,CLASS!$D$2:$W$403,17,FALSE)</f>
        <v>0</v>
      </c>
      <c r="U319" s="20">
        <f t="shared" si="91"/>
        <v>0</v>
      </c>
      <c r="V319">
        <f>VLOOKUP($D319,CLASS!$D$2:$W$403,19,FALSE)</f>
        <v>0</v>
      </c>
      <c r="W319" s="20">
        <f t="shared" si="92"/>
        <v>0</v>
      </c>
      <c r="X319"/>
      <c r="Y319"/>
      <c r="Z319" s="20">
        <f t="shared" si="93"/>
        <v>180</v>
      </c>
      <c r="AA319"/>
      <c r="AB319">
        <f t="shared" si="94"/>
        <v>0</v>
      </c>
      <c r="AC319">
        <f t="shared" si="95"/>
        <v>0</v>
      </c>
      <c r="AD319">
        <f t="shared" si="96"/>
        <v>0</v>
      </c>
      <c r="AE319">
        <f t="shared" si="97"/>
        <v>88</v>
      </c>
      <c r="AF319">
        <f t="shared" si="98"/>
        <v>92</v>
      </c>
      <c r="AG319">
        <f t="shared" si="99"/>
        <v>0</v>
      </c>
      <c r="AH319">
        <f t="shared" si="100"/>
        <v>0</v>
      </c>
      <c r="AI319">
        <f t="shared" si="101"/>
        <v>0</v>
      </c>
      <c r="AJ319" s="24">
        <f>SUMPRODUCT(LARGE(AB319:AI319, {1,2,3,4,5}))</f>
        <v>180</v>
      </c>
      <c r="AK319"/>
    </row>
    <row r="320" spans="1:37" x14ac:dyDescent="0.25">
      <c r="A320" s="4" t="s">
        <v>42</v>
      </c>
      <c r="B320" t="s">
        <v>64</v>
      </c>
      <c r="C320" t="s">
        <v>419</v>
      </c>
      <c r="D320">
        <v>99919</v>
      </c>
      <c r="E320" t="s">
        <v>14</v>
      </c>
      <c r="F320" t="s">
        <v>11</v>
      </c>
      <c r="G320">
        <f>VLOOKUP($D320,CLASS!$D$2:$W$403,4,FALSE)</f>
        <v>5</v>
      </c>
      <c r="H320">
        <f>VLOOKUP($D320,CLASS!$D$2:$W$403,5,FALSE)</f>
        <v>0</v>
      </c>
      <c r="I320" s="20">
        <f t="shared" si="85"/>
        <v>0</v>
      </c>
      <c r="J320">
        <f>VLOOKUP($D320,CLASS!$D$2:$W$403,7,FALSE)</f>
        <v>0</v>
      </c>
      <c r="K320" s="20">
        <f t="shared" si="86"/>
        <v>0</v>
      </c>
      <c r="L320">
        <f>VLOOKUP($D320,CLASS!$D$2:$W$403,9,FALSE)</f>
        <v>0</v>
      </c>
      <c r="M320" s="20">
        <f t="shared" si="87"/>
        <v>0</v>
      </c>
      <c r="N320">
        <f>VLOOKUP($D320,CLASS!$D$2:$W$403,11,FALSE)</f>
        <v>84</v>
      </c>
      <c r="O320" s="20">
        <f t="shared" si="88"/>
        <v>89</v>
      </c>
      <c r="P320">
        <f>VLOOKUP($D320,CLASS!$D$2:$W$403,13,FALSE)</f>
        <v>82</v>
      </c>
      <c r="Q320" s="20">
        <f t="shared" si="89"/>
        <v>87</v>
      </c>
      <c r="R320">
        <f>VLOOKUP($D320,CLASS!$D$2:$W$403,15,FALSE)</f>
        <v>0</v>
      </c>
      <c r="S320" s="20">
        <f t="shared" si="90"/>
        <v>0</v>
      </c>
      <c r="T320">
        <f>VLOOKUP($D320,CLASS!$D$2:$W$403,17,FALSE)</f>
        <v>0</v>
      </c>
      <c r="U320" s="20">
        <f t="shared" si="91"/>
        <v>0</v>
      </c>
      <c r="V320">
        <f>VLOOKUP($D320,CLASS!$D$2:$W$403,19,FALSE)</f>
        <v>0</v>
      </c>
      <c r="W320" s="20">
        <f t="shared" si="92"/>
        <v>0</v>
      </c>
      <c r="X320"/>
      <c r="Y320"/>
      <c r="Z320" s="20">
        <f t="shared" si="93"/>
        <v>176</v>
      </c>
      <c r="AA320"/>
      <c r="AB320">
        <f t="shared" si="94"/>
        <v>0</v>
      </c>
      <c r="AC320">
        <f t="shared" si="95"/>
        <v>0</v>
      </c>
      <c r="AD320">
        <f t="shared" si="96"/>
        <v>0</v>
      </c>
      <c r="AE320">
        <f t="shared" si="97"/>
        <v>89</v>
      </c>
      <c r="AF320">
        <f t="shared" si="98"/>
        <v>87</v>
      </c>
      <c r="AG320">
        <f t="shared" si="99"/>
        <v>0</v>
      </c>
      <c r="AH320">
        <f t="shared" si="100"/>
        <v>0</v>
      </c>
      <c r="AI320">
        <f t="shared" si="101"/>
        <v>0</v>
      </c>
      <c r="AJ320" s="24">
        <f>SUMPRODUCT(LARGE(AB320:AI320, {1,2,3,4,5}))</f>
        <v>176</v>
      </c>
      <c r="AK320"/>
    </row>
    <row r="321" spans="1:37" x14ac:dyDescent="0.25">
      <c r="A321" s="4" t="s">
        <v>42</v>
      </c>
      <c r="B321" t="s">
        <v>226</v>
      </c>
      <c r="C321" t="s">
        <v>410</v>
      </c>
      <c r="D321">
        <v>110965</v>
      </c>
      <c r="E321" t="s">
        <v>10</v>
      </c>
      <c r="F321" t="s">
        <v>11</v>
      </c>
      <c r="G321">
        <f>VLOOKUP($D321,CLASS!$D$2:$W$403,4,FALSE)</f>
        <v>0</v>
      </c>
      <c r="H321">
        <f>VLOOKUP($D321,CLASS!$D$2:$W$403,5,FALSE)</f>
        <v>78</v>
      </c>
      <c r="I321" s="20">
        <f t="shared" si="85"/>
        <v>78</v>
      </c>
      <c r="J321">
        <f>VLOOKUP($D321,CLASS!$D$2:$W$403,7,FALSE)</f>
        <v>90</v>
      </c>
      <c r="K321" s="20">
        <f t="shared" si="86"/>
        <v>90</v>
      </c>
      <c r="L321">
        <f>VLOOKUP($D321,CLASS!$D$2:$W$403,9,FALSE)</f>
        <v>0</v>
      </c>
      <c r="M321" s="20">
        <f t="shared" si="87"/>
        <v>0</v>
      </c>
      <c r="N321">
        <f>VLOOKUP($D321,CLASS!$D$2:$W$403,11,FALSE)</f>
        <v>0</v>
      </c>
      <c r="O321" s="20">
        <f t="shared" si="88"/>
        <v>0</v>
      </c>
      <c r="P321">
        <f>VLOOKUP($D321,CLASS!$D$2:$W$403,13,FALSE)</f>
        <v>0</v>
      </c>
      <c r="Q321" s="20">
        <f t="shared" si="89"/>
        <v>0</v>
      </c>
      <c r="R321">
        <f>VLOOKUP($D321,CLASS!$D$2:$W$403,15,FALSE)</f>
        <v>0</v>
      </c>
      <c r="S321" s="20">
        <f t="shared" si="90"/>
        <v>0</v>
      </c>
      <c r="T321">
        <f>VLOOKUP($D321,CLASS!$D$2:$W$403,17,FALSE)</f>
        <v>0</v>
      </c>
      <c r="U321" s="20">
        <f t="shared" si="91"/>
        <v>0</v>
      </c>
      <c r="V321">
        <f>VLOOKUP($D321,CLASS!$D$2:$W$403,19,FALSE)</f>
        <v>0</v>
      </c>
      <c r="W321" s="20">
        <f t="shared" si="92"/>
        <v>0</v>
      </c>
      <c r="X321"/>
      <c r="Y321"/>
      <c r="Z321" s="20">
        <f t="shared" si="93"/>
        <v>168</v>
      </c>
      <c r="AA321"/>
      <c r="AB321">
        <f t="shared" si="94"/>
        <v>78</v>
      </c>
      <c r="AC321">
        <f t="shared" si="95"/>
        <v>90</v>
      </c>
      <c r="AD321">
        <f t="shared" si="96"/>
        <v>0</v>
      </c>
      <c r="AE321">
        <f t="shared" si="97"/>
        <v>0</v>
      </c>
      <c r="AF321">
        <f t="shared" si="98"/>
        <v>0</v>
      </c>
      <c r="AG321">
        <f t="shared" si="99"/>
        <v>0</v>
      </c>
      <c r="AH321">
        <f t="shared" si="100"/>
        <v>0</v>
      </c>
      <c r="AI321">
        <f t="shared" si="101"/>
        <v>0</v>
      </c>
      <c r="AJ321" s="24">
        <f>SUMPRODUCT(LARGE(AB321:AI321, {1,2,3,4,5}))</f>
        <v>168</v>
      </c>
      <c r="AK321"/>
    </row>
    <row r="322" spans="1:37" x14ac:dyDescent="0.25">
      <c r="A322" s="4" t="s">
        <v>42</v>
      </c>
      <c r="B322" t="s">
        <v>405</v>
      </c>
      <c r="C322" t="s">
        <v>406</v>
      </c>
      <c r="D322">
        <v>122477</v>
      </c>
      <c r="E322" t="s">
        <v>14</v>
      </c>
      <c r="F322" t="s">
        <v>11</v>
      </c>
      <c r="G322">
        <f>VLOOKUP($D322,CLASS!$D$2:$W$403,4,FALSE)</f>
        <v>5</v>
      </c>
      <c r="H322">
        <f>VLOOKUP($D322,CLASS!$D$2:$W$403,5,FALSE)</f>
        <v>74</v>
      </c>
      <c r="I322" s="20">
        <f t="shared" si="85"/>
        <v>79</v>
      </c>
      <c r="J322">
        <f>VLOOKUP($D322,CLASS!$D$2:$W$403,7,FALSE)</f>
        <v>0</v>
      </c>
      <c r="K322" s="20">
        <f t="shared" si="86"/>
        <v>0</v>
      </c>
      <c r="L322">
        <f>VLOOKUP($D322,CLASS!$D$2:$W$403,9,FALSE)</f>
        <v>0</v>
      </c>
      <c r="M322" s="20">
        <f t="shared" si="87"/>
        <v>0</v>
      </c>
      <c r="N322">
        <f>VLOOKUP($D322,CLASS!$D$2:$W$403,11,FALSE)</f>
        <v>0</v>
      </c>
      <c r="O322" s="20">
        <f t="shared" si="88"/>
        <v>0</v>
      </c>
      <c r="P322">
        <f>VLOOKUP($D322,CLASS!$D$2:$W$403,13,FALSE)</f>
        <v>0</v>
      </c>
      <c r="Q322" s="20">
        <f t="shared" si="89"/>
        <v>0</v>
      </c>
      <c r="R322">
        <f>VLOOKUP($D322,CLASS!$D$2:$W$403,15,FALSE)</f>
        <v>81</v>
      </c>
      <c r="S322" s="20">
        <f t="shared" si="90"/>
        <v>86</v>
      </c>
      <c r="T322">
        <f>VLOOKUP($D322,CLASS!$D$2:$W$403,17,FALSE)</f>
        <v>0</v>
      </c>
      <c r="U322" s="20">
        <f t="shared" si="91"/>
        <v>0</v>
      </c>
      <c r="V322">
        <f>VLOOKUP($D322,CLASS!$D$2:$W$403,19,FALSE)</f>
        <v>0</v>
      </c>
      <c r="W322" s="20">
        <f t="shared" si="92"/>
        <v>0</v>
      </c>
      <c r="X322"/>
      <c r="Y322"/>
      <c r="Z322" s="20">
        <f t="shared" si="93"/>
        <v>165</v>
      </c>
      <c r="AA322"/>
      <c r="AB322">
        <f t="shared" si="94"/>
        <v>79</v>
      </c>
      <c r="AC322">
        <f t="shared" si="95"/>
        <v>0</v>
      </c>
      <c r="AD322">
        <f t="shared" si="96"/>
        <v>0</v>
      </c>
      <c r="AE322">
        <f t="shared" si="97"/>
        <v>0</v>
      </c>
      <c r="AF322">
        <f t="shared" si="98"/>
        <v>0</v>
      </c>
      <c r="AG322">
        <f t="shared" si="99"/>
        <v>86</v>
      </c>
      <c r="AH322">
        <f t="shared" si="100"/>
        <v>0</v>
      </c>
      <c r="AI322">
        <f t="shared" si="101"/>
        <v>0</v>
      </c>
      <c r="AJ322" s="24">
        <f>SUMPRODUCT(LARGE(AB322:AI322, {1,2,3,4,5}))</f>
        <v>165</v>
      </c>
      <c r="AK322"/>
    </row>
    <row r="323" spans="1:37" x14ac:dyDescent="0.25">
      <c r="A323" s="4" t="s">
        <v>42</v>
      </c>
      <c r="B323" t="s">
        <v>111</v>
      </c>
      <c r="C323" t="s">
        <v>415</v>
      </c>
      <c r="D323">
        <v>106295</v>
      </c>
      <c r="E323" t="s">
        <v>10</v>
      </c>
      <c r="F323" t="s">
        <v>11</v>
      </c>
      <c r="G323">
        <f>VLOOKUP($D323,CLASS!$D$2:$W$403,4,FALSE)</f>
        <v>0</v>
      </c>
      <c r="H323">
        <f>VLOOKUP($D323,CLASS!$D$2:$W$403,5,FALSE)</f>
        <v>0</v>
      </c>
      <c r="I323" s="20">
        <f t="shared" si="85"/>
        <v>0</v>
      </c>
      <c r="J323">
        <f>VLOOKUP($D323,CLASS!$D$2:$W$403,7,FALSE)</f>
        <v>0</v>
      </c>
      <c r="K323" s="20">
        <f t="shared" si="86"/>
        <v>0</v>
      </c>
      <c r="L323">
        <f>VLOOKUP($D323,CLASS!$D$2:$W$403,9,FALSE)</f>
        <v>0</v>
      </c>
      <c r="M323" s="20">
        <f t="shared" si="87"/>
        <v>0</v>
      </c>
      <c r="N323">
        <f>VLOOKUP($D323,CLASS!$D$2:$W$403,11,FALSE)</f>
        <v>0</v>
      </c>
      <c r="O323" s="20">
        <f t="shared" si="88"/>
        <v>0</v>
      </c>
      <c r="P323">
        <f>VLOOKUP($D323,CLASS!$D$2:$W$403,13,FALSE)</f>
        <v>0</v>
      </c>
      <c r="Q323" s="20">
        <f t="shared" si="89"/>
        <v>0</v>
      </c>
      <c r="R323">
        <f>VLOOKUP($D323,CLASS!$D$2:$W$403,15,FALSE)</f>
        <v>96</v>
      </c>
      <c r="S323" s="20">
        <f t="shared" si="90"/>
        <v>96</v>
      </c>
      <c r="T323">
        <f>VLOOKUP($D323,CLASS!$D$2:$W$403,17,FALSE)</f>
        <v>0</v>
      </c>
      <c r="U323" s="20">
        <f t="shared" si="91"/>
        <v>0</v>
      </c>
      <c r="V323">
        <f>VLOOKUP($D323,CLASS!$D$2:$W$403,19,FALSE)</f>
        <v>0</v>
      </c>
      <c r="W323" s="20">
        <f t="shared" si="92"/>
        <v>0</v>
      </c>
      <c r="X323"/>
      <c r="Y323"/>
      <c r="Z323" s="20">
        <f t="shared" si="93"/>
        <v>96</v>
      </c>
      <c r="AA323"/>
      <c r="AB323">
        <f t="shared" si="94"/>
        <v>0</v>
      </c>
      <c r="AC323">
        <f t="shared" si="95"/>
        <v>0</v>
      </c>
      <c r="AD323">
        <f t="shared" si="96"/>
        <v>0</v>
      </c>
      <c r="AE323">
        <f t="shared" si="97"/>
        <v>0</v>
      </c>
      <c r="AF323">
        <f t="shared" si="98"/>
        <v>0</v>
      </c>
      <c r="AG323">
        <f t="shared" si="99"/>
        <v>96</v>
      </c>
      <c r="AH323">
        <f t="shared" si="100"/>
        <v>0</v>
      </c>
      <c r="AI323">
        <f t="shared" si="101"/>
        <v>0</v>
      </c>
      <c r="AJ323" s="24">
        <f>SUMPRODUCT(LARGE(AB323:AI323, {1,2,3,4,5}))</f>
        <v>96</v>
      </c>
      <c r="AK323"/>
    </row>
    <row r="324" spans="1:37" x14ac:dyDescent="0.25">
      <c r="A324" s="4" t="s">
        <v>42</v>
      </c>
      <c r="B324" t="s">
        <v>70</v>
      </c>
      <c r="C324" t="s">
        <v>421</v>
      </c>
      <c r="D324">
        <v>2744</v>
      </c>
      <c r="E324" t="s">
        <v>10</v>
      </c>
      <c r="F324" t="s">
        <v>46</v>
      </c>
      <c r="G324">
        <f>VLOOKUP($D324,CLASS!$D$2:$W$403,4,FALSE)</f>
        <v>0</v>
      </c>
      <c r="H324">
        <f>VLOOKUP($D324,CLASS!$D$2:$W$403,5,FALSE)</f>
        <v>0</v>
      </c>
      <c r="I324" s="20">
        <f t="shared" si="85"/>
        <v>0</v>
      </c>
      <c r="J324">
        <f>VLOOKUP($D324,CLASS!$D$2:$W$403,7,FALSE)</f>
        <v>0</v>
      </c>
      <c r="K324" s="20">
        <f t="shared" si="86"/>
        <v>0</v>
      </c>
      <c r="L324">
        <f>VLOOKUP($D324,CLASS!$D$2:$W$403,9,FALSE)</f>
        <v>0</v>
      </c>
      <c r="M324" s="20">
        <f t="shared" si="87"/>
        <v>0</v>
      </c>
      <c r="N324">
        <f>VLOOKUP($D324,CLASS!$D$2:$W$403,11,FALSE)</f>
        <v>0</v>
      </c>
      <c r="O324" s="20">
        <f t="shared" si="88"/>
        <v>0</v>
      </c>
      <c r="P324">
        <f>VLOOKUP($D324,CLASS!$D$2:$W$403,13,FALSE)</f>
        <v>0</v>
      </c>
      <c r="Q324" s="20">
        <f t="shared" si="89"/>
        <v>0</v>
      </c>
      <c r="R324">
        <f>VLOOKUP($D324,CLASS!$D$2:$W$403,15,FALSE)</f>
        <v>90</v>
      </c>
      <c r="S324" s="20">
        <f t="shared" si="90"/>
        <v>90</v>
      </c>
      <c r="T324">
        <f>VLOOKUP($D324,CLASS!$D$2:$W$403,17,FALSE)</f>
        <v>0</v>
      </c>
      <c r="U324" s="20">
        <f t="shared" si="91"/>
        <v>0</v>
      </c>
      <c r="V324">
        <f>VLOOKUP($D324,CLASS!$D$2:$W$403,19,FALSE)</f>
        <v>0</v>
      </c>
      <c r="W324" s="20">
        <f t="shared" si="92"/>
        <v>0</v>
      </c>
      <c r="X324"/>
      <c r="Y324"/>
      <c r="Z324" s="20">
        <f t="shared" si="93"/>
        <v>90</v>
      </c>
      <c r="AA324"/>
      <c r="AB324">
        <f t="shared" si="94"/>
        <v>0</v>
      </c>
      <c r="AC324">
        <f t="shared" si="95"/>
        <v>0</v>
      </c>
      <c r="AD324">
        <f t="shared" si="96"/>
        <v>0</v>
      </c>
      <c r="AE324">
        <f t="shared" si="97"/>
        <v>0</v>
      </c>
      <c r="AF324">
        <f t="shared" si="98"/>
        <v>0</v>
      </c>
      <c r="AG324">
        <f t="shared" si="99"/>
        <v>90</v>
      </c>
      <c r="AH324">
        <f t="shared" si="100"/>
        <v>0</v>
      </c>
      <c r="AI324">
        <f t="shared" si="101"/>
        <v>0</v>
      </c>
      <c r="AJ324" s="24">
        <f>SUMPRODUCT(LARGE(AB324:AI324, {1,2,3,4,5}))</f>
        <v>90</v>
      </c>
      <c r="AK324"/>
    </row>
    <row r="325" spans="1:37" x14ac:dyDescent="0.25">
      <c r="A325" s="4" t="s">
        <v>42</v>
      </c>
      <c r="B325" t="s">
        <v>135</v>
      </c>
      <c r="C325" t="s">
        <v>381</v>
      </c>
      <c r="D325">
        <v>38578</v>
      </c>
      <c r="E325" t="s">
        <v>10</v>
      </c>
      <c r="F325" t="s">
        <v>11</v>
      </c>
      <c r="G325">
        <f>VLOOKUP($D325,CLASS!$D$2:$W$403,4,FALSE)</f>
        <v>0</v>
      </c>
      <c r="H325">
        <f>VLOOKUP($D325,CLASS!$D$2:$W$403,5,FALSE)</f>
        <v>0</v>
      </c>
      <c r="I325" s="20">
        <f t="shared" si="85"/>
        <v>0</v>
      </c>
      <c r="J325">
        <f>VLOOKUP($D325,CLASS!$D$2:$W$403,7,FALSE)</f>
        <v>0</v>
      </c>
      <c r="K325" s="20">
        <f t="shared" si="86"/>
        <v>0</v>
      </c>
      <c r="L325">
        <f>VLOOKUP($D325,CLASS!$D$2:$W$403,9,FALSE)</f>
        <v>0</v>
      </c>
      <c r="M325" s="20">
        <f t="shared" si="87"/>
        <v>0</v>
      </c>
      <c r="N325">
        <f>VLOOKUP($D325,CLASS!$D$2:$W$403,11,FALSE)</f>
        <v>89</v>
      </c>
      <c r="O325" s="20">
        <f t="shared" si="88"/>
        <v>89</v>
      </c>
      <c r="P325">
        <f>VLOOKUP($D325,CLASS!$D$2:$W$403,13,FALSE)</f>
        <v>0</v>
      </c>
      <c r="Q325" s="20">
        <f t="shared" si="89"/>
        <v>0</v>
      </c>
      <c r="R325">
        <f>VLOOKUP($D325,CLASS!$D$2:$W$403,15,FALSE)</f>
        <v>0</v>
      </c>
      <c r="S325" s="20">
        <f t="shared" si="90"/>
        <v>0</v>
      </c>
      <c r="T325">
        <f>VLOOKUP($D325,CLASS!$D$2:$W$403,17,FALSE)</f>
        <v>0</v>
      </c>
      <c r="U325" s="20">
        <f t="shared" si="91"/>
        <v>0</v>
      </c>
      <c r="V325">
        <f>VLOOKUP($D325,CLASS!$D$2:$W$403,19,FALSE)</f>
        <v>0</v>
      </c>
      <c r="W325" s="20">
        <f t="shared" si="92"/>
        <v>0</v>
      </c>
      <c r="X325"/>
      <c r="Y325"/>
      <c r="Z325" s="20">
        <f t="shared" si="93"/>
        <v>89</v>
      </c>
      <c r="AA325"/>
      <c r="AB325">
        <f t="shared" si="94"/>
        <v>0</v>
      </c>
      <c r="AC325">
        <f t="shared" si="95"/>
        <v>0</v>
      </c>
      <c r="AD325">
        <f t="shared" si="96"/>
        <v>0</v>
      </c>
      <c r="AE325">
        <f t="shared" si="97"/>
        <v>89</v>
      </c>
      <c r="AF325">
        <f t="shared" si="98"/>
        <v>0</v>
      </c>
      <c r="AG325">
        <f t="shared" si="99"/>
        <v>0</v>
      </c>
      <c r="AH325">
        <f t="shared" si="100"/>
        <v>0</v>
      </c>
      <c r="AI325">
        <f t="shared" si="101"/>
        <v>0</v>
      </c>
      <c r="AJ325" s="24">
        <f>SUMPRODUCT(LARGE(AB325:AI325, {1,2,3,4,5}))</f>
        <v>89</v>
      </c>
      <c r="AK325"/>
    </row>
    <row r="326" spans="1:37" x14ac:dyDescent="0.25">
      <c r="A326" s="4" t="s">
        <v>42</v>
      </c>
      <c r="B326" t="s">
        <v>248</v>
      </c>
      <c r="C326" t="s">
        <v>395</v>
      </c>
      <c r="D326">
        <v>95931</v>
      </c>
      <c r="E326" t="s">
        <v>10</v>
      </c>
      <c r="F326" t="s">
        <v>11</v>
      </c>
      <c r="G326">
        <f>VLOOKUP($D326,CLASS!$D$2:$W$403,4,FALSE)</f>
        <v>0</v>
      </c>
      <c r="H326">
        <f>VLOOKUP($D326,CLASS!$D$2:$W$403,5,FALSE)</f>
        <v>0</v>
      </c>
      <c r="I326" s="20">
        <f t="shared" si="85"/>
        <v>0</v>
      </c>
      <c r="J326">
        <f>VLOOKUP($D326,CLASS!$D$2:$W$403,7,FALSE)</f>
        <v>0</v>
      </c>
      <c r="K326" s="20">
        <f t="shared" si="86"/>
        <v>0</v>
      </c>
      <c r="L326">
        <f>VLOOKUP($D326,CLASS!$D$2:$W$403,9,FALSE)</f>
        <v>0</v>
      </c>
      <c r="M326" s="20">
        <f t="shared" si="87"/>
        <v>0</v>
      </c>
      <c r="N326">
        <f>VLOOKUP($D326,CLASS!$D$2:$W$403,11,FALSE)</f>
        <v>89</v>
      </c>
      <c r="O326" s="20">
        <f t="shared" si="88"/>
        <v>89</v>
      </c>
      <c r="P326">
        <f>VLOOKUP($D326,CLASS!$D$2:$W$403,13,FALSE)</f>
        <v>0</v>
      </c>
      <c r="Q326" s="20">
        <f t="shared" si="89"/>
        <v>0</v>
      </c>
      <c r="R326">
        <f>VLOOKUP($D326,CLASS!$D$2:$W$403,15,FALSE)</f>
        <v>0</v>
      </c>
      <c r="S326" s="20">
        <f t="shared" si="90"/>
        <v>0</v>
      </c>
      <c r="T326">
        <f>VLOOKUP($D326,CLASS!$D$2:$W$403,17,FALSE)</f>
        <v>0</v>
      </c>
      <c r="U326" s="20">
        <f t="shared" si="91"/>
        <v>0</v>
      </c>
      <c r="V326">
        <f>VLOOKUP($D326,CLASS!$D$2:$W$403,19,FALSE)</f>
        <v>0</v>
      </c>
      <c r="W326" s="20">
        <f t="shared" si="92"/>
        <v>0</v>
      </c>
      <c r="X326"/>
      <c r="Y326"/>
      <c r="Z326" s="20">
        <f t="shared" si="93"/>
        <v>89</v>
      </c>
      <c r="AA326"/>
      <c r="AB326">
        <f t="shared" si="94"/>
        <v>0</v>
      </c>
      <c r="AC326">
        <f t="shared" si="95"/>
        <v>0</v>
      </c>
      <c r="AD326">
        <f t="shared" si="96"/>
        <v>0</v>
      </c>
      <c r="AE326">
        <f t="shared" si="97"/>
        <v>89</v>
      </c>
      <c r="AF326">
        <f t="shared" si="98"/>
        <v>0</v>
      </c>
      <c r="AG326">
        <f t="shared" si="99"/>
        <v>0</v>
      </c>
      <c r="AH326">
        <f t="shared" si="100"/>
        <v>0</v>
      </c>
      <c r="AI326">
        <f t="shared" si="101"/>
        <v>0</v>
      </c>
      <c r="AJ326" s="24">
        <f>SUMPRODUCT(LARGE(AB326:AI326, {1,2,3,4,5}))</f>
        <v>89</v>
      </c>
      <c r="AK326"/>
    </row>
    <row r="327" spans="1:37" x14ac:dyDescent="0.25">
      <c r="A327" s="4" t="s">
        <v>42</v>
      </c>
      <c r="B327" t="s">
        <v>382</v>
      </c>
      <c r="C327" t="s">
        <v>137</v>
      </c>
      <c r="D327">
        <v>121907</v>
      </c>
      <c r="E327" t="s">
        <v>14</v>
      </c>
      <c r="F327" t="s">
        <v>11</v>
      </c>
      <c r="G327">
        <f>VLOOKUP($D327,CLASS!$D$2:$W$403,4,FALSE)</f>
        <v>5</v>
      </c>
      <c r="H327">
        <f>VLOOKUP($D327,CLASS!$D$2:$W$403,5,FALSE)</f>
        <v>0</v>
      </c>
      <c r="I327" s="20">
        <f t="shared" si="85"/>
        <v>0</v>
      </c>
      <c r="J327">
        <f>VLOOKUP($D327,CLASS!$D$2:$W$403,7,FALSE)</f>
        <v>0</v>
      </c>
      <c r="K327" s="20">
        <f t="shared" si="86"/>
        <v>0</v>
      </c>
      <c r="L327">
        <f>VLOOKUP($D327,CLASS!$D$2:$W$403,9,FALSE)</f>
        <v>0</v>
      </c>
      <c r="M327" s="20">
        <f t="shared" si="87"/>
        <v>0</v>
      </c>
      <c r="N327">
        <f>VLOOKUP($D327,CLASS!$D$2:$W$403,11,FALSE)</f>
        <v>80</v>
      </c>
      <c r="O327" s="20">
        <f t="shared" si="88"/>
        <v>85</v>
      </c>
      <c r="P327">
        <f>VLOOKUP($D327,CLASS!$D$2:$W$403,13,FALSE)</f>
        <v>0</v>
      </c>
      <c r="Q327" s="20">
        <f t="shared" si="89"/>
        <v>0</v>
      </c>
      <c r="R327">
        <f>VLOOKUP($D327,CLASS!$D$2:$W$403,15,FALSE)</f>
        <v>0</v>
      </c>
      <c r="S327" s="20">
        <f t="shared" si="90"/>
        <v>0</v>
      </c>
      <c r="T327">
        <f>VLOOKUP($D327,CLASS!$D$2:$W$403,17,FALSE)</f>
        <v>0</v>
      </c>
      <c r="U327" s="20">
        <f t="shared" si="91"/>
        <v>0</v>
      </c>
      <c r="V327">
        <f>VLOOKUP($D327,CLASS!$D$2:$W$403,19,FALSE)</f>
        <v>0</v>
      </c>
      <c r="W327" s="20">
        <f t="shared" si="92"/>
        <v>0</v>
      </c>
      <c r="X327"/>
      <c r="Y327"/>
      <c r="Z327" s="20">
        <f t="shared" si="93"/>
        <v>85</v>
      </c>
      <c r="AA327"/>
      <c r="AB327">
        <f t="shared" si="94"/>
        <v>0</v>
      </c>
      <c r="AC327">
        <f t="shared" si="95"/>
        <v>0</v>
      </c>
      <c r="AD327">
        <f t="shared" si="96"/>
        <v>0</v>
      </c>
      <c r="AE327">
        <f t="shared" si="97"/>
        <v>85</v>
      </c>
      <c r="AF327">
        <f t="shared" si="98"/>
        <v>0</v>
      </c>
      <c r="AG327">
        <f t="shared" si="99"/>
        <v>0</v>
      </c>
      <c r="AH327">
        <f t="shared" si="100"/>
        <v>0</v>
      </c>
      <c r="AI327">
        <f t="shared" si="101"/>
        <v>0</v>
      </c>
      <c r="AJ327" s="24">
        <f>SUMPRODUCT(LARGE(AB327:AI327, {1,2,3,4,5}))</f>
        <v>85</v>
      </c>
      <c r="AK327"/>
    </row>
    <row r="328" spans="1:37" x14ac:dyDescent="0.25">
      <c r="A328" s="4" t="s">
        <v>42</v>
      </c>
      <c r="B328" t="s">
        <v>408</v>
      </c>
      <c r="C328" t="s">
        <v>409</v>
      </c>
      <c r="D328">
        <v>127782</v>
      </c>
      <c r="E328" t="s">
        <v>15</v>
      </c>
      <c r="F328" t="s">
        <v>98</v>
      </c>
      <c r="G328">
        <f>VLOOKUP($D328,CLASS!$D$2:$W$403,4,FALSE)</f>
        <v>10</v>
      </c>
      <c r="H328">
        <f>VLOOKUP($D328,CLASS!$D$2:$W$403,5,FALSE)</f>
        <v>0</v>
      </c>
      <c r="I328" s="20">
        <f t="shared" si="85"/>
        <v>0</v>
      </c>
      <c r="J328">
        <f>VLOOKUP($D328,CLASS!$D$2:$W$403,7,FALSE)</f>
        <v>74</v>
      </c>
      <c r="K328" s="20">
        <f t="shared" si="86"/>
        <v>84</v>
      </c>
      <c r="L328">
        <f>VLOOKUP($D328,CLASS!$D$2:$W$403,9,FALSE)</f>
        <v>0</v>
      </c>
      <c r="M328" s="20">
        <f t="shared" si="87"/>
        <v>0</v>
      </c>
      <c r="N328">
        <f>VLOOKUP($D328,CLASS!$D$2:$W$403,11,FALSE)</f>
        <v>0</v>
      </c>
      <c r="O328" s="20">
        <f t="shared" si="88"/>
        <v>0</v>
      </c>
      <c r="P328">
        <f>VLOOKUP($D328,CLASS!$D$2:$W$403,13,FALSE)</f>
        <v>0</v>
      </c>
      <c r="Q328" s="20">
        <f t="shared" si="89"/>
        <v>0</v>
      </c>
      <c r="R328">
        <f>VLOOKUP($D328,CLASS!$D$2:$W$403,15,FALSE)</f>
        <v>0</v>
      </c>
      <c r="S328" s="20">
        <f t="shared" si="90"/>
        <v>0</v>
      </c>
      <c r="T328">
        <f>VLOOKUP($D328,CLASS!$D$2:$W$403,17,FALSE)</f>
        <v>0</v>
      </c>
      <c r="U328" s="20">
        <f t="shared" si="91"/>
        <v>0</v>
      </c>
      <c r="V328">
        <f>VLOOKUP($D328,CLASS!$D$2:$W$403,19,FALSE)</f>
        <v>0</v>
      </c>
      <c r="W328" s="20">
        <f t="shared" si="92"/>
        <v>0</v>
      </c>
      <c r="X328"/>
      <c r="Y328"/>
      <c r="Z328" s="20">
        <f t="shared" si="93"/>
        <v>84</v>
      </c>
      <c r="AA328"/>
      <c r="AB328">
        <f t="shared" si="94"/>
        <v>0</v>
      </c>
      <c r="AC328">
        <f t="shared" si="95"/>
        <v>84</v>
      </c>
      <c r="AD328">
        <f t="shared" si="96"/>
        <v>0</v>
      </c>
      <c r="AE328">
        <f t="shared" si="97"/>
        <v>0</v>
      </c>
      <c r="AF328">
        <f t="shared" si="98"/>
        <v>0</v>
      </c>
      <c r="AG328">
        <f t="shared" si="99"/>
        <v>0</v>
      </c>
      <c r="AH328">
        <f t="shared" si="100"/>
        <v>0</v>
      </c>
      <c r="AI328">
        <f t="shared" si="101"/>
        <v>0</v>
      </c>
      <c r="AJ328" s="24">
        <f>SUMPRODUCT(LARGE(AB328:AI328, {1,2,3,4,5}))</f>
        <v>84</v>
      </c>
      <c r="AK328"/>
    </row>
    <row r="329" spans="1:37" x14ac:dyDescent="0.25">
      <c r="A329" s="4" t="s">
        <v>42</v>
      </c>
      <c r="B329" t="s">
        <v>422</v>
      </c>
      <c r="C329" t="s">
        <v>423</v>
      </c>
      <c r="D329">
        <v>122047</v>
      </c>
      <c r="E329" t="s">
        <v>15</v>
      </c>
      <c r="F329" t="s">
        <v>52</v>
      </c>
      <c r="G329">
        <f>VLOOKUP($D329,CLASS!$D$2:$W$403,4,FALSE)</f>
        <v>10</v>
      </c>
      <c r="H329">
        <f>VLOOKUP($D329,CLASS!$D$2:$W$403,5,FALSE)</f>
        <v>0</v>
      </c>
      <c r="I329" s="20">
        <f t="shared" si="85"/>
        <v>0</v>
      </c>
      <c r="J329">
        <f>VLOOKUP($D329,CLASS!$D$2:$W$403,7,FALSE)</f>
        <v>0</v>
      </c>
      <c r="K329" s="20">
        <f t="shared" si="86"/>
        <v>0</v>
      </c>
      <c r="L329">
        <f>VLOOKUP($D329,CLASS!$D$2:$W$403,9,FALSE)</f>
        <v>0</v>
      </c>
      <c r="M329" s="20">
        <f t="shared" si="87"/>
        <v>0</v>
      </c>
      <c r="N329">
        <f>VLOOKUP($D329,CLASS!$D$2:$W$403,11,FALSE)</f>
        <v>0</v>
      </c>
      <c r="O329" s="20">
        <f t="shared" si="88"/>
        <v>0</v>
      </c>
      <c r="P329">
        <f>VLOOKUP($D329,CLASS!$D$2:$W$403,13,FALSE)</f>
        <v>0</v>
      </c>
      <c r="Q329" s="20">
        <f t="shared" si="89"/>
        <v>0</v>
      </c>
      <c r="R329">
        <f>VLOOKUP($D329,CLASS!$D$2:$W$403,15,FALSE)</f>
        <v>71</v>
      </c>
      <c r="S329" s="20">
        <f t="shared" si="90"/>
        <v>81</v>
      </c>
      <c r="T329">
        <f>VLOOKUP($D329,CLASS!$D$2:$W$403,17,FALSE)</f>
        <v>0</v>
      </c>
      <c r="U329" s="20">
        <f t="shared" si="91"/>
        <v>0</v>
      </c>
      <c r="V329">
        <f>VLOOKUP($D329,CLASS!$D$2:$W$403,19,FALSE)</f>
        <v>0</v>
      </c>
      <c r="W329" s="20">
        <f t="shared" si="92"/>
        <v>0</v>
      </c>
      <c r="X329"/>
      <c r="Y329"/>
      <c r="Z329" s="20">
        <f t="shared" si="93"/>
        <v>81</v>
      </c>
      <c r="AA329"/>
      <c r="AB329">
        <f t="shared" si="94"/>
        <v>0</v>
      </c>
      <c r="AC329">
        <f t="shared" si="95"/>
        <v>0</v>
      </c>
      <c r="AD329">
        <f t="shared" si="96"/>
        <v>0</v>
      </c>
      <c r="AE329">
        <f t="shared" si="97"/>
        <v>0</v>
      </c>
      <c r="AF329">
        <f t="shared" si="98"/>
        <v>0</v>
      </c>
      <c r="AG329">
        <f t="shared" si="99"/>
        <v>81</v>
      </c>
      <c r="AH329">
        <f t="shared" si="100"/>
        <v>0</v>
      </c>
      <c r="AI329">
        <f t="shared" si="101"/>
        <v>0</v>
      </c>
      <c r="AJ329" s="24">
        <f>SUMPRODUCT(LARGE(AB329:AI329, {1,2,3,4,5}))</f>
        <v>81</v>
      </c>
      <c r="AK329"/>
    </row>
    <row r="330" spans="1:37" x14ac:dyDescent="0.25">
      <c r="A330" s="4" t="s">
        <v>42</v>
      </c>
      <c r="B330" t="s">
        <v>92</v>
      </c>
      <c r="C330" t="s">
        <v>385</v>
      </c>
      <c r="D330">
        <v>111056</v>
      </c>
      <c r="E330" t="s">
        <v>15</v>
      </c>
      <c r="F330" t="s">
        <v>11</v>
      </c>
      <c r="G330">
        <f>VLOOKUP($D330,CLASS!$D$2:$W$403,4,FALSE)</f>
        <v>10</v>
      </c>
      <c r="H330">
        <f>VLOOKUP($D330,CLASS!$D$2:$W$403,5,FALSE)</f>
        <v>57</v>
      </c>
      <c r="I330" s="20">
        <f t="shared" si="85"/>
        <v>67</v>
      </c>
      <c r="J330">
        <f>VLOOKUP($D330,CLASS!$D$2:$W$403,7,FALSE)</f>
        <v>0</v>
      </c>
      <c r="K330" s="20">
        <f t="shared" si="86"/>
        <v>0</v>
      </c>
      <c r="L330">
        <f>VLOOKUP($D330,CLASS!$D$2:$W$403,9,FALSE)</f>
        <v>0</v>
      </c>
      <c r="M330" s="20">
        <f t="shared" si="87"/>
        <v>0</v>
      </c>
      <c r="N330">
        <f>VLOOKUP($D330,CLASS!$D$2:$W$403,11,FALSE)</f>
        <v>0</v>
      </c>
      <c r="O330" s="20">
        <f t="shared" si="88"/>
        <v>0</v>
      </c>
      <c r="P330">
        <f>VLOOKUP($D330,CLASS!$D$2:$W$403,13,FALSE)</f>
        <v>0</v>
      </c>
      <c r="Q330" s="20">
        <f t="shared" si="89"/>
        <v>0</v>
      </c>
      <c r="R330">
        <f>VLOOKUP($D330,CLASS!$D$2:$W$403,15,FALSE)</f>
        <v>0</v>
      </c>
      <c r="S330" s="20">
        <f t="shared" si="90"/>
        <v>0</v>
      </c>
      <c r="T330">
        <f>VLOOKUP($D330,CLASS!$D$2:$W$403,17,FALSE)</f>
        <v>0</v>
      </c>
      <c r="U330" s="20">
        <f t="shared" si="91"/>
        <v>0</v>
      </c>
      <c r="V330">
        <f>VLOOKUP($D330,CLASS!$D$2:$W$403,19,FALSE)</f>
        <v>0</v>
      </c>
      <c r="W330" s="20">
        <f t="shared" si="92"/>
        <v>0</v>
      </c>
      <c r="X330"/>
      <c r="Y330"/>
      <c r="Z330" s="20">
        <f t="shared" si="93"/>
        <v>67</v>
      </c>
      <c r="AA330"/>
      <c r="AB330">
        <f t="shared" si="94"/>
        <v>67</v>
      </c>
      <c r="AC330">
        <f t="shared" si="95"/>
        <v>0</v>
      </c>
      <c r="AD330">
        <f t="shared" si="96"/>
        <v>0</v>
      </c>
      <c r="AE330">
        <f t="shared" si="97"/>
        <v>0</v>
      </c>
      <c r="AF330">
        <f t="shared" si="98"/>
        <v>0</v>
      </c>
      <c r="AG330">
        <f t="shared" si="99"/>
        <v>0</v>
      </c>
      <c r="AH330">
        <f t="shared" si="100"/>
        <v>0</v>
      </c>
      <c r="AI330">
        <f t="shared" si="101"/>
        <v>0</v>
      </c>
      <c r="AJ330" s="24">
        <f>SUMPRODUCT(LARGE(AB330:AI330, {1,2,3,4,5}))</f>
        <v>67</v>
      </c>
      <c r="AK330"/>
    </row>
    <row r="331" spans="1:37" x14ac:dyDescent="0.25">
      <c r="A331" s="4" t="s">
        <v>42</v>
      </c>
      <c r="B331" t="s">
        <v>103</v>
      </c>
      <c r="C331" t="s">
        <v>391</v>
      </c>
      <c r="D331">
        <v>129680</v>
      </c>
      <c r="E331" t="s">
        <v>16</v>
      </c>
      <c r="F331" t="s">
        <v>11</v>
      </c>
      <c r="G331">
        <f>VLOOKUP($D331,CLASS!$D$2:$W$403,4,FALSE)</f>
        <v>15</v>
      </c>
      <c r="H331">
        <f>VLOOKUP($D331,CLASS!$D$2:$W$403,5,FALSE)</f>
        <v>14</v>
      </c>
      <c r="I331" s="20">
        <f t="shared" si="85"/>
        <v>29</v>
      </c>
      <c r="J331">
        <f>VLOOKUP($D331,CLASS!$D$2:$W$403,7,FALSE)</f>
        <v>0</v>
      </c>
      <c r="K331" s="20">
        <f t="shared" si="86"/>
        <v>0</v>
      </c>
      <c r="L331">
        <f>VLOOKUP($D331,CLASS!$D$2:$W$403,9,FALSE)</f>
        <v>0</v>
      </c>
      <c r="M331" s="20">
        <f t="shared" si="87"/>
        <v>0</v>
      </c>
      <c r="N331">
        <f>VLOOKUP($D331,CLASS!$D$2:$W$403,11,FALSE)</f>
        <v>0</v>
      </c>
      <c r="O331" s="20">
        <f t="shared" si="88"/>
        <v>0</v>
      </c>
      <c r="P331">
        <f>VLOOKUP($D331,CLASS!$D$2:$W$403,13,FALSE)</f>
        <v>0</v>
      </c>
      <c r="Q331" s="20">
        <f t="shared" si="89"/>
        <v>0</v>
      </c>
      <c r="R331">
        <f>VLOOKUP($D331,CLASS!$D$2:$W$403,15,FALSE)</f>
        <v>0</v>
      </c>
      <c r="S331" s="20">
        <f t="shared" si="90"/>
        <v>0</v>
      </c>
      <c r="T331">
        <f>VLOOKUP($D331,CLASS!$D$2:$W$403,17,FALSE)</f>
        <v>0</v>
      </c>
      <c r="U331" s="20">
        <f t="shared" si="91"/>
        <v>0</v>
      </c>
      <c r="V331">
        <f>VLOOKUP($D331,CLASS!$D$2:$W$403,19,FALSE)</f>
        <v>0</v>
      </c>
      <c r="W331" s="20">
        <f t="shared" si="92"/>
        <v>0</v>
      </c>
      <c r="X331"/>
      <c r="Y331"/>
      <c r="Z331" s="20">
        <f t="shared" si="93"/>
        <v>29</v>
      </c>
      <c r="AA331"/>
      <c r="AB331">
        <f t="shared" si="94"/>
        <v>29</v>
      </c>
      <c r="AC331">
        <f t="shared" si="95"/>
        <v>0</v>
      </c>
      <c r="AD331">
        <f t="shared" si="96"/>
        <v>0</v>
      </c>
      <c r="AE331">
        <f t="shared" si="97"/>
        <v>0</v>
      </c>
      <c r="AF331">
        <f t="shared" si="98"/>
        <v>0</v>
      </c>
      <c r="AG331">
        <f t="shared" si="99"/>
        <v>0</v>
      </c>
      <c r="AH331">
        <f t="shared" si="100"/>
        <v>0</v>
      </c>
      <c r="AI331">
        <f t="shared" si="101"/>
        <v>0</v>
      </c>
      <c r="AJ331" s="24">
        <f>SUMPRODUCT(LARGE(AB331:AI331, {1,2,3,4,5}))</f>
        <v>29</v>
      </c>
      <c r="AK331"/>
    </row>
    <row r="332" spans="1:37" x14ac:dyDescent="0.25">
      <c r="A332" s="4" t="s">
        <v>42</v>
      </c>
      <c r="B332" t="s">
        <v>135</v>
      </c>
      <c r="C332" t="s">
        <v>389</v>
      </c>
      <c r="D332">
        <v>123612</v>
      </c>
      <c r="E332" t="s">
        <v>15</v>
      </c>
      <c r="F332" t="s">
        <v>11</v>
      </c>
      <c r="G332">
        <f>VLOOKUP($D332,CLASS!$D$2:$W$403,4,FALSE)</f>
        <v>10</v>
      </c>
      <c r="H332">
        <f>VLOOKUP($D332,CLASS!$D$2:$W$403,5,FALSE)</f>
        <v>0</v>
      </c>
      <c r="I332" s="20">
        <f t="shared" si="85"/>
        <v>0</v>
      </c>
      <c r="J332">
        <f>VLOOKUP($D332,CLASS!$D$2:$W$403,7,FALSE)</f>
        <v>0</v>
      </c>
      <c r="K332" s="20">
        <f t="shared" si="86"/>
        <v>0</v>
      </c>
      <c r="L332">
        <f>VLOOKUP($D332,CLASS!$D$2:$W$403,9,FALSE)</f>
        <v>0</v>
      </c>
      <c r="M332" s="20">
        <f t="shared" si="87"/>
        <v>0</v>
      </c>
      <c r="N332">
        <f>VLOOKUP($D332,CLASS!$D$2:$W$403,11,FALSE)</f>
        <v>0</v>
      </c>
      <c r="O332" s="20">
        <f t="shared" si="88"/>
        <v>0</v>
      </c>
      <c r="P332">
        <f>VLOOKUP($D332,CLASS!$D$2:$W$403,13,FALSE)</f>
        <v>0</v>
      </c>
      <c r="Q332" s="20">
        <f t="shared" si="89"/>
        <v>0</v>
      </c>
      <c r="R332">
        <f>VLOOKUP($D332,CLASS!$D$2:$W$403,15,FALSE)</f>
        <v>0</v>
      </c>
      <c r="S332" s="20">
        <f t="shared" si="90"/>
        <v>0</v>
      </c>
      <c r="T332">
        <f>VLOOKUP($D332,CLASS!$D$2:$W$403,17,FALSE)</f>
        <v>0</v>
      </c>
      <c r="U332" s="20">
        <f t="shared" si="91"/>
        <v>0</v>
      </c>
      <c r="V332">
        <f>VLOOKUP($D332,CLASS!$D$2:$W$403,19,FALSE)</f>
        <v>0</v>
      </c>
      <c r="W332" s="20">
        <f t="shared" si="92"/>
        <v>0</v>
      </c>
      <c r="X332"/>
      <c r="Y332"/>
      <c r="Z332" s="20">
        <f t="shared" si="93"/>
        <v>0</v>
      </c>
      <c r="AA332"/>
      <c r="AB332">
        <f t="shared" si="94"/>
        <v>0</v>
      </c>
      <c r="AC332">
        <f t="shared" si="95"/>
        <v>0</v>
      </c>
      <c r="AD332">
        <f t="shared" si="96"/>
        <v>0</v>
      </c>
      <c r="AE332">
        <f t="shared" si="97"/>
        <v>0</v>
      </c>
      <c r="AF332">
        <f t="shared" si="98"/>
        <v>0</v>
      </c>
      <c r="AG332">
        <f t="shared" si="99"/>
        <v>0</v>
      </c>
      <c r="AH332">
        <f t="shared" si="100"/>
        <v>0</v>
      </c>
      <c r="AI332">
        <f t="shared" si="101"/>
        <v>0</v>
      </c>
      <c r="AJ332" s="24">
        <f>SUMPRODUCT(LARGE(AB332:AI332, {1,2,3,4,5}))</f>
        <v>0</v>
      </c>
      <c r="AK332"/>
    </row>
    <row r="333" spans="1:37" x14ac:dyDescent="0.25">
      <c r="A333" s="4" t="s">
        <v>42</v>
      </c>
      <c r="B333" t="s">
        <v>411</v>
      </c>
      <c r="C333" t="s">
        <v>181</v>
      </c>
      <c r="D333">
        <v>125565</v>
      </c>
      <c r="E333" t="s">
        <v>14</v>
      </c>
      <c r="F333" t="s">
        <v>11</v>
      </c>
      <c r="G333">
        <f>VLOOKUP($D333,CLASS!$D$2:$W$403,4,FALSE)</f>
        <v>5</v>
      </c>
      <c r="H333">
        <f>VLOOKUP($D333,CLASS!$D$2:$W$403,5,FALSE)</f>
        <v>0</v>
      </c>
      <c r="I333" s="20">
        <f t="shared" si="85"/>
        <v>0</v>
      </c>
      <c r="J333">
        <f>VLOOKUP($D333,CLASS!$D$2:$W$403,7,FALSE)</f>
        <v>0</v>
      </c>
      <c r="K333" s="20">
        <f t="shared" si="86"/>
        <v>0</v>
      </c>
      <c r="L333">
        <f>VLOOKUP($D333,CLASS!$D$2:$W$403,9,FALSE)</f>
        <v>0</v>
      </c>
      <c r="M333" s="20">
        <f t="shared" si="87"/>
        <v>0</v>
      </c>
      <c r="N333">
        <f>VLOOKUP($D333,CLASS!$D$2:$W$403,11,FALSE)</f>
        <v>0</v>
      </c>
      <c r="O333" s="20">
        <f t="shared" si="88"/>
        <v>0</v>
      </c>
      <c r="P333">
        <f>VLOOKUP($D333,CLASS!$D$2:$W$403,13,FALSE)</f>
        <v>0</v>
      </c>
      <c r="Q333" s="20">
        <f t="shared" si="89"/>
        <v>0</v>
      </c>
      <c r="R333">
        <f>VLOOKUP($D333,CLASS!$D$2:$W$403,15,FALSE)</f>
        <v>0</v>
      </c>
      <c r="S333" s="20">
        <f t="shared" si="90"/>
        <v>0</v>
      </c>
      <c r="T333">
        <f>VLOOKUP($D333,CLASS!$D$2:$W$403,17,FALSE)</f>
        <v>0</v>
      </c>
      <c r="U333" s="20">
        <f t="shared" si="91"/>
        <v>0</v>
      </c>
      <c r="V333">
        <f>VLOOKUP($D333,CLASS!$D$2:$W$403,19,FALSE)</f>
        <v>0</v>
      </c>
      <c r="W333" s="20">
        <f t="shared" si="92"/>
        <v>0</v>
      </c>
      <c r="X333"/>
      <c r="Y333"/>
      <c r="Z333" s="20">
        <f t="shared" si="93"/>
        <v>0</v>
      </c>
      <c r="AA333"/>
      <c r="AB333">
        <f t="shared" si="94"/>
        <v>0</v>
      </c>
      <c r="AC333">
        <f t="shared" si="95"/>
        <v>0</v>
      </c>
      <c r="AD333">
        <f t="shared" si="96"/>
        <v>0</v>
      </c>
      <c r="AE333">
        <f t="shared" si="97"/>
        <v>0</v>
      </c>
      <c r="AF333">
        <f t="shared" si="98"/>
        <v>0</v>
      </c>
      <c r="AG333">
        <f t="shared" si="99"/>
        <v>0</v>
      </c>
      <c r="AH333">
        <f t="shared" si="100"/>
        <v>0</v>
      </c>
      <c r="AI333">
        <f t="shared" si="101"/>
        <v>0</v>
      </c>
      <c r="AJ333" s="24">
        <f>SUMPRODUCT(LARGE(AB333:AI333, {1,2,3,4,5}))</f>
        <v>0</v>
      </c>
      <c r="AK333"/>
    </row>
    <row r="334" spans="1:37" x14ac:dyDescent="0.25">
      <c r="A334" s="4" t="s">
        <v>42</v>
      </c>
      <c r="B334" t="s">
        <v>431</v>
      </c>
      <c r="C334" t="s">
        <v>432</v>
      </c>
      <c r="D334">
        <v>111069</v>
      </c>
      <c r="E334" t="s">
        <v>14</v>
      </c>
      <c r="F334" t="s">
        <v>11</v>
      </c>
      <c r="G334">
        <f>VLOOKUP($D334,CLASS!$D$2:$W$403,4,FALSE)</f>
        <v>5</v>
      </c>
      <c r="H334">
        <f>VLOOKUP($D334,CLASS!$D$2:$W$403,5,FALSE)</f>
        <v>0</v>
      </c>
      <c r="I334" s="20">
        <f t="shared" si="85"/>
        <v>0</v>
      </c>
      <c r="J334">
        <f>VLOOKUP($D334,CLASS!$D$2:$W$403,7,FALSE)</f>
        <v>0</v>
      </c>
      <c r="K334" s="20">
        <f t="shared" si="86"/>
        <v>0</v>
      </c>
      <c r="L334">
        <f>VLOOKUP($D334,CLASS!$D$2:$W$403,9,FALSE)</f>
        <v>0</v>
      </c>
      <c r="M334" s="20">
        <f t="shared" si="87"/>
        <v>0</v>
      </c>
      <c r="N334">
        <f>VLOOKUP($D334,CLASS!$D$2:$W$403,11,FALSE)</f>
        <v>0</v>
      </c>
      <c r="O334" s="20">
        <f t="shared" si="88"/>
        <v>0</v>
      </c>
      <c r="P334">
        <f>VLOOKUP($D334,CLASS!$D$2:$W$403,13,FALSE)</f>
        <v>0</v>
      </c>
      <c r="Q334" s="20">
        <f t="shared" si="89"/>
        <v>0</v>
      </c>
      <c r="R334">
        <f>VLOOKUP($D334,CLASS!$D$2:$W$403,15,FALSE)</f>
        <v>0</v>
      </c>
      <c r="S334" s="20">
        <f t="shared" si="90"/>
        <v>0</v>
      </c>
      <c r="T334">
        <f>VLOOKUP($D334,CLASS!$D$2:$W$403,17,FALSE)</f>
        <v>0</v>
      </c>
      <c r="U334" s="20">
        <f t="shared" si="91"/>
        <v>0</v>
      </c>
      <c r="V334">
        <f>VLOOKUP($D334,CLASS!$D$2:$W$403,19,FALSE)</f>
        <v>0</v>
      </c>
      <c r="W334" s="20">
        <f t="shared" si="92"/>
        <v>0</v>
      </c>
      <c r="X334"/>
      <c r="Y334"/>
      <c r="Z334" s="20">
        <f t="shared" si="93"/>
        <v>0</v>
      </c>
      <c r="AA334"/>
      <c r="AB334">
        <f t="shared" si="94"/>
        <v>0</v>
      </c>
      <c r="AC334">
        <f t="shared" si="95"/>
        <v>0</v>
      </c>
      <c r="AD334">
        <f t="shared" si="96"/>
        <v>0</v>
      </c>
      <c r="AE334">
        <f t="shared" si="97"/>
        <v>0</v>
      </c>
      <c r="AF334">
        <f t="shared" si="98"/>
        <v>0</v>
      </c>
      <c r="AG334">
        <f t="shared" si="99"/>
        <v>0</v>
      </c>
      <c r="AH334">
        <f t="shared" si="100"/>
        <v>0</v>
      </c>
      <c r="AI334">
        <f t="shared" si="101"/>
        <v>0</v>
      </c>
      <c r="AJ334" s="24">
        <f>SUMPRODUCT(LARGE(AB334:AI334, {1,2,3,4,5}))</f>
        <v>0</v>
      </c>
      <c r="AK334"/>
    </row>
    <row r="335" spans="1:37" x14ac:dyDescent="0.25">
      <c r="A335" s="4" t="s">
        <v>42</v>
      </c>
      <c r="B335" t="s">
        <v>83</v>
      </c>
      <c r="C335" t="s">
        <v>432</v>
      </c>
      <c r="D335">
        <v>111068</v>
      </c>
      <c r="E335" t="s">
        <v>14</v>
      </c>
      <c r="F335" t="s">
        <v>46</v>
      </c>
      <c r="G335">
        <f>VLOOKUP($D335,CLASS!$D$2:$W$403,4,FALSE)</f>
        <v>5</v>
      </c>
      <c r="H335">
        <f>VLOOKUP($D335,CLASS!$D$2:$W$403,5,FALSE)</f>
        <v>0</v>
      </c>
      <c r="I335" s="20">
        <f t="shared" si="85"/>
        <v>0</v>
      </c>
      <c r="J335">
        <f>VLOOKUP($D335,CLASS!$D$2:$W$403,7,FALSE)</f>
        <v>0</v>
      </c>
      <c r="K335" s="20">
        <f t="shared" si="86"/>
        <v>0</v>
      </c>
      <c r="L335">
        <f>VLOOKUP($D335,CLASS!$D$2:$W$403,9,FALSE)</f>
        <v>0</v>
      </c>
      <c r="M335" s="20">
        <f t="shared" si="87"/>
        <v>0</v>
      </c>
      <c r="N335">
        <f>VLOOKUP($D335,CLASS!$D$2:$W$403,11,FALSE)</f>
        <v>0</v>
      </c>
      <c r="O335" s="20">
        <f t="shared" si="88"/>
        <v>0</v>
      </c>
      <c r="P335">
        <f>VLOOKUP($D335,CLASS!$D$2:$W$403,13,FALSE)</f>
        <v>0</v>
      </c>
      <c r="Q335" s="20">
        <f t="shared" si="89"/>
        <v>0</v>
      </c>
      <c r="R335">
        <f>VLOOKUP($D335,CLASS!$D$2:$W$403,15,FALSE)</f>
        <v>0</v>
      </c>
      <c r="S335" s="20">
        <f t="shared" si="90"/>
        <v>0</v>
      </c>
      <c r="T335">
        <f>VLOOKUP($D335,CLASS!$D$2:$W$403,17,FALSE)</f>
        <v>0</v>
      </c>
      <c r="U335" s="20">
        <f t="shared" si="91"/>
        <v>0</v>
      </c>
      <c r="V335">
        <f>VLOOKUP($D335,CLASS!$D$2:$W$403,19,FALSE)</f>
        <v>0</v>
      </c>
      <c r="W335" s="20">
        <f t="shared" si="92"/>
        <v>0</v>
      </c>
      <c r="X335"/>
      <c r="Y335"/>
      <c r="Z335" s="20">
        <f t="shared" si="93"/>
        <v>0</v>
      </c>
      <c r="AA335"/>
      <c r="AB335">
        <f t="shared" si="94"/>
        <v>0</v>
      </c>
      <c r="AC335">
        <f t="shared" si="95"/>
        <v>0</v>
      </c>
      <c r="AD335">
        <f t="shared" si="96"/>
        <v>0</v>
      </c>
      <c r="AE335">
        <f t="shared" si="97"/>
        <v>0</v>
      </c>
      <c r="AF335">
        <f t="shared" si="98"/>
        <v>0</v>
      </c>
      <c r="AG335">
        <f t="shared" si="99"/>
        <v>0</v>
      </c>
      <c r="AH335">
        <f t="shared" si="100"/>
        <v>0</v>
      </c>
      <c r="AI335">
        <f t="shared" si="101"/>
        <v>0</v>
      </c>
      <c r="AJ335" s="24">
        <f>SUMPRODUCT(LARGE(AB335:AI335, {1,2,3,4,5}))</f>
        <v>0</v>
      </c>
      <c r="AK335"/>
    </row>
    <row r="336" spans="1:37" x14ac:dyDescent="0.25">
      <c r="A336" s="4" t="s">
        <v>42</v>
      </c>
      <c r="B336" t="s">
        <v>116</v>
      </c>
      <c r="C336" t="s">
        <v>117</v>
      </c>
      <c r="D336">
        <v>100572</v>
      </c>
      <c r="E336" t="s">
        <v>14</v>
      </c>
      <c r="F336" t="s">
        <v>11</v>
      </c>
      <c r="G336">
        <f>VLOOKUP($D336,CLASS!$D$2:$W$403,4,FALSE)</f>
        <v>5</v>
      </c>
      <c r="H336">
        <f>VLOOKUP($D336,CLASS!$D$2:$W$403,5,FALSE)</f>
        <v>0</v>
      </c>
      <c r="I336" s="20">
        <f t="shared" si="85"/>
        <v>0</v>
      </c>
      <c r="J336">
        <f>VLOOKUP($D336,CLASS!$D$2:$W$403,7,FALSE)</f>
        <v>0</v>
      </c>
      <c r="K336" s="20">
        <f t="shared" si="86"/>
        <v>0</v>
      </c>
      <c r="L336">
        <f>VLOOKUP($D336,CLASS!$D$2:$W$403,9,FALSE)</f>
        <v>0</v>
      </c>
      <c r="M336" s="20">
        <f t="shared" si="87"/>
        <v>0</v>
      </c>
      <c r="N336">
        <f>VLOOKUP($D336,CLASS!$D$2:$W$403,11,FALSE)</f>
        <v>0</v>
      </c>
      <c r="O336" s="20">
        <f t="shared" si="88"/>
        <v>0</v>
      </c>
      <c r="P336">
        <f>VLOOKUP($D336,CLASS!$D$2:$W$403,13,FALSE)</f>
        <v>0</v>
      </c>
      <c r="Q336" s="20">
        <f t="shared" si="89"/>
        <v>0</v>
      </c>
      <c r="R336">
        <f>VLOOKUP($D336,CLASS!$D$2:$W$403,15,FALSE)</f>
        <v>0</v>
      </c>
      <c r="S336" s="20">
        <f t="shared" si="90"/>
        <v>0</v>
      </c>
      <c r="T336">
        <f>VLOOKUP($D336,CLASS!$D$2:$W$403,17,FALSE)</f>
        <v>0</v>
      </c>
      <c r="U336" s="20">
        <f t="shared" si="91"/>
        <v>0</v>
      </c>
      <c r="V336">
        <f>VLOOKUP($D336,CLASS!$D$2:$W$403,19,FALSE)</f>
        <v>0</v>
      </c>
      <c r="W336" s="20">
        <f t="shared" si="92"/>
        <v>0</v>
      </c>
      <c r="X336"/>
      <c r="Y336"/>
      <c r="Z336" s="20">
        <f t="shared" si="93"/>
        <v>0</v>
      </c>
      <c r="AA336"/>
      <c r="AB336">
        <f t="shared" si="94"/>
        <v>0</v>
      </c>
      <c r="AC336">
        <f t="shared" si="95"/>
        <v>0</v>
      </c>
      <c r="AD336">
        <f t="shared" si="96"/>
        <v>0</v>
      </c>
      <c r="AE336">
        <f t="shared" si="97"/>
        <v>0</v>
      </c>
      <c r="AF336">
        <f t="shared" si="98"/>
        <v>0</v>
      </c>
      <c r="AG336">
        <f t="shared" si="99"/>
        <v>0</v>
      </c>
      <c r="AH336">
        <f t="shared" si="100"/>
        <v>0</v>
      </c>
      <c r="AI336">
        <f t="shared" si="101"/>
        <v>0</v>
      </c>
      <c r="AJ336" s="24">
        <f>SUMPRODUCT(LARGE(AB336:AI336, {1,2,3,4,5}))</f>
        <v>0</v>
      </c>
      <c r="AK336"/>
    </row>
    <row r="337" spans="1:37" x14ac:dyDescent="0.25">
      <c r="A337" s="4" t="s">
        <v>42</v>
      </c>
      <c r="B337" t="s">
        <v>402</v>
      </c>
      <c r="C337" t="s">
        <v>403</v>
      </c>
      <c r="D337">
        <v>19729</v>
      </c>
      <c r="E337" t="s">
        <v>10</v>
      </c>
      <c r="F337" t="s">
        <v>11</v>
      </c>
      <c r="G337">
        <f>VLOOKUP($D337,CLASS!$D$2:$W$403,4,FALSE)</f>
        <v>0</v>
      </c>
      <c r="H337">
        <f>VLOOKUP($D337,CLASS!$D$2:$W$403,5,FALSE)</f>
        <v>0</v>
      </c>
      <c r="I337" s="20">
        <f t="shared" si="85"/>
        <v>0</v>
      </c>
      <c r="J337">
        <f>VLOOKUP($D337,CLASS!$D$2:$W$403,7,FALSE)</f>
        <v>0</v>
      </c>
      <c r="K337" s="20">
        <f t="shared" si="86"/>
        <v>0</v>
      </c>
      <c r="L337">
        <f>VLOOKUP($D337,CLASS!$D$2:$W$403,9,FALSE)</f>
        <v>0</v>
      </c>
      <c r="M337" s="20">
        <f t="shared" si="87"/>
        <v>0</v>
      </c>
      <c r="N337">
        <f>VLOOKUP($D337,CLASS!$D$2:$W$403,11,FALSE)</f>
        <v>0</v>
      </c>
      <c r="O337" s="20">
        <f t="shared" si="88"/>
        <v>0</v>
      </c>
      <c r="P337">
        <f>VLOOKUP($D337,CLASS!$D$2:$W$403,13,FALSE)</f>
        <v>0</v>
      </c>
      <c r="Q337" s="20">
        <f t="shared" si="89"/>
        <v>0</v>
      </c>
      <c r="R337">
        <f>VLOOKUP($D337,CLASS!$D$2:$W$403,15,FALSE)</f>
        <v>0</v>
      </c>
      <c r="S337" s="20">
        <f t="shared" si="90"/>
        <v>0</v>
      </c>
      <c r="T337">
        <f>VLOOKUP($D337,CLASS!$D$2:$W$403,17,FALSE)</f>
        <v>0</v>
      </c>
      <c r="U337" s="20">
        <f t="shared" si="91"/>
        <v>0</v>
      </c>
      <c r="V337">
        <f>VLOOKUP($D337,CLASS!$D$2:$W$403,19,FALSE)</f>
        <v>0</v>
      </c>
      <c r="W337" s="20">
        <f t="shared" si="92"/>
        <v>0</v>
      </c>
      <c r="X337"/>
      <c r="Y337"/>
      <c r="Z337" s="20">
        <f t="shared" si="93"/>
        <v>0</v>
      </c>
      <c r="AA337"/>
      <c r="AB337">
        <f t="shared" si="94"/>
        <v>0</v>
      </c>
      <c r="AC337">
        <f t="shared" si="95"/>
        <v>0</v>
      </c>
      <c r="AD337">
        <f t="shared" si="96"/>
        <v>0</v>
      </c>
      <c r="AE337">
        <f t="shared" si="97"/>
        <v>0</v>
      </c>
      <c r="AF337">
        <f t="shared" si="98"/>
        <v>0</v>
      </c>
      <c r="AG337">
        <f t="shared" si="99"/>
        <v>0</v>
      </c>
      <c r="AH337">
        <f t="shared" si="100"/>
        <v>0</v>
      </c>
      <c r="AI337">
        <f t="shared" si="101"/>
        <v>0</v>
      </c>
      <c r="AJ337" s="24">
        <f>SUMPRODUCT(LARGE(AB337:AI337, {1,2,3,4,5}))</f>
        <v>0</v>
      </c>
      <c r="AK337"/>
    </row>
    <row r="338" spans="1:37" x14ac:dyDescent="0.25">
      <c r="A338" s="4" t="s">
        <v>17</v>
      </c>
      <c r="B338" t="s">
        <v>286</v>
      </c>
      <c r="C338" t="s">
        <v>438</v>
      </c>
      <c r="D338">
        <v>85349</v>
      </c>
      <c r="E338" t="s">
        <v>14</v>
      </c>
      <c r="F338" t="s">
        <v>46</v>
      </c>
      <c r="G338">
        <f>VLOOKUP($D338,CLASS!$D$2:$W$403,4,FALSE)</f>
        <v>5</v>
      </c>
      <c r="H338">
        <f>VLOOKUP($D338,CLASS!$D$2:$W$403,5,FALSE)</f>
        <v>71</v>
      </c>
      <c r="I338" s="20">
        <f t="shared" ref="I338" si="102">IF(H338,G338+H338,0)</f>
        <v>76</v>
      </c>
      <c r="J338">
        <f>VLOOKUP($D338,CLASS!$D$2:$W$403,7,FALSE)</f>
        <v>79</v>
      </c>
      <c r="K338" s="20">
        <f t="shared" ref="K338" si="103">IF(J338,J338+G338,0)</f>
        <v>84</v>
      </c>
      <c r="L338">
        <f>VLOOKUP($D338,CLASS!$D$2:$W$403,9,FALSE)</f>
        <v>78</v>
      </c>
      <c r="M338" s="20">
        <f t="shared" ref="M338" si="104">IF(L338,L338+G338,0)</f>
        <v>83</v>
      </c>
      <c r="N338">
        <f>VLOOKUP($D338,CLASS!$D$2:$W$403,11,FALSE)</f>
        <v>79</v>
      </c>
      <c r="O338" s="20">
        <f t="shared" ref="O338" si="105">IF(N338,G338+N338,0)</f>
        <v>84</v>
      </c>
      <c r="P338">
        <f>VLOOKUP($D338,CLASS!$D$2:$W$403,13,FALSE)</f>
        <v>0</v>
      </c>
      <c r="Q338" s="20">
        <f t="shared" ref="Q338" si="106">IF(P338,G338+P338,0)</f>
        <v>0</v>
      </c>
      <c r="R338">
        <f>VLOOKUP($D338,CLASS!$D$2:$W$403,15,FALSE)</f>
        <v>77</v>
      </c>
      <c r="S338" s="20">
        <f t="shared" ref="S338" si="107">IF(R338,G338+R338,0)</f>
        <v>82</v>
      </c>
      <c r="T338">
        <f>VLOOKUP($D338,CLASS!$D$2:$W$403,17,FALSE)</f>
        <v>82</v>
      </c>
      <c r="U338" s="20">
        <f t="shared" ref="U338" si="108">IF(T338,G338+T338,0)</f>
        <v>87</v>
      </c>
      <c r="V338">
        <f>VLOOKUP($D338,CLASS!$D$2:$W$403,19,FALSE)</f>
        <v>0</v>
      </c>
      <c r="W338" s="20">
        <f t="shared" ref="W338" si="109">IF(V338,G338+V338,0)</f>
        <v>0</v>
      </c>
      <c r="X338"/>
      <c r="Y338"/>
      <c r="Z338" s="20">
        <f t="shared" ref="Z338" si="110">I338+K338+M338+O338+Q338+S338+U338+W338</f>
        <v>496</v>
      </c>
      <c r="AA338"/>
      <c r="AB338">
        <f t="shared" ref="AB338" si="111">I338</f>
        <v>76</v>
      </c>
      <c r="AC338">
        <f t="shared" ref="AC338" si="112">K338</f>
        <v>84</v>
      </c>
      <c r="AD338">
        <f t="shared" ref="AD338" si="113">M338</f>
        <v>83</v>
      </c>
      <c r="AE338">
        <f t="shared" ref="AE338" si="114">O338</f>
        <v>84</v>
      </c>
      <c r="AF338">
        <f t="shared" ref="AF338" si="115">Q338</f>
        <v>0</v>
      </c>
      <c r="AG338">
        <f t="shared" ref="AG338" si="116">S338</f>
        <v>82</v>
      </c>
      <c r="AH338">
        <f t="shared" ref="AH338" si="117">U338</f>
        <v>87</v>
      </c>
      <c r="AI338">
        <f t="shared" ref="AI338" si="118">W338</f>
        <v>0</v>
      </c>
      <c r="AJ338" s="24">
        <f>SUMPRODUCT(LARGE(AB338:AI338, {1,2,3,4,5}))</f>
        <v>420</v>
      </c>
      <c r="AK338"/>
    </row>
    <row r="339" spans="1:37" x14ac:dyDescent="0.25">
      <c r="A339" s="4" t="s">
        <v>17</v>
      </c>
      <c r="B339" t="s">
        <v>62</v>
      </c>
      <c r="C339" t="s">
        <v>448</v>
      </c>
      <c r="D339">
        <v>49768</v>
      </c>
      <c r="E339" t="s">
        <v>14</v>
      </c>
      <c r="F339" t="s">
        <v>11</v>
      </c>
      <c r="G339">
        <f>VLOOKUP($D339,CLASS!$D$2:$W$403,4,FALSE)</f>
        <v>5</v>
      </c>
      <c r="H339">
        <f>VLOOKUP($D339,CLASS!$D$2:$W$403,5,FALSE)</f>
        <v>67</v>
      </c>
      <c r="I339" s="20">
        <f t="shared" ref="I339:I363" si="119">IF(H339,G339+H339,0)</f>
        <v>72</v>
      </c>
      <c r="J339">
        <f>VLOOKUP($D339,CLASS!$D$2:$W$403,7,FALSE)</f>
        <v>86</v>
      </c>
      <c r="K339" s="20">
        <f t="shared" ref="K339:K363" si="120">IF(J339,J339+G339,0)</f>
        <v>91</v>
      </c>
      <c r="L339">
        <f>VLOOKUP($D339,CLASS!$D$2:$W$403,9,FALSE)</f>
        <v>78</v>
      </c>
      <c r="M339" s="20">
        <f t="shared" ref="M339:M363" si="121">IF(L339,L339+G339,0)</f>
        <v>83</v>
      </c>
      <c r="N339">
        <f>VLOOKUP($D339,CLASS!$D$2:$W$403,11,FALSE)</f>
        <v>84</v>
      </c>
      <c r="O339" s="20">
        <f t="shared" ref="O339:O363" si="122">IF(N339,G339+N339,0)</f>
        <v>89</v>
      </c>
      <c r="P339">
        <f>VLOOKUP($D339,CLASS!$D$2:$W$403,13,FALSE)</f>
        <v>0</v>
      </c>
      <c r="Q339" s="20">
        <f t="shared" ref="Q339:Q363" si="123">IF(P339,G339+P339,0)</f>
        <v>0</v>
      </c>
      <c r="R339">
        <f>VLOOKUP($D339,CLASS!$D$2:$W$403,15,FALSE)</f>
        <v>0</v>
      </c>
      <c r="S339" s="20">
        <f t="shared" ref="S339:S363" si="124">IF(R339,G339+R339,0)</f>
        <v>0</v>
      </c>
      <c r="T339">
        <f>VLOOKUP($D339,CLASS!$D$2:$W$403,17,FALSE)</f>
        <v>77</v>
      </c>
      <c r="U339" s="20">
        <f t="shared" ref="U339:U363" si="125">IF(T339,G339+T339,0)</f>
        <v>82</v>
      </c>
      <c r="V339">
        <f>VLOOKUP($D339,CLASS!$D$2:$W$403,19,FALSE)</f>
        <v>0</v>
      </c>
      <c r="W339" s="20">
        <f t="shared" ref="W339:W363" si="126">IF(V339,G339+V339,0)</f>
        <v>0</v>
      </c>
      <c r="X339"/>
      <c r="Y339"/>
      <c r="Z339" s="20">
        <f t="shared" ref="Z339:Z363" si="127">I339+K339+M339+O339+Q339+S339+U339+W339</f>
        <v>417</v>
      </c>
      <c r="AA339"/>
      <c r="AB339">
        <f t="shared" ref="AB339:AB363" si="128">I339</f>
        <v>72</v>
      </c>
      <c r="AC339">
        <f t="shared" ref="AC339:AC363" si="129">K339</f>
        <v>91</v>
      </c>
      <c r="AD339">
        <f t="shared" ref="AD339:AD363" si="130">M339</f>
        <v>83</v>
      </c>
      <c r="AE339">
        <f t="shared" ref="AE339:AE363" si="131">O339</f>
        <v>89</v>
      </c>
      <c r="AF339">
        <f t="shared" ref="AF339:AF363" si="132">Q339</f>
        <v>0</v>
      </c>
      <c r="AG339">
        <f t="shared" ref="AG339:AG363" si="133">S339</f>
        <v>0</v>
      </c>
      <c r="AH339">
        <f t="shared" ref="AH339:AH363" si="134">U339</f>
        <v>82</v>
      </c>
      <c r="AI339">
        <f t="shared" ref="AI339:AI363" si="135">W339</f>
        <v>0</v>
      </c>
      <c r="AJ339" s="24">
        <f>SUMPRODUCT(LARGE(AB339:AI339, {1,2,3,4,5}))</f>
        <v>417</v>
      </c>
      <c r="AK339"/>
    </row>
    <row r="340" spans="1:37" x14ac:dyDescent="0.25">
      <c r="A340" s="4" t="s">
        <v>17</v>
      </c>
      <c r="B340" t="s">
        <v>70</v>
      </c>
      <c r="C340" t="s">
        <v>487</v>
      </c>
      <c r="D340">
        <v>119321</v>
      </c>
      <c r="E340" t="s">
        <v>16</v>
      </c>
      <c r="F340" t="s">
        <v>11</v>
      </c>
      <c r="G340">
        <f>VLOOKUP($D340,CLASS!$D$2:$W$403,4,FALSE)</f>
        <v>15</v>
      </c>
      <c r="H340">
        <f>VLOOKUP($D340,CLASS!$D$2:$W$403,5,FALSE)</f>
        <v>45</v>
      </c>
      <c r="I340" s="20">
        <f t="shared" si="119"/>
        <v>60</v>
      </c>
      <c r="J340">
        <f>VLOOKUP($D340,CLASS!$D$2:$W$403,7,FALSE)</f>
        <v>75</v>
      </c>
      <c r="K340" s="20">
        <f t="shared" si="120"/>
        <v>90</v>
      </c>
      <c r="L340">
        <f>VLOOKUP($D340,CLASS!$D$2:$W$403,9,FALSE)</f>
        <v>53</v>
      </c>
      <c r="M340" s="20">
        <f t="shared" si="121"/>
        <v>68</v>
      </c>
      <c r="N340">
        <f>VLOOKUP($D340,CLASS!$D$2:$W$403,11,FALSE)</f>
        <v>67</v>
      </c>
      <c r="O340" s="20">
        <f t="shared" si="122"/>
        <v>82</v>
      </c>
      <c r="P340">
        <f>VLOOKUP($D340,CLASS!$D$2:$W$403,13,FALSE)</f>
        <v>0</v>
      </c>
      <c r="Q340" s="20">
        <f t="shared" si="123"/>
        <v>0</v>
      </c>
      <c r="R340">
        <f>VLOOKUP($D340,CLASS!$D$2:$W$403,15,FALSE)</f>
        <v>75</v>
      </c>
      <c r="S340" s="20">
        <f t="shared" si="124"/>
        <v>90</v>
      </c>
      <c r="T340">
        <f>VLOOKUP($D340,CLASS!$D$2:$W$403,17,FALSE)</f>
        <v>64</v>
      </c>
      <c r="U340" s="20">
        <f t="shared" si="125"/>
        <v>79</v>
      </c>
      <c r="V340">
        <f>VLOOKUP($D340,CLASS!$D$2:$W$403,19,FALSE)</f>
        <v>0</v>
      </c>
      <c r="W340" s="20">
        <f t="shared" si="126"/>
        <v>0</v>
      </c>
      <c r="X340"/>
      <c r="Y340"/>
      <c r="Z340" s="20">
        <f t="shared" si="127"/>
        <v>469</v>
      </c>
      <c r="AA340"/>
      <c r="AB340">
        <f t="shared" si="128"/>
        <v>60</v>
      </c>
      <c r="AC340">
        <f t="shared" si="129"/>
        <v>90</v>
      </c>
      <c r="AD340">
        <f t="shared" si="130"/>
        <v>68</v>
      </c>
      <c r="AE340">
        <f t="shared" si="131"/>
        <v>82</v>
      </c>
      <c r="AF340">
        <f t="shared" si="132"/>
        <v>0</v>
      </c>
      <c r="AG340">
        <f t="shared" si="133"/>
        <v>90</v>
      </c>
      <c r="AH340">
        <f t="shared" si="134"/>
        <v>79</v>
      </c>
      <c r="AI340">
        <f t="shared" si="135"/>
        <v>0</v>
      </c>
      <c r="AJ340" s="24">
        <f>SUMPRODUCT(LARGE(AB340:AI340, {1,2,3,4,5}))</f>
        <v>409</v>
      </c>
      <c r="AK340"/>
    </row>
    <row r="341" spans="1:37" x14ac:dyDescent="0.25">
      <c r="A341" s="4" t="s">
        <v>17</v>
      </c>
      <c r="B341" t="s">
        <v>111</v>
      </c>
      <c r="C341" t="s">
        <v>496</v>
      </c>
      <c r="D341">
        <v>120868</v>
      </c>
      <c r="E341" t="s">
        <v>14</v>
      </c>
      <c r="F341" t="s">
        <v>11</v>
      </c>
      <c r="G341">
        <f>VLOOKUP($D341,CLASS!$D$2:$W$403,4,FALSE)</f>
        <v>5</v>
      </c>
      <c r="H341">
        <f>VLOOKUP($D341,CLASS!$D$2:$W$403,5,FALSE)</f>
        <v>64</v>
      </c>
      <c r="I341" s="20">
        <f t="shared" si="119"/>
        <v>69</v>
      </c>
      <c r="J341">
        <f>VLOOKUP($D341,CLASS!$D$2:$W$403,7,FALSE)</f>
        <v>0</v>
      </c>
      <c r="K341" s="20">
        <f t="shared" si="120"/>
        <v>0</v>
      </c>
      <c r="L341">
        <f>VLOOKUP($D341,CLASS!$D$2:$W$403,9,FALSE)</f>
        <v>85</v>
      </c>
      <c r="M341" s="20">
        <f t="shared" si="121"/>
        <v>90</v>
      </c>
      <c r="N341">
        <f>VLOOKUP($D341,CLASS!$D$2:$W$403,11,FALSE)</f>
        <v>0</v>
      </c>
      <c r="O341" s="20">
        <f t="shared" si="122"/>
        <v>0</v>
      </c>
      <c r="P341">
        <f>VLOOKUP($D341,CLASS!$D$2:$W$403,13,FALSE)</f>
        <v>0</v>
      </c>
      <c r="Q341" s="20">
        <f t="shared" si="123"/>
        <v>0</v>
      </c>
      <c r="R341">
        <f>VLOOKUP($D341,CLASS!$D$2:$W$403,15,FALSE)</f>
        <v>89</v>
      </c>
      <c r="S341" s="20">
        <f t="shared" si="124"/>
        <v>94</v>
      </c>
      <c r="T341">
        <f>VLOOKUP($D341,CLASS!$D$2:$W$403,17,FALSE)</f>
        <v>84</v>
      </c>
      <c r="U341" s="20">
        <f t="shared" si="125"/>
        <v>89</v>
      </c>
      <c r="V341">
        <f>VLOOKUP($D341,CLASS!$D$2:$W$403,19,FALSE)</f>
        <v>0</v>
      </c>
      <c r="W341" s="20">
        <f t="shared" si="126"/>
        <v>0</v>
      </c>
      <c r="X341"/>
      <c r="Y341"/>
      <c r="Z341" s="20">
        <f t="shared" si="127"/>
        <v>342</v>
      </c>
      <c r="AA341"/>
      <c r="AB341">
        <f t="shared" si="128"/>
        <v>69</v>
      </c>
      <c r="AC341">
        <f t="shared" si="129"/>
        <v>0</v>
      </c>
      <c r="AD341">
        <f t="shared" si="130"/>
        <v>90</v>
      </c>
      <c r="AE341">
        <f t="shared" si="131"/>
        <v>0</v>
      </c>
      <c r="AF341">
        <f t="shared" si="132"/>
        <v>0</v>
      </c>
      <c r="AG341">
        <f t="shared" si="133"/>
        <v>94</v>
      </c>
      <c r="AH341">
        <f t="shared" si="134"/>
        <v>89</v>
      </c>
      <c r="AI341">
        <f t="shared" si="135"/>
        <v>0</v>
      </c>
      <c r="AJ341" s="24">
        <f>SUMPRODUCT(LARGE(AB341:AI341, {1,2,3,4,5}))</f>
        <v>342</v>
      </c>
      <c r="AK341"/>
    </row>
    <row r="342" spans="1:37" x14ac:dyDescent="0.25">
      <c r="A342" s="4" t="s">
        <v>17</v>
      </c>
      <c r="B342" t="s">
        <v>383</v>
      </c>
      <c r="C342" t="s">
        <v>443</v>
      </c>
      <c r="D342">
        <v>89266</v>
      </c>
      <c r="E342" t="s">
        <v>14</v>
      </c>
      <c r="F342" t="s">
        <v>11</v>
      </c>
      <c r="G342">
        <f>VLOOKUP($D342,CLASS!$D$2:$W$403,4,FALSE)</f>
        <v>5</v>
      </c>
      <c r="H342">
        <f>VLOOKUP($D342,CLASS!$D$2:$W$403,5,FALSE)</f>
        <v>54</v>
      </c>
      <c r="I342" s="20">
        <f t="shared" si="119"/>
        <v>59</v>
      </c>
      <c r="J342">
        <f>VLOOKUP($D342,CLASS!$D$2:$W$403,7,FALSE)</f>
        <v>78</v>
      </c>
      <c r="K342" s="20">
        <f t="shared" si="120"/>
        <v>83</v>
      </c>
      <c r="L342">
        <f>VLOOKUP($D342,CLASS!$D$2:$W$403,9,FALSE)</f>
        <v>79</v>
      </c>
      <c r="M342" s="20">
        <f t="shared" si="121"/>
        <v>84</v>
      </c>
      <c r="N342">
        <f>VLOOKUP($D342,CLASS!$D$2:$W$403,11,FALSE)</f>
        <v>0</v>
      </c>
      <c r="O342" s="20">
        <f t="shared" si="122"/>
        <v>0</v>
      </c>
      <c r="P342">
        <f>VLOOKUP($D342,CLASS!$D$2:$W$403,13,FALSE)</f>
        <v>0</v>
      </c>
      <c r="Q342" s="20">
        <f t="shared" si="123"/>
        <v>0</v>
      </c>
      <c r="R342">
        <f>VLOOKUP($D342,CLASS!$D$2:$W$403,15,FALSE)</f>
        <v>0</v>
      </c>
      <c r="S342" s="20">
        <f t="shared" si="124"/>
        <v>0</v>
      </c>
      <c r="T342">
        <f>VLOOKUP($D342,CLASS!$D$2:$W$403,17,FALSE)</f>
        <v>82</v>
      </c>
      <c r="U342" s="20">
        <f t="shared" si="125"/>
        <v>87</v>
      </c>
      <c r="V342">
        <f>VLOOKUP($D342,CLASS!$D$2:$W$403,19,FALSE)</f>
        <v>0</v>
      </c>
      <c r="W342" s="20">
        <f t="shared" si="126"/>
        <v>0</v>
      </c>
      <c r="X342"/>
      <c r="Y342"/>
      <c r="Z342" s="20">
        <f t="shared" si="127"/>
        <v>313</v>
      </c>
      <c r="AA342"/>
      <c r="AB342">
        <f t="shared" si="128"/>
        <v>59</v>
      </c>
      <c r="AC342">
        <f t="shared" si="129"/>
        <v>83</v>
      </c>
      <c r="AD342">
        <f t="shared" si="130"/>
        <v>84</v>
      </c>
      <c r="AE342">
        <f t="shared" si="131"/>
        <v>0</v>
      </c>
      <c r="AF342">
        <f t="shared" si="132"/>
        <v>0</v>
      </c>
      <c r="AG342">
        <f t="shared" si="133"/>
        <v>0</v>
      </c>
      <c r="AH342">
        <f t="shared" si="134"/>
        <v>87</v>
      </c>
      <c r="AI342">
        <f t="shared" si="135"/>
        <v>0</v>
      </c>
      <c r="AJ342" s="24">
        <f>SUMPRODUCT(LARGE(AB342:AI342, {1,2,3,4,5}))</f>
        <v>313</v>
      </c>
      <c r="AK342"/>
    </row>
    <row r="343" spans="1:37" x14ac:dyDescent="0.25">
      <c r="A343" s="4" t="s">
        <v>17</v>
      </c>
      <c r="B343" t="s">
        <v>111</v>
      </c>
      <c r="C343" t="s">
        <v>236</v>
      </c>
      <c r="D343">
        <v>115934</v>
      </c>
      <c r="E343" t="s">
        <v>14</v>
      </c>
      <c r="F343" t="s">
        <v>11</v>
      </c>
      <c r="G343">
        <f>VLOOKUP($D343,CLASS!$D$2:$W$403,4,FALSE)</f>
        <v>5</v>
      </c>
      <c r="H343">
        <f>VLOOKUP($D343,CLASS!$D$2:$W$403,5,FALSE)</f>
        <v>54</v>
      </c>
      <c r="I343" s="20">
        <f t="shared" si="119"/>
        <v>59</v>
      </c>
      <c r="J343">
        <f>VLOOKUP($D343,CLASS!$D$2:$W$403,7,FALSE)</f>
        <v>0</v>
      </c>
      <c r="K343" s="20">
        <f t="shared" si="120"/>
        <v>0</v>
      </c>
      <c r="L343">
        <f>VLOOKUP($D343,CLASS!$D$2:$W$403,9,FALSE)</f>
        <v>0</v>
      </c>
      <c r="M343" s="20">
        <f t="shared" si="121"/>
        <v>0</v>
      </c>
      <c r="N343">
        <f>VLOOKUP($D343,CLASS!$D$2:$W$403,11,FALSE)</f>
        <v>69</v>
      </c>
      <c r="O343" s="20">
        <f t="shared" si="122"/>
        <v>74</v>
      </c>
      <c r="P343">
        <f>VLOOKUP($D343,CLASS!$D$2:$W$403,13,FALSE)</f>
        <v>0</v>
      </c>
      <c r="Q343" s="20">
        <f t="shared" si="123"/>
        <v>0</v>
      </c>
      <c r="R343">
        <f>VLOOKUP($D343,CLASS!$D$2:$W$403,15,FALSE)</f>
        <v>73</v>
      </c>
      <c r="S343" s="20">
        <f t="shared" si="124"/>
        <v>78</v>
      </c>
      <c r="T343">
        <f>VLOOKUP($D343,CLASS!$D$2:$W$403,17,FALSE)</f>
        <v>78</v>
      </c>
      <c r="U343" s="20">
        <f t="shared" si="125"/>
        <v>83</v>
      </c>
      <c r="V343">
        <f>VLOOKUP($D343,CLASS!$D$2:$W$403,19,FALSE)</f>
        <v>0</v>
      </c>
      <c r="W343" s="20">
        <f t="shared" si="126"/>
        <v>0</v>
      </c>
      <c r="X343"/>
      <c r="Y343"/>
      <c r="Z343" s="20">
        <f t="shared" si="127"/>
        <v>294</v>
      </c>
      <c r="AA343"/>
      <c r="AB343">
        <f t="shared" si="128"/>
        <v>59</v>
      </c>
      <c r="AC343">
        <f t="shared" si="129"/>
        <v>0</v>
      </c>
      <c r="AD343">
        <f t="shared" si="130"/>
        <v>0</v>
      </c>
      <c r="AE343">
        <f t="shared" si="131"/>
        <v>74</v>
      </c>
      <c r="AF343">
        <f t="shared" si="132"/>
        <v>0</v>
      </c>
      <c r="AG343">
        <f t="shared" si="133"/>
        <v>78</v>
      </c>
      <c r="AH343">
        <f t="shared" si="134"/>
        <v>83</v>
      </c>
      <c r="AI343">
        <f t="shared" si="135"/>
        <v>0</v>
      </c>
      <c r="AJ343" s="24">
        <f>SUMPRODUCT(LARGE(AB343:AI343, {1,2,3,4,5}))</f>
        <v>294</v>
      </c>
      <c r="AK343"/>
    </row>
    <row r="344" spans="1:37" x14ac:dyDescent="0.25">
      <c r="A344" s="4" t="s">
        <v>17</v>
      </c>
      <c r="B344" t="s">
        <v>447</v>
      </c>
      <c r="C344" t="s">
        <v>236</v>
      </c>
      <c r="D344">
        <v>115991</v>
      </c>
      <c r="E344" t="s">
        <v>14</v>
      </c>
      <c r="F344" t="s">
        <v>52</v>
      </c>
      <c r="G344">
        <f>VLOOKUP($D344,CLASS!$D$2:$W$403,4,FALSE)</f>
        <v>5</v>
      </c>
      <c r="H344">
        <f>VLOOKUP($D344,CLASS!$D$2:$W$403,5,FALSE)</f>
        <v>45</v>
      </c>
      <c r="I344" s="20">
        <f t="shared" si="119"/>
        <v>50</v>
      </c>
      <c r="J344">
        <f>VLOOKUP($D344,CLASS!$D$2:$W$403,7,FALSE)</f>
        <v>0</v>
      </c>
      <c r="K344" s="20">
        <f t="shared" si="120"/>
        <v>0</v>
      </c>
      <c r="L344">
        <f>VLOOKUP($D344,CLASS!$D$2:$W$403,9,FALSE)</f>
        <v>0</v>
      </c>
      <c r="M344" s="20">
        <f t="shared" si="121"/>
        <v>0</v>
      </c>
      <c r="N344">
        <f>VLOOKUP($D344,CLASS!$D$2:$W$403,11,FALSE)</f>
        <v>63</v>
      </c>
      <c r="O344" s="20">
        <f t="shared" si="122"/>
        <v>68</v>
      </c>
      <c r="P344">
        <f>VLOOKUP($D344,CLASS!$D$2:$W$403,13,FALSE)</f>
        <v>0</v>
      </c>
      <c r="Q344" s="20">
        <f t="shared" si="123"/>
        <v>0</v>
      </c>
      <c r="R344">
        <f>VLOOKUP($D344,CLASS!$D$2:$W$403,15,FALSE)</f>
        <v>64</v>
      </c>
      <c r="S344" s="20">
        <f t="shared" si="124"/>
        <v>69</v>
      </c>
      <c r="T344">
        <f>VLOOKUP($D344,CLASS!$D$2:$W$403,17,FALSE)</f>
        <v>78</v>
      </c>
      <c r="U344" s="20">
        <f t="shared" si="125"/>
        <v>83</v>
      </c>
      <c r="V344">
        <f>VLOOKUP($D344,CLASS!$D$2:$W$403,19,FALSE)</f>
        <v>0</v>
      </c>
      <c r="W344" s="20">
        <f t="shared" si="126"/>
        <v>0</v>
      </c>
      <c r="X344"/>
      <c r="Y344"/>
      <c r="Z344" s="20">
        <f t="shared" si="127"/>
        <v>270</v>
      </c>
      <c r="AA344"/>
      <c r="AB344">
        <f t="shared" si="128"/>
        <v>50</v>
      </c>
      <c r="AC344">
        <f t="shared" si="129"/>
        <v>0</v>
      </c>
      <c r="AD344">
        <f t="shared" si="130"/>
        <v>0</v>
      </c>
      <c r="AE344">
        <f t="shared" si="131"/>
        <v>68</v>
      </c>
      <c r="AF344">
        <f t="shared" si="132"/>
        <v>0</v>
      </c>
      <c r="AG344">
        <f t="shared" si="133"/>
        <v>69</v>
      </c>
      <c r="AH344">
        <f t="shared" si="134"/>
        <v>83</v>
      </c>
      <c r="AI344">
        <f t="shared" si="135"/>
        <v>0</v>
      </c>
      <c r="AJ344" s="24">
        <f>SUMPRODUCT(LARGE(AB344:AI344, {1,2,3,4,5}))</f>
        <v>270</v>
      </c>
      <c r="AK344"/>
    </row>
    <row r="345" spans="1:37" x14ac:dyDescent="0.25">
      <c r="A345" s="4" t="s">
        <v>17</v>
      </c>
      <c r="B345" t="s">
        <v>103</v>
      </c>
      <c r="C345" t="s">
        <v>444</v>
      </c>
      <c r="D345">
        <v>65026</v>
      </c>
      <c r="E345" t="s">
        <v>16</v>
      </c>
      <c r="F345" t="s">
        <v>46</v>
      </c>
      <c r="G345">
        <f>VLOOKUP($D345,CLASS!$D$2:$W$403,4,FALSE)</f>
        <v>15</v>
      </c>
      <c r="H345">
        <f>VLOOKUP($D345,CLASS!$D$2:$W$403,5,FALSE)</f>
        <v>28</v>
      </c>
      <c r="I345" s="20">
        <f t="shared" si="119"/>
        <v>43</v>
      </c>
      <c r="J345">
        <f>VLOOKUP($D345,CLASS!$D$2:$W$403,7,FALSE)</f>
        <v>54</v>
      </c>
      <c r="K345" s="20">
        <f t="shared" si="120"/>
        <v>69</v>
      </c>
      <c r="L345">
        <f>VLOOKUP($D345,CLASS!$D$2:$W$403,9,FALSE)</f>
        <v>57</v>
      </c>
      <c r="M345" s="20">
        <f t="shared" si="121"/>
        <v>72</v>
      </c>
      <c r="N345">
        <f>VLOOKUP($D345,CLASS!$D$2:$W$403,11,FALSE)</f>
        <v>0</v>
      </c>
      <c r="O345" s="20">
        <f t="shared" si="122"/>
        <v>0</v>
      </c>
      <c r="P345">
        <f>VLOOKUP($D345,CLASS!$D$2:$W$403,13,FALSE)</f>
        <v>0</v>
      </c>
      <c r="Q345" s="20">
        <f t="shared" si="123"/>
        <v>0</v>
      </c>
      <c r="R345">
        <f>VLOOKUP($D345,CLASS!$D$2:$W$403,15,FALSE)</f>
        <v>0</v>
      </c>
      <c r="S345" s="20">
        <f t="shared" si="124"/>
        <v>0</v>
      </c>
      <c r="T345">
        <f>VLOOKUP($D345,CLASS!$D$2:$W$403,17,FALSE)</f>
        <v>54</v>
      </c>
      <c r="U345" s="20">
        <f t="shared" si="125"/>
        <v>69</v>
      </c>
      <c r="V345">
        <f>VLOOKUP($D345,CLASS!$D$2:$W$403,19,FALSE)</f>
        <v>0</v>
      </c>
      <c r="W345" s="20">
        <f t="shared" si="126"/>
        <v>0</v>
      </c>
      <c r="X345"/>
      <c r="Y345"/>
      <c r="Z345" s="20">
        <f t="shared" si="127"/>
        <v>253</v>
      </c>
      <c r="AA345"/>
      <c r="AB345">
        <f t="shared" si="128"/>
        <v>43</v>
      </c>
      <c r="AC345">
        <f t="shared" si="129"/>
        <v>69</v>
      </c>
      <c r="AD345">
        <f t="shared" si="130"/>
        <v>72</v>
      </c>
      <c r="AE345">
        <f t="shared" si="131"/>
        <v>0</v>
      </c>
      <c r="AF345">
        <f t="shared" si="132"/>
        <v>0</v>
      </c>
      <c r="AG345">
        <f t="shared" si="133"/>
        <v>0</v>
      </c>
      <c r="AH345">
        <f t="shared" si="134"/>
        <v>69</v>
      </c>
      <c r="AI345">
        <f t="shared" si="135"/>
        <v>0</v>
      </c>
      <c r="AJ345" s="24">
        <f>SUMPRODUCT(LARGE(AB345:AI345, {1,2,3,4,5}))</f>
        <v>253</v>
      </c>
      <c r="AK345"/>
    </row>
    <row r="346" spans="1:37" x14ac:dyDescent="0.25">
      <c r="A346" s="4" t="s">
        <v>17</v>
      </c>
      <c r="B346" t="s">
        <v>60</v>
      </c>
      <c r="C346" t="s">
        <v>185</v>
      </c>
      <c r="D346">
        <v>103733</v>
      </c>
      <c r="E346" t="s">
        <v>14</v>
      </c>
      <c r="F346" t="s">
        <v>52</v>
      </c>
      <c r="G346">
        <f>VLOOKUP($D346,CLASS!$D$2:$W$403,4,FALSE)</f>
        <v>5</v>
      </c>
      <c r="H346">
        <f>VLOOKUP($D346,CLASS!$D$2:$W$403,5,FALSE)</f>
        <v>66</v>
      </c>
      <c r="I346" s="20">
        <f t="shared" si="119"/>
        <v>71</v>
      </c>
      <c r="J346">
        <f>VLOOKUP($D346,CLASS!$D$2:$W$403,7,FALSE)</f>
        <v>82</v>
      </c>
      <c r="K346" s="20">
        <f t="shared" si="120"/>
        <v>87</v>
      </c>
      <c r="L346">
        <f>VLOOKUP($D346,CLASS!$D$2:$W$403,9,FALSE)</f>
        <v>0</v>
      </c>
      <c r="M346" s="20">
        <f t="shared" si="121"/>
        <v>0</v>
      </c>
      <c r="N346">
        <f>VLOOKUP($D346,CLASS!$D$2:$W$403,11,FALSE)</f>
        <v>0</v>
      </c>
      <c r="O346" s="20">
        <f t="shared" si="122"/>
        <v>0</v>
      </c>
      <c r="P346">
        <f>VLOOKUP($D346,CLASS!$D$2:$W$403,13,FALSE)</f>
        <v>0</v>
      </c>
      <c r="Q346" s="20">
        <f t="shared" si="123"/>
        <v>0</v>
      </c>
      <c r="R346">
        <f>VLOOKUP($D346,CLASS!$D$2:$W$403,15,FALSE)</f>
        <v>0</v>
      </c>
      <c r="S346" s="20">
        <f t="shared" si="124"/>
        <v>0</v>
      </c>
      <c r="T346">
        <f>VLOOKUP($D346,CLASS!$D$2:$W$403,17,FALSE)</f>
        <v>0</v>
      </c>
      <c r="U346" s="20">
        <f t="shared" si="125"/>
        <v>0</v>
      </c>
      <c r="V346">
        <f>VLOOKUP($D346,CLASS!$D$2:$W$403,19,FALSE)</f>
        <v>81</v>
      </c>
      <c r="W346" s="20">
        <f t="shared" si="126"/>
        <v>86</v>
      </c>
      <c r="X346"/>
      <c r="Y346"/>
      <c r="Z346" s="20">
        <f t="shared" si="127"/>
        <v>244</v>
      </c>
      <c r="AA346"/>
      <c r="AB346">
        <f t="shared" si="128"/>
        <v>71</v>
      </c>
      <c r="AC346">
        <f t="shared" si="129"/>
        <v>87</v>
      </c>
      <c r="AD346">
        <f t="shared" si="130"/>
        <v>0</v>
      </c>
      <c r="AE346">
        <f t="shared" si="131"/>
        <v>0</v>
      </c>
      <c r="AF346">
        <f t="shared" si="132"/>
        <v>0</v>
      </c>
      <c r="AG346">
        <f t="shared" si="133"/>
        <v>0</v>
      </c>
      <c r="AH346">
        <f t="shared" si="134"/>
        <v>0</v>
      </c>
      <c r="AI346">
        <f t="shared" si="135"/>
        <v>86</v>
      </c>
      <c r="AJ346" s="24">
        <f>SUMPRODUCT(LARGE(AB346:AI346, {1,2,3,4,5}))</f>
        <v>244</v>
      </c>
      <c r="AK346"/>
    </row>
    <row r="347" spans="1:37" x14ac:dyDescent="0.25">
      <c r="A347" s="4" t="s">
        <v>17</v>
      </c>
      <c r="B347" t="s">
        <v>445</v>
      </c>
      <c r="C347" t="s">
        <v>446</v>
      </c>
      <c r="D347">
        <v>38086</v>
      </c>
      <c r="E347" t="s">
        <v>14</v>
      </c>
      <c r="F347" t="s">
        <v>11</v>
      </c>
      <c r="G347">
        <f>VLOOKUP($D347,CLASS!$D$2:$W$403,4,FALSE)</f>
        <v>5</v>
      </c>
      <c r="H347">
        <f>VLOOKUP($D347,CLASS!$D$2:$W$403,5,FALSE)</f>
        <v>68</v>
      </c>
      <c r="I347" s="20">
        <f t="shared" si="119"/>
        <v>73</v>
      </c>
      <c r="J347">
        <f>VLOOKUP($D347,CLASS!$D$2:$W$403,7,FALSE)</f>
        <v>82</v>
      </c>
      <c r="K347" s="20">
        <f t="shared" si="120"/>
        <v>87</v>
      </c>
      <c r="L347">
        <f>VLOOKUP($D347,CLASS!$D$2:$W$403,9,FALSE)</f>
        <v>0</v>
      </c>
      <c r="M347" s="20">
        <f t="shared" si="121"/>
        <v>0</v>
      </c>
      <c r="N347">
        <f>VLOOKUP($D347,CLASS!$D$2:$W$403,11,FALSE)</f>
        <v>77</v>
      </c>
      <c r="O347" s="20">
        <f t="shared" si="122"/>
        <v>82</v>
      </c>
      <c r="P347">
        <f>VLOOKUP($D347,CLASS!$D$2:$W$403,13,FALSE)</f>
        <v>0</v>
      </c>
      <c r="Q347" s="20">
        <f t="shared" si="123"/>
        <v>0</v>
      </c>
      <c r="R347">
        <f>VLOOKUP($D347,CLASS!$D$2:$W$403,15,FALSE)</f>
        <v>0</v>
      </c>
      <c r="S347" s="20">
        <f t="shared" si="124"/>
        <v>0</v>
      </c>
      <c r="T347">
        <f>VLOOKUP($D347,CLASS!$D$2:$W$403,17,FALSE)</f>
        <v>0</v>
      </c>
      <c r="U347" s="20">
        <f t="shared" si="125"/>
        <v>0</v>
      </c>
      <c r="V347">
        <f>VLOOKUP($D347,CLASS!$D$2:$W$403,19,FALSE)</f>
        <v>0</v>
      </c>
      <c r="W347" s="20">
        <f t="shared" si="126"/>
        <v>0</v>
      </c>
      <c r="X347"/>
      <c r="Y347"/>
      <c r="Z347" s="20">
        <f t="shared" si="127"/>
        <v>242</v>
      </c>
      <c r="AA347"/>
      <c r="AB347">
        <f t="shared" si="128"/>
        <v>73</v>
      </c>
      <c r="AC347">
        <f t="shared" si="129"/>
        <v>87</v>
      </c>
      <c r="AD347">
        <f t="shared" si="130"/>
        <v>0</v>
      </c>
      <c r="AE347">
        <f t="shared" si="131"/>
        <v>82</v>
      </c>
      <c r="AF347">
        <f t="shared" si="132"/>
        <v>0</v>
      </c>
      <c r="AG347">
        <f t="shared" si="133"/>
        <v>0</v>
      </c>
      <c r="AH347">
        <f t="shared" si="134"/>
        <v>0</v>
      </c>
      <c r="AI347">
        <f t="shared" si="135"/>
        <v>0</v>
      </c>
      <c r="AJ347" s="24">
        <f>SUMPRODUCT(LARGE(AB347:AI347, {1,2,3,4,5}))</f>
        <v>242</v>
      </c>
      <c r="AK347"/>
    </row>
    <row r="348" spans="1:37" x14ac:dyDescent="0.25">
      <c r="A348" s="4" t="s">
        <v>17</v>
      </c>
      <c r="B348" t="s">
        <v>245</v>
      </c>
      <c r="C348" t="s">
        <v>442</v>
      </c>
      <c r="D348">
        <v>127924</v>
      </c>
      <c r="E348" t="s">
        <v>15</v>
      </c>
      <c r="F348" t="s">
        <v>11</v>
      </c>
      <c r="G348">
        <f>VLOOKUP($D348,CLASS!$D$2:$W$403,4,FALSE)</f>
        <v>10</v>
      </c>
      <c r="H348">
        <f>VLOOKUP($D348,CLASS!$D$2:$W$403,5,FALSE)</f>
        <v>54</v>
      </c>
      <c r="I348" s="20">
        <f t="shared" si="119"/>
        <v>64</v>
      </c>
      <c r="J348">
        <f>VLOOKUP($D348,CLASS!$D$2:$W$403,7,FALSE)</f>
        <v>70</v>
      </c>
      <c r="K348" s="20">
        <f t="shared" si="120"/>
        <v>80</v>
      </c>
      <c r="L348">
        <f>VLOOKUP($D348,CLASS!$D$2:$W$403,9,FALSE)</f>
        <v>0</v>
      </c>
      <c r="M348" s="20">
        <f t="shared" si="121"/>
        <v>0</v>
      </c>
      <c r="N348">
        <f>VLOOKUP($D348,CLASS!$D$2:$W$403,11,FALSE)</f>
        <v>71</v>
      </c>
      <c r="O348" s="20">
        <f t="shared" si="122"/>
        <v>81</v>
      </c>
      <c r="P348">
        <f>VLOOKUP($D348,CLASS!$D$2:$W$403,13,FALSE)</f>
        <v>0</v>
      </c>
      <c r="Q348" s="20">
        <f t="shared" si="123"/>
        <v>0</v>
      </c>
      <c r="R348">
        <f>VLOOKUP($D348,CLASS!$D$2:$W$403,15,FALSE)</f>
        <v>0</v>
      </c>
      <c r="S348" s="20">
        <f t="shared" si="124"/>
        <v>0</v>
      </c>
      <c r="T348">
        <f>VLOOKUP($D348,CLASS!$D$2:$W$403,17,FALSE)</f>
        <v>0</v>
      </c>
      <c r="U348" s="20">
        <f t="shared" si="125"/>
        <v>0</v>
      </c>
      <c r="V348">
        <f>VLOOKUP($D348,CLASS!$D$2:$W$403,19,FALSE)</f>
        <v>0</v>
      </c>
      <c r="W348" s="20">
        <f t="shared" si="126"/>
        <v>0</v>
      </c>
      <c r="X348"/>
      <c r="Y348"/>
      <c r="Z348" s="20">
        <f t="shared" si="127"/>
        <v>225</v>
      </c>
      <c r="AA348"/>
      <c r="AB348">
        <f t="shared" si="128"/>
        <v>64</v>
      </c>
      <c r="AC348">
        <f t="shared" si="129"/>
        <v>80</v>
      </c>
      <c r="AD348">
        <f t="shared" si="130"/>
        <v>0</v>
      </c>
      <c r="AE348">
        <f t="shared" si="131"/>
        <v>81</v>
      </c>
      <c r="AF348">
        <f t="shared" si="132"/>
        <v>0</v>
      </c>
      <c r="AG348">
        <f t="shared" si="133"/>
        <v>0</v>
      </c>
      <c r="AH348">
        <f t="shared" si="134"/>
        <v>0</v>
      </c>
      <c r="AI348">
        <f t="shared" si="135"/>
        <v>0</v>
      </c>
      <c r="AJ348" s="24">
        <f>SUMPRODUCT(LARGE(AB348:AI348, {1,2,3,4,5}))</f>
        <v>225</v>
      </c>
      <c r="AK348"/>
    </row>
    <row r="349" spans="1:37" x14ac:dyDescent="0.25">
      <c r="A349" s="4" t="s">
        <v>17</v>
      </c>
      <c r="B349" t="s">
        <v>154</v>
      </c>
      <c r="C349" t="s">
        <v>478</v>
      </c>
      <c r="D349">
        <v>125357</v>
      </c>
      <c r="E349" t="s">
        <v>15</v>
      </c>
      <c r="F349" t="s">
        <v>11</v>
      </c>
      <c r="G349">
        <f>VLOOKUP($D349,CLASS!$D$2:$W$403,4,FALSE)</f>
        <v>10</v>
      </c>
      <c r="H349">
        <f>VLOOKUP($D349,CLASS!$D$2:$W$403,5,FALSE)</f>
        <v>52</v>
      </c>
      <c r="I349" s="20">
        <f t="shared" si="119"/>
        <v>62</v>
      </c>
      <c r="J349">
        <f>VLOOKUP($D349,CLASS!$D$2:$W$403,7,FALSE)</f>
        <v>76</v>
      </c>
      <c r="K349" s="20">
        <f t="shared" si="120"/>
        <v>86</v>
      </c>
      <c r="L349">
        <f>VLOOKUP($D349,CLASS!$D$2:$W$403,9,FALSE)</f>
        <v>66</v>
      </c>
      <c r="M349" s="20">
        <f t="shared" si="121"/>
        <v>76</v>
      </c>
      <c r="N349">
        <f>VLOOKUP($D349,CLASS!$D$2:$W$403,11,FALSE)</f>
        <v>0</v>
      </c>
      <c r="O349" s="20">
        <f t="shared" si="122"/>
        <v>0</v>
      </c>
      <c r="P349">
        <f>VLOOKUP($D349,CLASS!$D$2:$W$403,13,FALSE)</f>
        <v>0</v>
      </c>
      <c r="Q349" s="20">
        <f t="shared" si="123"/>
        <v>0</v>
      </c>
      <c r="R349">
        <f>VLOOKUP($D349,CLASS!$D$2:$W$403,15,FALSE)</f>
        <v>0</v>
      </c>
      <c r="S349" s="20">
        <f t="shared" si="124"/>
        <v>0</v>
      </c>
      <c r="T349">
        <f>VLOOKUP($D349,CLASS!$D$2:$W$403,17,FALSE)</f>
        <v>0</v>
      </c>
      <c r="U349" s="20">
        <f t="shared" si="125"/>
        <v>0</v>
      </c>
      <c r="V349">
        <f>VLOOKUP($D349,CLASS!$D$2:$W$403,19,FALSE)</f>
        <v>0</v>
      </c>
      <c r="W349" s="20">
        <f t="shared" si="126"/>
        <v>0</v>
      </c>
      <c r="X349"/>
      <c r="Y349"/>
      <c r="Z349" s="20">
        <f t="shared" si="127"/>
        <v>224</v>
      </c>
      <c r="AA349"/>
      <c r="AB349">
        <f t="shared" si="128"/>
        <v>62</v>
      </c>
      <c r="AC349">
        <f t="shared" si="129"/>
        <v>86</v>
      </c>
      <c r="AD349">
        <f t="shared" si="130"/>
        <v>76</v>
      </c>
      <c r="AE349">
        <f t="shared" si="131"/>
        <v>0</v>
      </c>
      <c r="AF349">
        <f t="shared" si="132"/>
        <v>0</v>
      </c>
      <c r="AG349">
        <f t="shared" si="133"/>
        <v>0</v>
      </c>
      <c r="AH349">
        <f t="shared" si="134"/>
        <v>0</v>
      </c>
      <c r="AI349">
        <f t="shared" si="135"/>
        <v>0</v>
      </c>
      <c r="AJ349" s="24">
        <f>SUMPRODUCT(LARGE(AB349:AI349, {1,2,3,4,5}))</f>
        <v>224</v>
      </c>
      <c r="AK349"/>
    </row>
    <row r="350" spans="1:37" x14ac:dyDescent="0.25">
      <c r="A350" s="4" t="s">
        <v>17</v>
      </c>
      <c r="B350" t="s">
        <v>135</v>
      </c>
      <c r="C350" t="s">
        <v>479</v>
      </c>
      <c r="D350">
        <v>125506</v>
      </c>
      <c r="E350" t="s">
        <v>15</v>
      </c>
      <c r="F350" t="s">
        <v>11</v>
      </c>
      <c r="G350">
        <f>VLOOKUP($D350,CLASS!$D$2:$W$403,4,FALSE)</f>
        <v>10</v>
      </c>
      <c r="H350">
        <f>VLOOKUP($D350,CLASS!$D$2:$W$403,5,FALSE)</f>
        <v>35</v>
      </c>
      <c r="I350" s="20">
        <f t="shared" si="119"/>
        <v>45</v>
      </c>
      <c r="J350">
        <f>VLOOKUP($D350,CLASS!$D$2:$W$403,7,FALSE)</f>
        <v>61</v>
      </c>
      <c r="K350" s="20">
        <f t="shared" si="120"/>
        <v>71</v>
      </c>
      <c r="L350">
        <f>VLOOKUP($D350,CLASS!$D$2:$W$403,9,FALSE)</f>
        <v>74</v>
      </c>
      <c r="M350" s="20">
        <f t="shared" si="121"/>
        <v>84</v>
      </c>
      <c r="N350">
        <f>VLOOKUP($D350,CLASS!$D$2:$W$403,11,FALSE)</f>
        <v>0</v>
      </c>
      <c r="O350" s="20">
        <f t="shared" si="122"/>
        <v>0</v>
      </c>
      <c r="P350">
        <f>VLOOKUP($D350,CLASS!$D$2:$W$403,13,FALSE)</f>
        <v>0</v>
      </c>
      <c r="Q350" s="20">
        <f t="shared" si="123"/>
        <v>0</v>
      </c>
      <c r="R350">
        <f>VLOOKUP($D350,CLASS!$D$2:$W$403,15,FALSE)</f>
        <v>0</v>
      </c>
      <c r="S350" s="20">
        <f t="shared" si="124"/>
        <v>0</v>
      </c>
      <c r="T350">
        <f>VLOOKUP($D350,CLASS!$D$2:$W$403,17,FALSE)</f>
        <v>0</v>
      </c>
      <c r="U350" s="20">
        <f t="shared" si="125"/>
        <v>0</v>
      </c>
      <c r="V350">
        <f>VLOOKUP($D350,CLASS!$D$2:$W$403,19,FALSE)</f>
        <v>0</v>
      </c>
      <c r="W350" s="20">
        <f t="shared" si="126"/>
        <v>0</v>
      </c>
      <c r="X350"/>
      <c r="Y350"/>
      <c r="Z350" s="20">
        <f t="shared" si="127"/>
        <v>200</v>
      </c>
      <c r="AA350"/>
      <c r="AB350">
        <f t="shared" si="128"/>
        <v>45</v>
      </c>
      <c r="AC350">
        <f t="shared" si="129"/>
        <v>71</v>
      </c>
      <c r="AD350">
        <f t="shared" si="130"/>
        <v>84</v>
      </c>
      <c r="AE350">
        <f t="shared" si="131"/>
        <v>0</v>
      </c>
      <c r="AF350">
        <f t="shared" si="132"/>
        <v>0</v>
      </c>
      <c r="AG350">
        <f t="shared" si="133"/>
        <v>0</v>
      </c>
      <c r="AH350">
        <f t="shared" si="134"/>
        <v>0</v>
      </c>
      <c r="AI350">
        <f t="shared" si="135"/>
        <v>0</v>
      </c>
      <c r="AJ350" s="24">
        <f>SUMPRODUCT(LARGE(AB350:AI350, {1,2,3,4,5}))</f>
        <v>200</v>
      </c>
      <c r="AK350"/>
    </row>
    <row r="351" spans="1:37" x14ac:dyDescent="0.25">
      <c r="A351" s="4" t="s">
        <v>17</v>
      </c>
      <c r="B351" t="s">
        <v>58</v>
      </c>
      <c r="C351" t="s">
        <v>155</v>
      </c>
      <c r="D351">
        <v>103091</v>
      </c>
      <c r="E351" t="s">
        <v>10</v>
      </c>
      <c r="F351" t="s">
        <v>11</v>
      </c>
      <c r="G351">
        <f>VLOOKUP($D351,CLASS!$D$2:$W$403,4,FALSE)</f>
        <v>0</v>
      </c>
      <c r="H351">
        <f>VLOOKUP($D351,CLASS!$D$2:$W$403,5,FALSE)</f>
        <v>81</v>
      </c>
      <c r="I351" s="20">
        <f t="shared" si="119"/>
        <v>81</v>
      </c>
      <c r="J351">
        <f>VLOOKUP($D351,CLASS!$D$2:$W$403,7,FALSE)</f>
        <v>0</v>
      </c>
      <c r="K351" s="20">
        <f t="shared" si="120"/>
        <v>0</v>
      </c>
      <c r="L351">
        <f>VLOOKUP($D351,CLASS!$D$2:$W$403,9,FALSE)</f>
        <v>0</v>
      </c>
      <c r="M351" s="20">
        <f t="shared" si="121"/>
        <v>0</v>
      </c>
      <c r="N351">
        <f>VLOOKUP($D351,CLASS!$D$2:$W$403,11,FALSE)</f>
        <v>0</v>
      </c>
      <c r="O351" s="20">
        <f t="shared" si="122"/>
        <v>0</v>
      </c>
      <c r="P351">
        <f>VLOOKUP($D351,CLASS!$D$2:$W$403,13,FALSE)</f>
        <v>0</v>
      </c>
      <c r="Q351" s="20">
        <f t="shared" si="123"/>
        <v>0</v>
      </c>
      <c r="R351">
        <f>VLOOKUP($D351,CLASS!$D$2:$W$403,15,FALSE)</f>
        <v>0</v>
      </c>
      <c r="S351" s="20">
        <f t="shared" si="124"/>
        <v>0</v>
      </c>
      <c r="T351">
        <f>VLOOKUP($D351,CLASS!$D$2:$W$403,17,FALSE)</f>
        <v>0</v>
      </c>
      <c r="U351" s="20">
        <f t="shared" si="125"/>
        <v>0</v>
      </c>
      <c r="V351">
        <f>VLOOKUP($D351,CLASS!$D$2:$W$403,19,FALSE)</f>
        <v>93</v>
      </c>
      <c r="W351" s="20">
        <f t="shared" si="126"/>
        <v>93</v>
      </c>
      <c r="X351"/>
      <c r="Y351"/>
      <c r="Z351" s="20">
        <f t="shared" si="127"/>
        <v>174</v>
      </c>
      <c r="AA351"/>
      <c r="AB351">
        <f t="shared" si="128"/>
        <v>81</v>
      </c>
      <c r="AC351">
        <f t="shared" si="129"/>
        <v>0</v>
      </c>
      <c r="AD351">
        <f t="shared" si="130"/>
        <v>0</v>
      </c>
      <c r="AE351">
        <f t="shared" si="131"/>
        <v>0</v>
      </c>
      <c r="AF351">
        <f t="shared" si="132"/>
        <v>0</v>
      </c>
      <c r="AG351">
        <f t="shared" si="133"/>
        <v>0</v>
      </c>
      <c r="AH351">
        <f t="shared" si="134"/>
        <v>0</v>
      </c>
      <c r="AI351">
        <f t="shared" si="135"/>
        <v>93</v>
      </c>
      <c r="AJ351" s="24">
        <f>SUMPRODUCT(LARGE(AB351:AI351, {1,2,3,4,5}))</f>
        <v>174</v>
      </c>
    </row>
    <row r="352" spans="1:37" x14ac:dyDescent="0.25">
      <c r="A352" s="4" t="s">
        <v>17</v>
      </c>
      <c r="B352" t="s">
        <v>417</v>
      </c>
      <c r="C352" t="s">
        <v>499</v>
      </c>
      <c r="D352">
        <v>107036</v>
      </c>
      <c r="E352" t="s">
        <v>10</v>
      </c>
      <c r="F352" t="s">
        <v>11</v>
      </c>
      <c r="G352">
        <f>VLOOKUP($D352,CLASS!$D$2:$W$403,4,FALSE)</f>
        <v>0</v>
      </c>
      <c r="H352">
        <f>VLOOKUP($D352,CLASS!$D$2:$W$403,5,FALSE)</f>
        <v>76</v>
      </c>
      <c r="I352" s="20">
        <f t="shared" si="119"/>
        <v>76</v>
      </c>
      <c r="J352">
        <f>VLOOKUP($D352,CLASS!$D$2:$W$403,7,FALSE)</f>
        <v>0</v>
      </c>
      <c r="K352" s="20">
        <f t="shared" si="120"/>
        <v>0</v>
      </c>
      <c r="L352">
        <f>VLOOKUP($D352,CLASS!$D$2:$W$403,9,FALSE)</f>
        <v>0</v>
      </c>
      <c r="M352" s="20">
        <f t="shared" si="121"/>
        <v>0</v>
      </c>
      <c r="N352">
        <f>VLOOKUP($D352,CLASS!$D$2:$W$403,11,FALSE)</f>
        <v>0</v>
      </c>
      <c r="O352" s="20">
        <f t="shared" si="122"/>
        <v>0</v>
      </c>
      <c r="P352">
        <f>VLOOKUP($D352,CLASS!$D$2:$W$403,13,FALSE)</f>
        <v>0</v>
      </c>
      <c r="Q352" s="20">
        <f t="shared" si="123"/>
        <v>0</v>
      </c>
      <c r="R352">
        <f>VLOOKUP($D352,CLASS!$D$2:$W$403,15,FALSE)</f>
        <v>0</v>
      </c>
      <c r="S352" s="20">
        <f t="shared" si="124"/>
        <v>0</v>
      </c>
      <c r="T352">
        <f>VLOOKUP($D352,CLASS!$D$2:$W$403,17,FALSE)</f>
        <v>0</v>
      </c>
      <c r="U352" s="20">
        <f t="shared" si="125"/>
        <v>0</v>
      </c>
      <c r="V352">
        <f>VLOOKUP($D352,CLASS!$D$2:$W$403,19,FALSE)</f>
        <v>86</v>
      </c>
      <c r="W352" s="20">
        <f t="shared" si="126"/>
        <v>86</v>
      </c>
      <c r="X352"/>
      <c r="Y352"/>
      <c r="Z352" s="20">
        <f t="shared" si="127"/>
        <v>162</v>
      </c>
      <c r="AA352"/>
      <c r="AB352">
        <f t="shared" si="128"/>
        <v>76</v>
      </c>
      <c r="AC352">
        <f t="shared" si="129"/>
        <v>0</v>
      </c>
      <c r="AD352">
        <f t="shared" si="130"/>
        <v>0</v>
      </c>
      <c r="AE352">
        <f t="shared" si="131"/>
        <v>0</v>
      </c>
      <c r="AF352">
        <f t="shared" si="132"/>
        <v>0</v>
      </c>
      <c r="AG352">
        <f t="shared" si="133"/>
        <v>0</v>
      </c>
      <c r="AH352">
        <f t="shared" si="134"/>
        <v>0</v>
      </c>
      <c r="AI352">
        <f t="shared" si="135"/>
        <v>86</v>
      </c>
      <c r="AJ352" s="24">
        <f>SUMPRODUCT(LARGE(AB352:AI352, {1,2,3,4,5}))</f>
        <v>162</v>
      </c>
      <c r="AK352"/>
    </row>
    <row r="353" spans="1:37" x14ac:dyDescent="0.25">
      <c r="A353" s="4" t="s">
        <v>17</v>
      </c>
      <c r="B353" t="s">
        <v>161</v>
      </c>
      <c r="C353" t="s">
        <v>438</v>
      </c>
      <c r="D353">
        <v>121251</v>
      </c>
      <c r="E353" t="s">
        <v>14</v>
      </c>
      <c r="F353" t="s">
        <v>11</v>
      </c>
      <c r="G353">
        <f>VLOOKUP($D353,CLASS!$D$2:$W$403,4,FALSE)</f>
        <v>5</v>
      </c>
      <c r="H353">
        <f>VLOOKUP($D353,CLASS!$D$2:$W$403,5,FALSE)</f>
        <v>65</v>
      </c>
      <c r="I353" s="20">
        <f t="shared" si="119"/>
        <v>70</v>
      </c>
      <c r="J353">
        <f>VLOOKUP($D353,CLASS!$D$2:$W$403,7,FALSE)</f>
        <v>80</v>
      </c>
      <c r="K353" s="20">
        <f t="shared" si="120"/>
        <v>85</v>
      </c>
      <c r="L353">
        <f>VLOOKUP($D353,CLASS!$D$2:$W$403,9,FALSE)</f>
        <v>0</v>
      </c>
      <c r="M353" s="20">
        <f t="shared" si="121"/>
        <v>0</v>
      </c>
      <c r="N353">
        <f>VLOOKUP($D353,CLASS!$D$2:$W$403,11,FALSE)</f>
        <v>0</v>
      </c>
      <c r="O353" s="20">
        <f t="shared" si="122"/>
        <v>0</v>
      </c>
      <c r="P353">
        <f>VLOOKUP($D353,CLASS!$D$2:$W$403,13,FALSE)</f>
        <v>0</v>
      </c>
      <c r="Q353" s="20">
        <f t="shared" si="123"/>
        <v>0</v>
      </c>
      <c r="R353">
        <f>VLOOKUP($D353,CLASS!$D$2:$W$403,15,FALSE)</f>
        <v>0</v>
      </c>
      <c r="S353" s="20">
        <f t="shared" si="124"/>
        <v>0</v>
      </c>
      <c r="T353">
        <f>VLOOKUP($D353,CLASS!$D$2:$W$403,17,FALSE)</f>
        <v>0</v>
      </c>
      <c r="U353" s="20">
        <f t="shared" si="125"/>
        <v>0</v>
      </c>
      <c r="V353">
        <f>VLOOKUP($D353,CLASS!$D$2:$W$403,19,FALSE)</f>
        <v>0</v>
      </c>
      <c r="W353" s="20">
        <f t="shared" si="126"/>
        <v>0</v>
      </c>
      <c r="X353"/>
      <c r="Y353"/>
      <c r="Z353" s="20">
        <f t="shared" si="127"/>
        <v>155</v>
      </c>
      <c r="AA353"/>
      <c r="AB353">
        <f t="shared" si="128"/>
        <v>70</v>
      </c>
      <c r="AC353">
        <f t="shared" si="129"/>
        <v>85</v>
      </c>
      <c r="AD353">
        <f t="shared" si="130"/>
        <v>0</v>
      </c>
      <c r="AE353">
        <f t="shared" si="131"/>
        <v>0</v>
      </c>
      <c r="AF353">
        <f t="shared" si="132"/>
        <v>0</v>
      </c>
      <c r="AG353">
        <f t="shared" si="133"/>
        <v>0</v>
      </c>
      <c r="AH353">
        <f t="shared" si="134"/>
        <v>0</v>
      </c>
      <c r="AI353">
        <f t="shared" si="135"/>
        <v>0</v>
      </c>
      <c r="AJ353" s="24">
        <f>SUMPRODUCT(LARGE(AB353:AI353, {1,2,3,4,5}))</f>
        <v>155</v>
      </c>
    </row>
    <row r="354" spans="1:37" x14ac:dyDescent="0.25">
      <c r="A354" s="4" t="s">
        <v>17</v>
      </c>
      <c r="B354" t="s">
        <v>500</v>
      </c>
      <c r="C354" t="s">
        <v>502</v>
      </c>
      <c r="D354">
        <v>102937</v>
      </c>
      <c r="E354" t="s">
        <v>10</v>
      </c>
      <c r="F354" t="s">
        <v>11</v>
      </c>
      <c r="G354">
        <f>VLOOKUP($D354,CLASS!$D$2:$W$403,4,FALSE)</f>
        <v>0</v>
      </c>
      <c r="H354">
        <f>VLOOKUP($D354,CLASS!$D$2:$W$403,5,FALSE)</f>
        <v>70</v>
      </c>
      <c r="I354" s="20">
        <f t="shared" si="119"/>
        <v>70</v>
      </c>
      <c r="J354">
        <f>VLOOKUP($D354,CLASS!$D$2:$W$403,7,FALSE)</f>
        <v>0</v>
      </c>
      <c r="K354" s="20">
        <f t="shared" si="120"/>
        <v>0</v>
      </c>
      <c r="L354">
        <f>VLOOKUP($D354,CLASS!$D$2:$W$403,9,FALSE)</f>
        <v>0</v>
      </c>
      <c r="M354" s="20">
        <f t="shared" si="121"/>
        <v>0</v>
      </c>
      <c r="N354">
        <f>VLOOKUP($D354,CLASS!$D$2:$W$403,11,FALSE)</f>
        <v>0</v>
      </c>
      <c r="O354" s="20">
        <f t="shared" si="122"/>
        <v>0</v>
      </c>
      <c r="P354">
        <f>VLOOKUP($D354,CLASS!$D$2:$W$403,13,FALSE)</f>
        <v>0</v>
      </c>
      <c r="Q354" s="20">
        <f t="shared" si="123"/>
        <v>0</v>
      </c>
      <c r="R354">
        <f>VLOOKUP($D354,CLASS!$D$2:$W$403,15,FALSE)</f>
        <v>0</v>
      </c>
      <c r="S354" s="20">
        <f t="shared" si="124"/>
        <v>0</v>
      </c>
      <c r="T354">
        <f>VLOOKUP($D354,CLASS!$D$2:$W$403,17,FALSE)</f>
        <v>79</v>
      </c>
      <c r="U354" s="20">
        <f t="shared" si="125"/>
        <v>79</v>
      </c>
      <c r="V354">
        <f>VLOOKUP($D354,CLASS!$D$2:$W$403,19,FALSE)</f>
        <v>0</v>
      </c>
      <c r="W354" s="20">
        <f t="shared" si="126"/>
        <v>0</v>
      </c>
      <c r="X354"/>
      <c r="Y354"/>
      <c r="Z354" s="20">
        <f t="shared" si="127"/>
        <v>149</v>
      </c>
      <c r="AA354"/>
      <c r="AB354">
        <f t="shared" si="128"/>
        <v>70</v>
      </c>
      <c r="AC354">
        <f t="shared" si="129"/>
        <v>0</v>
      </c>
      <c r="AD354">
        <f t="shared" si="130"/>
        <v>0</v>
      </c>
      <c r="AE354">
        <f t="shared" si="131"/>
        <v>0</v>
      </c>
      <c r="AF354">
        <f t="shared" si="132"/>
        <v>0</v>
      </c>
      <c r="AG354">
        <f t="shared" si="133"/>
        <v>0</v>
      </c>
      <c r="AH354">
        <f t="shared" si="134"/>
        <v>79</v>
      </c>
      <c r="AI354">
        <f t="shared" si="135"/>
        <v>0</v>
      </c>
      <c r="AJ354" s="24">
        <f>SUMPRODUCT(LARGE(AB354:AI354, {1,2,3,4,5}))</f>
        <v>149</v>
      </c>
    </row>
    <row r="355" spans="1:37" x14ac:dyDescent="0.25">
      <c r="A355" s="4" t="s">
        <v>17</v>
      </c>
      <c r="B355" t="s">
        <v>480</v>
      </c>
      <c r="C355" t="s">
        <v>481</v>
      </c>
      <c r="D355">
        <v>133142</v>
      </c>
      <c r="E355" t="s">
        <v>16</v>
      </c>
      <c r="F355" t="s">
        <v>11</v>
      </c>
      <c r="G355">
        <f>VLOOKUP($D355,CLASS!$D$2:$W$403,4,FALSE)</f>
        <v>15</v>
      </c>
      <c r="H355">
        <f>VLOOKUP($D355,CLASS!$D$2:$W$403,5,FALSE)</f>
        <v>41</v>
      </c>
      <c r="I355" s="20">
        <f t="shared" si="119"/>
        <v>56</v>
      </c>
      <c r="J355">
        <f>VLOOKUP($D355,CLASS!$D$2:$W$403,7,FALSE)</f>
        <v>72</v>
      </c>
      <c r="K355" s="20">
        <f t="shared" si="120"/>
        <v>87</v>
      </c>
      <c r="L355">
        <f>VLOOKUP($D355,CLASS!$D$2:$W$403,9,FALSE)</f>
        <v>0</v>
      </c>
      <c r="M355" s="20">
        <f t="shared" si="121"/>
        <v>0</v>
      </c>
      <c r="N355">
        <f>VLOOKUP($D355,CLASS!$D$2:$W$403,11,FALSE)</f>
        <v>0</v>
      </c>
      <c r="O355" s="20">
        <f t="shared" si="122"/>
        <v>0</v>
      </c>
      <c r="P355">
        <f>VLOOKUP($D355,CLASS!$D$2:$W$403,13,FALSE)</f>
        <v>0</v>
      </c>
      <c r="Q355" s="20">
        <f t="shared" si="123"/>
        <v>0</v>
      </c>
      <c r="R355">
        <f>VLOOKUP($D355,CLASS!$D$2:$W$403,15,FALSE)</f>
        <v>0</v>
      </c>
      <c r="S355" s="20">
        <f t="shared" si="124"/>
        <v>0</v>
      </c>
      <c r="T355">
        <f>VLOOKUP($D355,CLASS!$D$2:$W$403,17,FALSE)</f>
        <v>0</v>
      </c>
      <c r="U355" s="20">
        <f t="shared" si="125"/>
        <v>0</v>
      </c>
      <c r="V355">
        <f>VLOOKUP($D355,CLASS!$D$2:$W$403,19,FALSE)</f>
        <v>0</v>
      </c>
      <c r="W355" s="20">
        <f t="shared" si="126"/>
        <v>0</v>
      </c>
      <c r="X355"/>
      <c r="Y355"/>
      <c r="Z355" s="20">
        <f t="shared" si="127"/>
        <v>143</v>
      </c>
      <c r="AA355"/>
      <c r="AB355">
        <f t="shared" si="128"/>
        <v>56</v>
      </c>
      <c r="AC355">
        <f t="shared" si="129"/>
        <v>87</v>
      </c>
      <c r="AD355">
        <f t="shared" si="130"/>
        <v>0</v>
      </c>
      <c r="AE355">
        <f t="shared" si="131"/>
        <v>0</v>
      </c>
      <c r="AF355">
        <f t="shared" si="132"/>
        <v>0</v>
      </c>
      <c r="AG355">
        <f t="shared" si="133"/>
        <v>0</v>
      </c>
      <c r="AH355">
        <f t="shared" si="134"/>
        <v>0</v>
      </c>
      <c r="AI355">
        <f t="shared" si="135"/>
        <v>0</v>
      </c>
      <c r="AJ355" s="24">
        <f>SUMPRODUCT(LARGE(AB355:AI355, {1,2,3,4,5}))</f>
        <v>143</v>
      </c>
      <c r="AK355"/>
    </row>
    <row r="356" spans="1:37" x14ac:dyDescent="0.25">
      <c r="A356" s="4" t="s">
        <v>17</v>
      </c>
      <c r="B356" t="s">
        <v>215</v>
      </c>
      <c r="C356" t="s">
        <v>439</v>
      </c>
      <c r="D356">
        <v>115201</v>
      </c>
      <c r="E356" t="s">
        <v>14</v>
      </c>
      <c r="F356" t="s">
        <v>46</v>
      </c>
      <c r="G356">
        <f>VLOOKUP($D356,CLASS!$D$2:$W$403,4,FALSE)</f>
        <v>5</v>
      </c>
      <c r="H356">
        <f>VLOOKUP($D356,CLASS!$D$2:$W$403,5,FALSE)</f>
        <v>58</v>
      </c>
      <c r="I356" s="20">
        <f t="shared" si="119"/>
        <v>63</v>
      </c>
      <c r="J356">
        <f>VLOOKUP($D356,CLASS!$D$2:$W$403,7,FALSE)</f>
        <v>75</v>
      </c>
      <c r="K356" s="20">
        <f t="shared" si="120"/>
        <v>80</v>
      </c>
      <c r="L356">
        <f>VLOOKUP($D356,CLASS!$D$2:$W$403,9,FALSE)</f>
        <v>0</v>
      </c>
      <c r="M356" s="20">
        <f t="shared" si="121"/>
        <v>0</v>
      </c>
      <c r="N356">
        <f>VLOOKUP($D356,CLASS!$D$2:$W$403,11,FALSE)</f>
        <v>0</v>
      </c>
      <c r="O356" s="20">
        <f t="shared" si="122"/>
        <v>0</v>
      </c>
      <c r="P356">
        <f>VLOOKUP($D356,CLASS!$D$2:$W$403,13,FALSE)</f>
        <v>0</v>
      </c>
      <c r="Q356" s="20">
        <f t="shared" si="123"/>
        <v>0</v>
      </c>
      <c r="R356">
        <f>VLOOKUP($D356,CLASS!$D$2:$W$403,15,FALSE)</f>
        <v>0</v>
      </c>
      <c r="S356" s="20">
        <f t="shared" si="124"/>
        <v>0</v>
      </c>
      <c r="T356">
        <f>VLOOKUP($D356,CLASS!$D$2:$W$403,17,FALSE)</f>
        <v>0</v>
      </c>
      <c r="U356" s="20">
        <f t="shared" si="125"/>
        <v>0</v>
      </c>
      <c r="V356">
        <f>VLOOKUP($D356,CLASS!$D$2:$W$403,19,FALSE)</f>
        <v>0</v>
      </c>
      <c r="W356" s="20">
        <f t="shared" si="126"/>
        <v>0</v>
      </c>
      <c r="X356"/>
      <c r="Y356"/>
      <c r="Z356" s="20">
        <f t="shared" si="127"/>
        <v>143</v>
      </c>
      <c r="AA356"/>
      <c r="AB356">
        <f t="shared" si="128"/>
        <v>63</v>
      </c>
      <c r="AC356">
        <f t="shared" si="129"/>
        <v>80</v>
      </c>
      <c r="AD356">
        <f t="shared" si="130"/>
        <v>0</v>
      </c>
      <c r="AE356">
        <f t="shared" si="131"/>
        <v>0</v>
      </c>
      <c r="AF356">
        <f t="shared" si="132"/>
        <v>0</v>
      </c>
      <c r="AG356">
        <f t="shared" si="133"/>
        <v>0</v>
      </c>
      <c r="AH356">
        <f t="shared" si="134"/>
        <v>0</v>
      </c>
      <c r="AI356">
        <f t="shared" si="135"/>
        <v>0</v>
      </c>
      <c r="AJ356" s="24">
        <f>SUMPRODUCT(LARGE(AB356:AI356, {1,2,3,4,5}))</f>
        <v>143</v>
      </c>
      <c r="AK356"/>
    </row>
    <row r="357" spans="1:37" x14ac:dyDescent="0.25">
      <c r="A357" s="4" t="s">
        <v>17</v>
      </c>
      <c r="B357" t="s">
        <v>79</v>
      </c>
      <c r="C357" t="s">
        <v>440</v>
      </c>
      <c r="D357">
        <v>125527</v>
      </c>
      <c r="E357" t="s">
        <v>15</v>
      </c>
      <c r="F357" t="s">
        <v>11</v>
      </c>
      <c r="G357">
        <f>VLOOKUP($D357,CLASS!$D$2:$W$403,4,FALSE)</f>
        <v>10</v>
      </c>
      <c r="H357">
        <f>VLOOKUP($D357,CLASS!$D$2:$W$403,5,FALSE)</f>
        <v>49</v>
      </c>
      <c r="I357" s="20">
        <f t="shared" si="119"/>
        <v>59</v>
      </c>
      <c r="J357">
        <f>VLOOKUP($D357,CLASS!$D$2:$W$403,7,FALSE)</f>
        <v>70</v>
      </c>
      <c r="K357" s="20">
        <f t="shared" si="120"/>
        <v>80</v>
      </c>
      <c r="L357">
        <f>VLOOKUP($D357,CLASS!$D$2:$W$403,9,FALSE)</f>
        <v>0</v>
      </c>
      <c r="M357" s="20">
        <f t="shared" si="121"/>
        <v>0</v>
      </c>
      <c r="N357">
        <f>VLOOKUP($D357,CLASS!$D$2:$W$403,11,FALSE)</f>
        <v>0</v>
      </c>
      <c r="O357" s="20">
        <f t="shared" si="122"/>
        <v>0</v>
      </c>
      <c r="P357">
        <f>VLOOKUP($D357,CLASS!$D$2:$W$403,13,FALSE)</f>
        <v>0</v>
      </c>
      <c r="Q357" s="20">
        <f t="shared" si="123"/>
        <v>0</v>
      </c>
      <c r="R357">
        <f>VLOOKUP($D357,CLASS!$D$2:$W$403,15,FALSE)</f>
        <v>0</v>
      </c>
      <c r="S357" s="20">
        <f t="shared" si="124"/>
        <v>0</v>
      </c>
      <c r="T357">
        <f>VLOOKUP($D357,CLASS!$D$2:$W$403,17,FALSE)</f>
        <v>0</v>
      </c>
      <c r="U357" s="20">
        <f t="shared" si="125"/>
        <v>0</v>
      </c>
      <c r="V357">
        <f>VLOOKUP($D357,CLASS!$D$2:$W$403,19,FALSE)</f>
        <v>0</v>
      </c>
      <c r="W357" s="20">
        <f t="shared" si="126"/>
        <v>0</v>
      </c>
      <c r="X357"/>
      <c r="Y357"/>
      <c r="Z357" s="20">
        <f t="shared" si="127"/>
        <v>139</v>
      </c>
      <c r="AA357"/>
      <c r="AB357">
        <f t="shared" si="128"/>
        <v>59</v>
      </c>
      <c r="AC357">
        <f t="shared" si="129"/>
        <v>80</v>
      </c>
      <c r="AD357">
        <f t="shared" si="130"/>
        <v>0</v>
      </c>
      <c r="AE357">
        <f t="shared" si="131"/>
        <v>0</v>
      </c>
      <c r="AF357">
        <f t="shared" si="132"/>
        <v>0</v>
      </c>
      <c r="AG357">
        <f t="shared" si="133"/>
        <v>0</v>
      </c>
      <c r="AH357">
        <f t="shared" si="134"/>
        <v>0</v>
      </c>
      <c r="AI357">
        <f t="shared" si="135"/>
        <v>0</v>
      </c>
      <c r="AJ357" s="24">
        <f>SUMPRODUCT(LARGE(AB357:AI357, {1,2,3,4,5}))</f>
        <v>139</v>
      </c>
    </row>
    <row r="358" spans="1:37" x14ac:dyDescent="0.25">
      <c r="A358" s="4" t="s">
        <v>17</v>
      </c>
      <c r="B358" t="s">
        <v>99</v>
      </c>
      <c r="C358" t="s">
        <v>439</v>
      </c>
      <c r="D358">
        <v>119073</v>
      </c>
      <c r="E358" t="s">
        <v>15</v>
      </c>
      <c r="F358" t="s">
        <v>11</v>
      </c>
      <c r="G358">
        <f>VLOOKUP($D358,CLASS!$D$2:$W$403,4,FALSE)</f>
        <v>10</v>
      </c>
      <c r="H358">
        <f>VLOOKUP($D358,CLASS!$D$2:$W$403,5,FALSE)</f>
        <v>41</v>
      </c>
      <c r="I358" s="20">
        <f t="shared" si="119"/>
        <v>51</v>
      </c>
      <c r="J358">
        <f>VLOOKUP($D358,CLASS!$D$2:$W$403,7,FALSE)</f>
        <v>65</v>
      </c>
      <c r="K358" s="20">
        <f t="shared" si="120"/>
        <v>75</v>
      </c>
      <c r="L358">
        <f>VLOOKUP($D358,CLASS!$D$2:$W$403,9,FALSE)</f>
        <v>0</v>
      </c>
      <c r="M358" s="20">
        <f t="shared" si="121"/>
        <v>0</v>
      </c>
      <c r="N358">
        <f>VLOOKUP($D358,CLASS!$D$2:$W$403,11,FALSE)</f>
        <v>0</v>
      </c>
      <c r="O358" s="20">
        <f t="shared" si="122"/>
        <v>0</v>
      </c>
      <c r="P358">
        <f>VLOOKUP($D358,CLASS!$D$2:$W$403,13,FALSE)</f>
        <v>0</v>
      </c>
      <c r="Q358" s="20">
        <f t="shared" si="123"/>
        <v>0</v>
      </c>
      <c r="R358">
        <f>VLOOKUP($D358,CLASS!$D$2:$W$403,15,FALSE)</f>
        <v>0</v>
      </c>
      <c r="S358" s="20">
        <f t="shared" si="124"/>
        <v>0</v>
      </c>
      <c r="T358">
        <f>VLOOKUP($D358,CLASS!$D$2:$W$403,17,FALSE)</f>
        <v>0</v>
      </c>
      <c r="U358" s="20">
        <f t="shared" si="125"/>
        <v>0</v>
      </c>
      <c r="V358">
        <f>VLOOKUP($D358,CLASS!$D$2:$W$403,19,FALSE)</f>
        <v>0</v>
      </c>
      <c r="W358" s="20">
        <f t="shared" si="126"/>
        <v>0</v>
      </c>
      <c r="X358"/>
      <c r="Y358"/>
      <c r="Z358" s="20">
        <f t="shared" si="127"/>
        <v>126</v>
      </c>
      <c r="AA358"/>
      <c r="AB358">
        <f t="shared" si="128"/>
        <v>51</v>
      </c>
      <c r="AC358">
        <f t="shared" si="129"/>
        <v>75</v>
      </c>
      <c r="AD358">
        <f t="shared" si="130"/>
        <v>0</v>
      </c>
      <c r="AE358">
        <f t="shared" si="131"/>
        <v>0</v>
      </c>
      <c r="AF358">
        <f t="shared" si="132"/>
        <v>0</v>
      </c>
      <c r="AG358">
        <f t="shared" si="133"/>
        <v>0</v>
      </c>
      <c r="AH358">
        <f t="shared" si="134"/>
        <v>0</v>
      </c>
      <c r="AI358">
        <f t="shared" si="135"/>
        <v>0</v>
      </c>
      <c r="AJ358" s="24">
        <f>SUMPRODUCT(LARGE(AB358:AI358, {1,2,3,4,5}))</f>
        <v>126</v>
      </c>
      <c r="AK358"/>
    </row>
    <row r="359" spans="1:37" x14ac:dyDescent="0.25">
      <c r="A359" s="4" t="s">
        <v>17</v>
      </c>
      <c r="B359" t="s">
        <v>500</v>
      </c>
      <c r="C359" t="s">
        <v>501</v>
      </c>
      <c r="D359">
        <v>108061</v>
      </c>
      <c r="E359" t="s">
        <v>14</v>
      </c>
      <c r="F359" t="s">
        <v>11</v>
      </c>
      <c r="G359">
        <f>VLOOKUP($D359,CLASS!$D$2:$W$403,4,FALSE)</f>
        <v>5</v>
      </c>
      <c r="H359">
        <f>VLOOKUP($D359,CLASS!$D$2:$W$403,5,FALSE)</f>
        <v>63</v>
      </c>
      <c r="I359" s="20">
        <f t="shared" si="119"/>
        <v>68</v>
      </c>
      <c r="J359">
        <f>VLOOKUP($D359,CLASS!$D$2:$W$403,7,FALSE)</f>
        <v>0</v>
      </c>
      <c r="K359" s="20">
        <f t="shared" si="120"/>
        <v>0</v>
      </c>
      <c r="L359">
        <f>VLOOKUP($D359,CLASS!$D$2:$W$403,9,FALSE)</f>
        <v>0</v>
      </c>
      <c r="M359" s="20">
        <f t="shared" si="121"/>
        <v>0</v>
      </c>
      <c r="N359">
        <f>VLOOKUP($D359,CLASS!$D$2:$W$403,11,FALSE)</f>
        <v>0</v>
      </c>
      <c r="O359" s="20">
        <f t="shared" si="122"/>
        <v>0</v>
      </c>
      <c r="P359">
        <f>VLOOKUP($D359,CLASS!$D$2:$W$403,13,FALSE)</f>
        <v>0</v>
      </c>
      <c r="Q359" s="20">
        <f t="shared" si="123"/>
        <v>0</v>
      </c>
      <c r="R359">
        <f>VLOOKUP($D359,CLASS!$D$2:$W$403,15,FALSE)</f>
        <v>0</v>
      </c>
      <c r="S359" s="20">
        <f t="shared" si="124"/>
        <v>0</v>
      </c>
      <c r="T359">
        <f>VLOOKUP($D359,CLASS!$D$2:$W$403,17,FALSE)</f>
        <v>0</v>
      </c>
      <c r="U359" s="20">
        <f t="shared" si="125"/>
        <v>0</v>
      </c>
      <c r="V359">
        <f>VLOOKUP($D359,CLASS!$D$2:$W$403,19,FALSE)</f>
        <v>0</v>
      </c>
      <c r="W359" s="20">
        <f t="shared" si="126"/>
        <v>0</v>
      </c>
      <c r="X359"/>
      <c r="Y359"/>
      <c r="Z359" s="20">
        <f t="shared" si="127"/>
        <v>68</v>
      </c>
      <c r="AA359"/>
      <c r="AB359">
        <f t="shared" si="128"/>
        <v>68</v>
      </c>
      <c r="AC359">
        <f t="shared" si="129"/>
        <v>0</v>
      </c>
      <c r="AD359">
        <f t="shared" si="130"/>
        <v>0</v>
      </c>
      <c r="AE359">
        <f t="shared" si="131"/>
        <v>0</v>
      </c>
      <c r="AF359">
        <f t="shared" si="132"/>
        <v>0</v>
      </c>
      <c r="AG359">
        <f t="shared" si="133"/>
        <v>0</v>
      </c>
      <c r="AH359">
        <f t="shared" si="134"/>
        <v>0</v>
      </c>
      <c r="AI359">
        <f t="shared" si="135"/>
        <v>0</v>
      </c>
      <c r="AJ359" s="24">
        <f>SUMPRODUCT(LARGE(AB359:AI359, {1,2,3,4,5}))</f>
        <v>68</v>
      </c>
    </row>
    <row r="360" spans="1:37" x14ac:dyDescent="0.25">
      <c r="A360" s="4" t="s">
        <v>17</v>
      </c>
      <c r="B360" t="s">
        <v>328</v>
      </c>
      <c r="C360" t="s">
        <v>441</v>
      </c>
      <c r="D360">
        <v>122610</v>
      </c>
      <c r="E360" t="s">
        <v>16</v>
      </c>
      <c r="F360" t="s">
        <v>11</v>
      </c>
      <c r="G360">
        <f>VLOOKUP($D360,CLASS!$D$2:$W$403,4,FALSE)</f>
        <v>15</v>
      </c>
      <c r="H360">
        <f>VLOOKUP($D360,CLASS!$D$2:$W$403,5,FALSE)</f>
        <v>44</v>
      </c>
      <c r="I360" s="20">
        <f t="shared" si="119"/>
        <v>59</v>
      </c>
      <c r="J360">
        <f>VLOOKUP($D360,CLASS!$D$2:$W$403,7,FALSE)</f>
        <v>0</v>
      </c>
      <c r="K360" s="20">
        <f t="shared" si="120"/>
        <v>0</v>
      </c>
      <c r="L360">
        <f>VLOOKUP($D360,CLASS!$D$2:$W$403,9,FALSE)</f>
        <v>0</v>
      </c>
      <c r="M360" s="20">
        <f t="shared" si="121"/>
        <v>0</v>
      </c>
      <c r="N360">
        <f>VLOOKUP($D360,CLASS!$D$2:$W$403,11,FALSE)</f>
        <v>0</v>
      </c>
      <c r="O360" s="20">
        <f t="shared" si="122"/>
        <v>0</v>
      </c>
      <c r="P360">
        <f>VLOOKUP($D360,CLASS!$D$2:$W$403,13,FALSE)</f>
        <v>0</v>
      </c>
      <c r="Q360" s="20">
        <f t="shared" si="123"/>
        <v>0</v>
      </c>
      <c r="R360">
        <f>VLOOKUP($D360,CLASS!$D$2:$W$403,15,FALSE)</f>
        <v>0</v>
      </c>
      <c r="S360" s="20">
        <f t="shared" si="124"/>
        <v>0</v>
      </c>
      <c r="T360">
        <f>VLOOKUP($D360,CLASS!$D$2:$W$403,17,FALSE)</f>
        <v>0</v>
      </c>
      <c r="U360" s="20">
        <f t="shared" si="125"/>
        <v>0</v>
      </c>
      <c r="V360">
        <f>VLOOKUP($D360,CLASS!$D$2:$W$403,19,FALSE)</f>
        <v>0</v>
      </c>
      <c r="W360" s="20">
        <f t="shared" si="126"/>
        <v>0</v>
      </c>
      <c r="X360"/>
      <c r="Y360"/>
      <c r="Z360" s="20">
        <f t="shared" si="127"/>
        <v>59</v>
      </c>
      <c r="AA360"/>
      <c r="AB360">
        <f t="shared" si="128"/>
        <v>59</v>
      </c>
      <c r="AC360">
        <f t="shared" si="129"/>
        <v>0</v>
      </c>
      <c r="AD360">
        <f t="shared" si="130"/>
        <v>0</v>
      </c>
      <c r="AE360">
        <f t="shared" si="131"/>
        <v>0</v>
      </c>
      <c r="AF360">
        <f t="shared" si="132"/>
        <v>0</v>
      </c>
      <c r="AG360">
        <f t="shared" si="133"/>
        <v>0</v>
      </c>
      <c r="AH360">
        <f t="shared" si="134"/>
        <v>0</v>
      </c>
      <c r="AI360">
        <f t="shared" si="135"/>
        <v>0</v>
      </c>
      <c r="AJ360" s="24">
        <f>SUMPRODUCT(LARGE(AB360:AI360, {1,2,3,4,5}))</f>
        <v>59</v>
      </c>
      <c r="AK360"/>
    </row>
    <row r="361" spans="1:37" x14ac:dyDescent="0.25">
      <c r="A361" s="4" t="s">
        <v>17</v>
      </c>
      <c r="B361" t="s">
        <v>360</v>
      </c>
      <c r="C361" t="s">
        <v>497</v>
      </c>
      <c r="D361">
        <v>25609</v>
      </c>
      <c r="E361" t="s">
        <v>10</v>
      </c>
      <c r="F361" t="s">
        <v>11</v>
      </c>
      <c r="G361">
        <f>VLOOKUP($D361,CLASS!$D$2:$W$403,4,FALSE)</f>
        <v>0</v>
      </c>
      <c r="H361">
        <f>VLOOKUP($D361,CLASS!$D$2:$W$403,5,FALSE)</f>
        <v>46</v>
      </c>
      <c r="I361" s="20">
        <f t="shared" si="119"/>
        <v>46</v>
      </c>
      <c r="J361">
        <f>VLOOKUP($D361,CLASS!$D$2:$W$403,7,FALSE)</f>
        <v>0</v>
      </c>
      <c r="K361" s="20">
        <f t="shared" si="120"/>
        <v>0</v>
      </c>
      <c r="L361">
        <f>VLOOKUP($D361,CLASS!$D$2:$W$403,9,FALSE)</f>
        <v>0</v>
      </c>
      <c r="M361" s="20">
        <f t="shared" si="121"/>
        <v>0</v>
      </c>
      <c r="N361">
        <f>VLOOKUP($D361,CLASS!$D$2:$W$403,11,FALSE)</f>
        <v>0</v>
      </c>
      <c r="O361" s="20">
        <f t="shared" si="122"/>
        <v>0</v>
      </c>
      <c r="P361">
        <f>VLOOKUP($D361,CLASS!$D$2:$W$403,13,FALSE)</f>
        <v>0</v>
      </c>
      <c r="Q361" s="20">
        <f t="shared" si="123"/>
        <v>0</v>
      </c>
      <c r="R361">
        <f>VLOOKUP($D361,CLASS!$D$2:$W$403,15,FALSE)</f>
        <v>0</v>
      </c>
      <c r="S361" s="20">
        <f t="shared" si="124"/>
        <v>0</v>
      </c>
      <c r="T361">
        <f>VLOOKUP($D361,CLASS!$D$2:$W$403,17,FALSE)</f>
        <v>0</v>
      </c>
      <c r="U361" s="20">
        <f t="shared" si="125"/>
        <v>0</v>
      </c>
      <c r="V361">
        <f>VLOOKUP($D361,CLASS!$D$2:$W$403,19,FALSE)</f>
        <v>0</v>
      </c>
      <c r="W361" s="20">
        <f t="shared" si="126"/>
        <v>0</v>
      </c>
      <c r="X361"/>
      <c r="Y361"/>
      <c r="Z361" s="20">
        <f t="shared" si="127"/>
        <v>46</v>
      </c>
      <c r="AA361"/>
      <c r="AB361">
        <f t="shared" si="128"/>
        <v>46</v>
      </c>
      <c r="AC361">
        <f t="shared" si="129"/>
        <v>0</v>
      </c>
      <c r="AD361">
        <f t="shared" si="130"/>
        <v>0</v>
      </c>
      <c r="AE361">
        <f t="shared" si="131"/>
        <v>0</v>
      </c>
      <c r="AF361">
        <f t="shared" si="132"/>
        <v>0</v>
      </c>
      <c r="AG361">
        <f t="shared" si="133"/>
        <v>0</v>
      </c>
      <c r="AH361">
        <f t="shared" si="134"/>
        <v>0</v>
      </c>
      <c r="AI361">
        <f t="shared" si="135"/>
        <v>0</v>
      </c>
      <c r="AJ361" s="24">
        <f>SUMPRODUCT(LARGE(AB361:AI361, {1,2,3,4,5}))</f>
        <v>46</v>
      </c>
    </row>
    <row r="362" spans="1:37" x14ac:dyDescent="0.25">
      <c r="A362" s="4" t="s">
        <v>17</v>
      </c>
      <c r="B362" t="s">
        <v>161</v>
      </c>
      <c r="C362" t="s">
        <v>498</v>
      </c>
      <c r="D362">
        <v>96891</v>
      </c>
      <c r="E362" t="s">
        <v>10</v>
      </c>
      <c r="F362" t="s">
        <v>11</v>
      </c>
      <c r="G362">
        <f>VLOOKUP($D362,CLASS!$D$2:$W$403,4,FALSE)</f>
        <v>0</v>
      </c>
      <c r="H362">
        <f>VLOOKUP($D362,CLASS!$D$2:$W$403,5,FALSE)</f>
        <v>41</v>
      </c>
      <c r="I362" s="20">
        <f t="shared" si="119"/>
        <v>41</v>
      </c>
      <c r="J362">
        <f>VLOOKUP($D362,CLASS!$D$2:$W$403,7,FALSE)</f>
        <v>0</v>
      </c>
      <c r="K362" s="20">
        <f t="shared" si="120"/>
        <v>0</v>
      </c>
      <c r="L362">
        <f>VLOOKUP($D362,CLASS!$D$2:$W$403,9,FALSE)</f>
        <v>0</v>
      </c>
      <c r="M362" s="20">
        <f t="shared" si="121"/>
        <v>0</v>
      </c>
      <c r="N362">
        <f>VLOOKUP($D362,CLASS!$D$2:$W$403,11,FALSE)</f>
        <v>0</v>
      </c>
      <c r="O362" s="20">
        <f t="shared" si="122"/>
        <v>0</v>
      </c>
      <c r="P362">
        <f>VLOOKUP($D362,CLASS!$D$2:$W$403,13,FALSE)</f>
        <v>0</v>
      </c>
      <c r="Q362" s="20">
        <f t="shared" si="123"/>
        <v>0</v>
      </c>
      <c r="R362">
        <f>VLOOKUP($D362,CLASS!$D$2:$W$403,15,FALSE)</f>
        <v>0</v>
      </c>
      <c r="S362" s="20">
        <f t="shared" si="124"/>
        <v>0</v>
      </c>
      <c r="T362">
        <f>VLOOKUP($D362,CLASS!$D$2:$W$403,17,FALSE)</f>
        <v>0</v>
      </c>
      <c r="U362" s="20">
        <f t="shared" si="125"/>
        <v>0</v>
      </c>
      <c r="V362">
        <f>VLOOKUP($D362,CLASS!$D$2:$W$403,19,FALSE)</f>
        <v>0</v>
      </c>
      <c r="W362" s="20">
        <f t="shared" si="126"/>
        <v>0</v>
      </c>
      <c r="X362"/>
      <c r="Y362"/>
      <c r="Z362" s="20">
        <f t="shared" si="127"/>
        <v>41</v>
      </c>
      <c r="AA362"/>
      <c r="AB362">
        <f t="shared" si="128"/>
        <v>41</v>
      </c>
      <c r="AC362">
        <f t="shared" si="129"/>
        <v>0</v>
      </c>
      <c r="AD362">
        <f t="shared" si="130"/>
        <v>0</v>
      </c>
      <c r="AE362">
        <f t="shared" si="131"/>
        <v>0</v>
      </c>
      <c r="AF362">
        <f t="shared" si="132"/>
        <v>0</v>
      </c>
      <c r="AG362">
        <f t="shared" si="133"/>
        <v>0</v>
      </c>
      <c r="AH362">
        <f t="shared" si="134"/>
        <v>0</v>
      </c>
      <c r="AI362">
        <f t="shared" si="135"/>
        <v>0</v>
      </c>
      <c r="AJ362" s="24">
        <f>SUMPRODUCT(LARGE(AB362:AI362, {1,2,3,4,5}))</f>
        <v>41</v>
      </c>
    </row>
    <row r="363" spans="1:37" x14ac:dyDescent="0.25">
      <c r="A363" s="4" t="s">
        <v>17</v>
      </c>
      <c r="B363" t="s">
        <v>124</v>
      </c>
      <c r="C363" t="s">
        <v>506</v>
      </c>
      <c r="D363">
        <v>134289</v>
      </c>
      <c r="E363" t="s">
        <v>71</v>
      </c>
      <c r="F363" t="s">
        <v>11</v>
      </c>
      <c r="G363">
        <f>VLOOKUP($D363,CLASS!$D$2:$W$403,4,FALSE)</f>
        <v>15</v>
      </c>
      <c r="H363">
        <f>VLOOKUP($D363,CLASS!$D$2:$W$403,5,FALSE)</f>
        <v>0</v>
      </c>
      <c r="I363" s="20">
        <f t="shared" si="119"/>
        <v>0</v>
      </c>
      <c r="J363">
        <f>VLOOKUP($D363,CLASS!$D$2:$W$403,7,FALSE)</f>
        <v>0</v>
      </c>
      <c r="K363" s="20">
        <f t="shared" si="120"/>
        <v>0</v>
      </c>
      <c r="L363">
        <f>VLOOKUP($D363,CLASS!$D$2:$W$403,9,FALSE)</f>
        <v>0</v>
      </c>
      <c r="M363" s="20">
        <f t="shared" si="121"/>
        <v>0</v>
      </c>
      <c r="N363">
        <f>VLOOKUP($D363,CLASS!$D$2:$W$403,11,FALSE)</f>
        <v>53</v>
      </c>
      <c r="O363" s="20">
        <f t="shared" si="122"/>
        <v>68</v>
      </c>
      <c r="P363">
        <f>VLOOKUP($D363,CLASS!$D$2:$W$403,13,FALSE)</f>
        <v>0</v>
      </c>
      <c r="Q363" s="20">
        <f t="shared" si="123"/>
        <v>0</v>
      </c>
      <c r="R363">
        <f>VLOOKUP($D363,CLASS!$D$2:$W$403,15,FALSE)</f>
        <v>65</v>
      </c>
      <c r="S363" s="20">
        <f t="shared" si="124"/>
        <v>80</v>
      </c>
      <c r="T363">
        <f>VLOOKUP($D363,CLASS!$D$2:$W$403,17,FALSE)</f>
        <v>65</v>
      </c>
      <c r="U363" s="20">
        <f t="shared" si="125"/>
        <v>80</v>
      </c>
      <c r="V363">
        <f>VLOOKUP($D363,CLASS!$D$2:$W$403,19,FALSE)</f>
        <v>0</v>
      </c>
      <c r="W363" s="20">
        <f t="shared" si="126"/>
        <v>0</v>
      </c>
      <c r="X363"/>
      <c r="Y363"/>
      <c r="Z363" s="20">
        <f t="shared" si="127"/>
        <v>228</v>
      </c>
      <c r="AA363"/>
      <c r="AB363">
        <f t="shared" si="128"/>
        <v>0</v>
      </c>
      <c r="AC363">
        <f t="shared" si="129"/>
        <v>0</v>
      </c>
      <c r="AD363">
        <f t="shared" si="130"/>
        <v>0</v>
      </c>
      <c r="AE363">
        <f t="shared" si="131"/>
        <v>68</v>
      </c>
      <c r="AF363">
        <f t="shared" si="132"/>
        <v>0</v>
      </c>
      <c r="AG363">
        <f t="shared" si="133"/>
        <v>80</v>
      </c>
      <c r="AH363">
        <f t="shared" si="134"/>
        <v>80</v>
      </c>
      <c r="AI363">
        <f t="shared" si="135"/>
        <v>0</v>
      </c>
      <c r="AJ363" s="24">
        <f>SUMPRODUCT(LARGE(AB363:AI363, {1,2,3,4,5}))</f>
        <v>228</v>
      </c>
    </row>
    <row r="364" spans="1:37" x14ac:dyDescent="0.25">
      <c r="I364" s="20"/>
      <c r="K364" s="20"/>
      <c r="M364" s="20"/>
      <c r="N364"/>
      <c r="O364" s="20"/>
      <c r="P364"/>
      <c r="Q364" s="20"/>
      <c r="R364"/>
      <c r="S364" s="20"/>
      <c r="U364" s="20"/>
      <c r="W364" s="20"/>
      <c r="Z364" s="20"/>
      <c r="AB364"/>
      <c r="AC364"/>
      <c r="AD364"/>
      <c r="AE364"/>
      <c r="AF364"/>
      <c r="AG364"/>
      <c r="AH364"/>
      <c r="AI364"/>
      <c r="AJ364" s="24"/>
    </row>
    <row r="365" spans="1:37" x14ac:dyDescent="0.25">
      <c r="I365" s="20"/>
      <c r="K365" s="20"/>
      <c r="M365" s="20"/>
      <c r="N365"/>
      <c r="O365" s="20"/>
      <c r="P365"/>
      <c r="Q365" s="20"/>
      <c r="R365"/>
      <c r="S365" s="20"/>
      <c r="U365" s="20"/>
      <c r="W365" s="20"/>
      <c r="Z365" s="20"/>
      <c r="AB365"/>
      <c r="AC365"/>
      <c r="AD365"/>
      <c r="AE365"/>
      <c r="AF365"/>
      <c r="AG365"/>
      <c r="AH365"/>
      <c r="AI365"/>
      <c r="AJ365" s="24"/>
    </row>
    <row r="366" spans="1:37" x14ac:dyDescent="0.25">
      <c r="I366" s="20"/>
      <c r="K366" s="20"/>
      <c r="M366" s="20"/>
      <c r="N366"/>
      <c r="O366" s="20"/>
      <c r="P366"/>
      <c r="Q366" s="20"/>
      <c r="R366"/>
      <c r="S366" s="20"/>
      <c r="U366" s="20"/>
      <c r="W366" s="20"/>
      <c r="Z366" s="20"/>
      <c r="AB366"/>
      <c r="AC366"/>
      <c r="AD366"/>
      <c r="AE366"/>
      <c r="AF366"/>
      <c r="AG366"/>
      <c r="AH366"/>
      <c r="AI366"/>
      <c r="AJ366" s="24"/>
    </row>
    <row r="367" spans="1:37" x14ac:dyDescent="0.25">
      <c r="I367" s="20"/>
      <c r="K367" s="20"/>
      <c r="M367" s="20"/>
      <c r="N367"/>
      <c r="O367" s="20"/>
      <c r="P367"/>
      <c r="Q367" s="20"/>
      <c r="R367"/>
      <c r="S367" s="20"/>
      <c r="U367" s="20"/>
      <c r="W367" s="20"/>
      <c r="Z367" s="20"/>
      <c r="AB367"/>
      <c r="AC367"/>
      <c r="AD367"/>
      <c r="AE367"/>
      <c r="AF367"/>
      <c r="AG367"/>
      <c r="AH367"/>
      <c r="AI367"/>
      <c r="AJ367" s="24"/>
    </row>
    <row r="368" spans="1:37" x14ac:dyDescent="0.25">
      <c r="I368" s="20"/>
      <c r="K368" s="20"/>
      <c r="M368" s="20"/>
      <c r="N368"/>
      <c r="O368" s="20"/>
      <c r="P368"/>
      <c r="Q368" s="20"/>
      <c r="R368"/>
      <c r="S368" s="20"/>
      <c r="U368" s="20"/>
      <c r="W368" s="20"/>
      <c r="Z368" s="20"/>
      <c r="AB368"/>
      <c r="AC368"/>
      <c r="AD368"/>
      <c r="AE368"/>
      <c r="AF368"/>
      <c r="AG368"/>
      <c r="AH368"/>
      <c r="AI368"/>
      <c r="AJ368" s="24"/>
    </row>
    <row r="369" spans="9:37" x14ac:dyDescent="0.25">
      <c r="I369" s="20"/>
      <c r="K369" s="20"/>
      <c r="M369" s="20"/>
      <c r="N369"/>
      <c r="O369" s="20"/>
      <c r="P369"/>
      <c r="Q369" s="20"/>
      <c r="R369"/>
      <c r="S369" s="20"/>
      <c r="U369" s="20"/>
      <c r="W369" s="20"/>
      <c r="Z369" s="20"/>
      <c r="AB369"/>
      <c r="AC369"/>
      <c r="AD369"/>
      <c r="AE369"/>
      <c r="AF369"/>
      <c r="AG369"/>
      <c r="AH369"/>
      <c r="AI369"/>
      <c r="AJ369" s="24"/>
    </row>
    <row r="370" spans="9:37" x14ac:dyDescent="0.25">
      <c r="I370" s="20"/>
      <c r="K370" s="20"/>
      <c r="M370" s="20"/>
      <c r="N370"/>
      <c r="O370" s="20"/>
      <c r="P370"/>
      <c r="Q370" s="20"/>
      <c r="R370"/>
      <c r="S370" s="20"/>
      <c r="U370" s="20"/>
      <c r="W370" s="20"/>
      <c r="Z370" s="20"/>
      <c r="AB370"/>
      <c r="AC370"/>
      <c r="AD370"/>
      <c r="AE370"/>
      <c r="AF370"/>
      <c r="AG370"/>
      <c r="AH370"/>
      <c r="AI370"/>
      <c r="AJ370" s="24"/>
    </row>
    <row r="371" spans="9:37" x14ac:dyDescent="0.25">
      <c r="I371" s="20"/>
      <c r="K371" s="20"/>
      <c r="M371" s="20"/>
      <c r="N371"/>
      <c r="O371" s="20"/>
      <c r="P371"/>
      <c r="Q371" s="20"/>
      <c r="R371"/>
      <c r="S371" s="20"/>
      <c r="U371" s="20"/>
      <c r="W371" s="20"/>
      <c r="Z371" s="20"/>
      <c r="AB371"/>
      <c r="AC371"/>
      <c r="AD371"/>
      <c r="AE371"/>
      <c r="AF371"/>
      <c r="AG371"/>
      <c r="AH371"/>
      <c r="AI371"/>
      <c r="AJ371" s="24"/>
    </row>
    <row r="372" spans="9:37" x14ac:dyDescent="0.25">
      <c r="I372" s="20"/>
      <c r="K372" s="20"/>
      <c r="M372" s="20"/>
      <c r="N372"/>
      <c r="O372" s="20"/>
      <c r="P372"/>
      <c r="Q372" s="20"/>
      <c r="R372"/>
      <c r="S372" s="20"/>
      <c r="U372" s="20"/>
      <c r="W372" s="20"/>
      <c r="Z372" s="20"/>
      <c r="AB372"/>
      <c r="AC372"/>
      <c r="AD372"/>
      <c r="AE372"/>
      <c r="AF372"/>
      <c r="AG372"/>
      <c r="AH372"/>
      <c r="AI372"/>
      <c r="AJ372" s="24"/>
    </row>
    <row r="373" spans="9:37" x14ac:dyDescent="0.25">
      <c r="I373" s="20"/>
      <c r="K373" s="20"/>
      <c r="M373" s="20"/>
      <c r="N373"/>
      <c r="O373" s="20"/>
      <c r="P373"/>
      <c r="Q373" s="20"/>
      <c r="R373"/>
      <c r="S373" s="20"/>
      <c r="U373" s="20"/>
      <c r="W373" s="20"/>
      <c r="Z373" s="20"/>
      <c r="AB373"/>
      <c r="AC373"/>
      <c r="AD373"/>
      <c r="AE373"/>
      <c r="AF373"/>
      <c r="AG373"/>
      <c r="AH373"/>
      <c r="AI373"/>
      <c r="AJ373" s="24"/>
    </row>
    <row r="374" spans="9:37" x14ac:dyDescent="0.25">
      <c r="I374" s="20"/>
      <c r="K374" s="20"/>
      <c r="M374" s="20"/>
      <c r="N374"/>
      <c r="O374" s="20"/>
      <c r="P374"/>
      <c r="Q374" s="20"/>
      <c r="R374"/>
      <c r="S374" s="20"/>
      <c r="U374" s="20"/>
      <c r="W374" s="20"/>
      <c r="Z374" s="20"/>
      <c r="AB374"/>
      <c r="AC374"/>
      <c r="AD374"/>
      <c r="AE374"/>
      <c r="AF374"/>
      <c r="AG374"/>
      <c r="AH374"/>
      <c r="AI374"/>
      <c r="AJ374" s="24"/>
      <c r="AK374"/>
    </row>
    <row r="375" spans="9:37" x14ac:dyDescent="0.25">
      <c r="I375" s="20"/>
      <c r="K375" s="20"/>
      <c r="M375" s="20"/>
      <c r="N375"/>
      <c r="O375" s="20"/>
      <c r="P375"/>
      <c r="Q375" s="20"/>
      <c r="R375"/>
      <c r="S375" s="20"/>
      <c r="U375" s="20"/>
      <c r="W375" s="20"/>
      <c r="Z375" s="20"/>
      <c r="AB375"/>
      <c r="AC375"/>
      <c r="AD375"/>
      <c r="AE375"/>
      <c r="AF375"/>
      <c r="AG375"/>
      <c r="AH375"/>
      <c r="AI375"/>
      <c r="AJ375" s="24"/>
      <c r="AK375"/>
    </row>
    <row r="376" spans="9:37" x14ac:dyDescent="0.25">
      <c r="I376" s="20"/>
      <c r="K376" s="20"/>
      <c r="M376" s="20"/>
      <c r="N376"/>
      <c r="O376" s="20"/>
      <c r="P376"/>
      <c r="Q376" s="20"/>
      <c r="R376"/>
      <c r="S376" s="20"/>
      <c r="U376" s="20"/>
      <c r="W376" s="20"/>
      <c r="Z376" s="20"/>
      <c r="AB376"/>
      <c r="AC376"/>
      <c r="AD376"/>
      <c r="AE376"/>
      <c r="AF376"/>
      <c r="AG376"/>
      <c r="AH376"/>
      <c r="AI376"/>
      <c r="AJ376" s="24"/>
      <c r="AK376"/>
    </row>
    <row r="377" spans="9:37" x14ac:dyDescent="0.25">
      <c r="I377" s="20"/>
      <c r="K377" s="20"/>
      <c r="M377" s="20"/>
      <c r="N377"/>
      <c r="O377" s="20"/>
      <c r="P377"/>
      <c r="Q377" s="20"/>
      <c r="R377"/>
      <c r="S377" s="20"/>
      <c r="U377" s="20"/>
      <c r="W377" s="20"/>
      <c r="Z377" s="20"/>
      <c r="AB377"/>
      <c r="AC377"/>
      <c r="AD377"/>
      <c r="AE377"/>
      <c r="AF377"/>
      <c r="AG377"/>
      <c r="AH377"/>
      <c r="AI377"/>
      <c r="AJ377" s="24"/>
      <c r="AK377"/>
    </row>
    <row r="378" spans="9:37" x14ac:dyDescent="0.25">
      <c r="I378" s="20"/>
      <c r="K378" s="20"/>
      <c r="M378" s="20"/>
      <c r="N378"/>
      <c r="O378" s="20"/>
      <c r="P378"/>
      <c r="Q378" s="20"/>
      <c r="R378"/>
      <c r="S378" s="20"/>
      <c r="U378" s="20"/>
      <c r="W378" s="20"/>
      <c r="Z378" s="20"/>
      <c r="AB378"/>
      <c r="AC378"/>
      <c r="AD378"/>
      <c r="AE378"/>
      <c r="AF378"/>
      <c r="AG378"/>
      <c r="AH378"/>
      <c r="AI378"/>
      <c r="AJ378" s="24"/>
      <c r="AK378"/>
    </row>
    <row r="379" spans="9:37" x14ac:dyDescent="0.25">
      <c r="I379" s="20"/>
      <c r="K379" s="20"/>
      <c r="M379" s="20"/>
      <c r="N379"/>
      <c r="O379" s="20"/>
      <c r="P379"/>
      <c r="Q379" s="20"/>
      <c r="R379"/>
      <c r="S379" s="20"/>
      <c r="U379" s="20"/>
      <c r="W379" s="20"/>
      <c r="Z379" s="20"/>
      <c r="AB379"/>
      <c r="AC379"/>
      <c r="AD379"/>
      <c r="AE379"/>
      <c r="AF379"/>
      <c r="AG379"/>
      <c r="AH379"/>
      <c r="AI379"/>
      <c r="AJ379" s="24"/>
      <c r="AK379"/>
    </row>
    <row r="380" spans="9:37" x14ac:dyDescent="0.25">
      <c r="I380" s="20"/>
      <c r="K380" s="20"/>
      <c r="M380" s="20"/>
      <c r="N380"/>
      <c r="O380" s="20"/>
      <c r="P380"/>
      <c r="Q380" s="20"/>
      <c r="R380"/>
      <c r="S380" s="20"/>
      <c r="U380" s="20"/>
      <c r="W380" s="20"/>
      <c r="Z380" s="20"/>
      <c r="AB380"/>
      <c r="AC380"/>
      <c r="AD380"/>
      <c r="AE380"/>
      <c r="AF380"/>
      <c r="AG380"/>
      <c r="AH380"/>
      <c r="AI380"/>
      <c r="AJ380" s="24"/>
      <c r="AK380"/>
    </row>
    <row r="381" spans="9:37" x14ac:dyDescent="0.25">
      <c r="I381" s="20"/>
      <c r="K381" s="20"/>
      <c r="M381" s="20"/>
      <c r="N381"/>
      <c r="O381" s="20"/>
      <c r="P381"/>
      <c r="Q381" s="20"/>
      <c r="R381"/>
      <c r="S381" s="20"/>
      <c r="U381" s="20"/>
      <c r="W381" s="20"/>
      <c r="Z381" s="20"/>
      <c r="AB381"/>
      <c r="AC381"/>
      <c r="AD381"/>
      <c r="AE381"/>
      <c r="AF381"/>
      <c r="AG381"/>
      <c r="AH381"/>
      <c r="AI381"/>
      <c r="AJ381" s="24"/>
      <c r="AK381"/>
    </row>
    <row r="382" spans="9:37" x14ac:dyDescent="0.25">
      <c r="I382" s="20"/>
      <c r="K382" s="20"/>
      <c r="M382" s="20"/>
      <c r="N382"/>
      <c r="O382" s="20"/>
      <c r="P382"/>
      <c r="Q382" s="20"/>
      <c r="R382"/>
      <c r="S382" s="20"/>
      <c r="U382" s="20"/>
      <c r="W382" s="20"/>
      <c r="Z382" s="20"/>
      <c r="AB382"/>
      <c r="AC382"/>
      <c r="AD382"/>
      <c r="AE382"/>
      <c r="AF382"/>
      <c r="AG382"/>
      <c r="AH382"/>
      <c r="AI382"/>
      <c r="AJ382" s="24"/>
      <c r="AK382"/>
    </row>
    <row r="383" spans="9:37" x14ac:dyDescent="0.25">
      <c r="I383" s="20"/>
      <c r="K383" s="20"/>
      <c r="M383" s="20"/>
      <c r="N383"/>
      <c r="O383" s="20"/>
      <c r="P383"/>
      <c r="Q383" s="20"/>
      <c r="R383"/>
      <c r="S383" s="20"/>
      <c r="U383" s="20"/>
      <c r="W383" s="20"/>
      <c r="Z383" s="20"/>
      <c r="AB383"/>
      <c r="AC383"/>
      <c r="AD383"/>
      <c r="AE383"/>
      <c r="AF383"/>
      <c r="AG383"/>
      <c r="AH383"/>
      <c r="AI383"/>
      <c r="AJ383" s="24"/>
      <c r="AK383"/>
    </row>
    <row r="384" spans="9:37" x14ac:dyDescent="0.25">
      <c r="I384" s="20"/>
      <c r="K384" s="20"/>
      <c r="M384" s="20"/>
      <c r="N384"/>
      <c r="O384" s="20"/>
      <c r="P384"/>
      <c r="Q384" s="20"/>
      <c r="R384"/>
      <c r="S384" s="20"/>
      <c r="U384" s="20"/>
      <c r="W384" s="20"/>
      <c r="Z384" s="20"/>
      <c r="AB384"/>
      <c r="AC384"/>
      <c r="AD384"/>
      <c r="AE384"/>
      <c r="AF384"/>
      <c r="AG384"/>
      <c r="AH384"/>
      <c r="AI384"/>
      <c r="AJ384" s="24"/>
      <c r="AK384"/>
    </row>
    <row r="385" spans="9:37" x14ac:dyDescent="0.25">
      <c r="I385" s="20"/>
      <c r="K385" s="20"/>
      <c r="M385" s="20"/>
      <c r="N385"/>
      <c r="O385" s="20"/>
      <c r="P385"/>
      <c r="Q385" s="20"/>
      <c r="R385"/>
      <c r="S385" s="20"/>
      <c r="U385" s="20"/>
      <c r="W385" s="20"/>
      <c r="Z385" s="20"/>
      <c r="AB385"/>
      <c r="AC385"/>
      <c r="AD385"/>
      <c r="AE385"/>
      <c r="AF385"/>
      <c r="AG385"/>
      <c r="AH385"/>
      <c r="AI385"/>
      <c r="AJ385" s="24"/>
      <c r="AK385"/>
    </row>
    <row r="386" spans="9:37" x14ac:dyDescent="0.25">
      <c r="I386" s="20"/>
      <c r="K386" s="20"/>
      <c r="M386" s="20"/>
      <c r="N386"/>
      <c r="O386" s="20"/>
      <c r="P386"/>
      <c r="Q386" s="20"/>
      <c r="R386"/>
      <c r="S386" s="20"/>
      <c r="U386" s="20"/>
      <c r="W386" s="20"/>
      <c r="Z386" s="20"/>
      <c r="AB386"/>
      <c r="AC386"/>
      <c r="AD386"/>
      <c r="AE386"/>
      <c r="AF386"/>
      <c r="AG386"/>
      <c r="AH386"/>
      <c r="AI386"/>
      <c r="AJ386" s="24"/>
      <c r="AK386"/>
    </row>
    <row r="387" spans="9:37" x14ac:dyDescent="0.25">
      <c r="I387" s="20"/>
      <c r="K387" s="20"/>
      <c r="M387" s="20"/>
      <c r="N387"/>
      <c r="O387" s="20"/>
      <c r="P387"/>
      <c r="Q387" s="20"/>
      <c r="R387"/>
      <c r="S387" s="20"/>
      <c r="U387" s="20"/>
      <c r="W387" s="20"/>
      <c r="Z387" s="20"/>
      <c r="AB387"/>
      <c r="AC387"/>
      <c r="AD387"/>
      <c r="AE387"/>
      <c r="AF387"/>
      <c r="AG387"/>
      <c r="AH387"/>
      <c r="AI387"/>
      <c r="AJ387" s="24"/>
      <c r="AK387"/>
    </row>
    <row r="388" spans="9:37" x14ac:dyDescent="0.25">
      <c r="I388" s="20"/>
      <c r="K388" s="20"/>
      <c r="M388" s="20"/>
      <c r="N388"/>
      <c r="O388" s="20"/>
      <c r="P388"/>
      <c r="Q388" s="20"/>
      <c r="R388"/>
      <c r="S388" s="20"/>
      <c r="U388" s="20"/>
      <c r="W388" s="20"/>
    </row>
    <row r="389" spans="9:37" x14ac:dyDescent="0.25">
      <c r="I389" s="20"/>
      <c r="K389" s="20"/>
      <c r="M389" s="20"/>
      <c r="N389"/>
      <c r="O389" s="20"/>
      <c r="P389"/>
      <c r="Q389" s="20"/>
      <c r="R389"/>
      <c r="S389" s="20"/>
      <c r="U389" s="20"/>
      <c r="W389" s="20"/>
    </row>
    <row r="390" spans="9:37" x14ac:dyDescent="0.25">
      <c r="I390" s="20"/>
      <c r="K390" s="20"/>
      <c r="M390" s="20"/>
      <c r="N390"/>
      <c r="O390" s="20"/>
      <c r="P390"/>
      <c r="Q390" s="20"/>
      <c r="R390"/>
      <c r="S390" s="20"/>
      <c r="U390" s="20"/>
      <c r="W390" s="20"/>
    </row>
    <row r="391" spans="9:37" x14ac:dyDescent="0.25">
      <c r="I391" s="20"/>
      <c r="K391" s="20"/>
      <c r="M391" s="20"/>
      <c r="N391"/>
      <c r="O391" s="20"/>
      <c r="P391"/>
      <c r="Q391" s="20"/>
      <c r="R391"/>
      <c r="S391" s="20"/>
      <c r="U391" s="20"/>
      <c r="W391" s="20"/>
    </row>
    <row r="392" spans="9:37" x14ac:dyDescent="0.25">
      <c r="I392" s="20"/>
      <c r="K392" s="20"/>
      <c r="M392" s="20"/>
      <c r="N392"/>
      <c r="O392" s="20"/>
      <c r="P392"/>
      <c r="Q392" s="20"/>
      <c r="R392"/>
      <c r="S392" s="20"/>
      <c r="U392" s="20"/>
      <c r="W392" s="20"/>
    </row>
    <row r="393" spans="9:37" x14ac:dyDescent="0.25">
      <c r="I393" s="20"/>
      <c r="K393" s="20"/>
      <c r="M393" s="20"/>
      <c r="N393"/>
      <c r="O393" s="20"/>
      <c r="P393"/>
      <c r="Q393" s="20"/>
      <c r="R393"/>
      <c r="S393" s="20"/>
      <c r="U393" s="20"/>
      <c r="W393" s="20"/>
    </row>
    <row r="394" spans="9:37" x14ac:dyDescent="0.25">
      <c r="I394" s="20"/>
      <c r="K394" s="20"/>
      <c r="M394" s="20"/>
      <c r="N394"/>
      <c r="O394" s="20"/>
      <c r="P394"/>
      <c r="Q394" s="20"/>
      <c r="R394"/>
      <c r="S394" s="20"/>
      <c r="U394" s="20"/>
      <c r="W394" s="20"/>
    </row>
    <row r="395" spans="9:37" x14ac:dyDescent="0.25">
      <c r="I395" s="20"/>
      <c r="K395" s="20"/>
      <c r="M395" s="20"/>
      <c r="N395"/>
      <c r="O395" s="20"/>
      <c r="P395"/>
      <c r="Q395" s="20"/>
      <c r="R395"/>
      <c r="S395" s="20"/>
      <c r="U395" s="20"/>
      <c r="W395" s="20"/>
    </row>
    <row r="396" spans="9:37" x14ac:dyDescent="0.25">
      <c r="I396" s="20"/>
      <c r="K396" s="20"/>
      <c r="M396" s="20"/>
      <c r="N396"/>
      <c r="O396" s="20"/>
      <c r="P396"/>
      <c r="Q396" s="20"/>
      <c r="R396"/>
      <c r="S396" s="20"/>
      <c r="U396" s="20"/>
      <c r="W396" s="20"/>
    </row>
    <row r="397" spans="9:37" x14ac:dyDescent="0.25">
      <c r="I397" s="20"/>
      <c r="K397" s="20"/>
      <c r="M397" s="20"/>
      <c r="N397"/>
      <c r="O397" s="20"/>
      <c r="P397"/>
      <c r="Q397" s="20"/>
      <c r="R397"/>
      <c r="S397" s="20"/>
      <c r="U397" s="20"/>
      <c r="W397" s="20"/>
    </row>
    <row r="398" spans="9:37" x14ac:dyDescent="0.25">
      <c r="I398" s="20"/>
      <c r="K398" s="20"/>
      <c r="M398" s="20"/>
      <c r="N398"/>
      <c r="O398" s="20"/>
      <c r="P398"/>
      <c r="Q398" s="20"/>
      <c r="R398"/>
      <c r="S398" s="20"/>
      <c r="U398" s="20"/>
      <c r="W398" s="20"/>
    </row>
    <row r="399" spans="9:37" x14ac:dyDescent="0.25">
      <c r="I399" s="20"/>
      <c r="K399" s="20"/>
      <c r="M399" s="20"/>
      <c r="N399"/>
      <c r="O399" s="20"/>
      <c r="P399"/>
      <c r="Q399" s="20"/>
      <c r="R399"/>
      <c r="S399" s="20"/>
      <c r="U399" s="20"/>
      <c r="W399" s="20"/>
    </row>
    <row r="400" spans="9:37" x14ac:dyDescent="0.25">
      <c r="I400" s="20"/>
      <c r="K400" s="20"/>
      <c r="M400" s="20"/>
      <c r="N400"/>
      <c r="O400" s="20"/>
      <c r="P400"/>
      <c r="Q400" s="20"/>
      <c r="R400"/>
      <c r="S400" s="20"/>
      <c r="U400" s="20"/>
      <c r="W400" s="20"/>
    </row>
    <row r="401" spans="9:23" x14ac:dyDescent="0.25">
      <c r="I401" s="20"/>
      <c r="K401" s="20"/>
      <c r="M401" s="20"/>
      <c r="N401"/>
      <c r="O401" s="20"/>
      <c r="P401"/>
      <c r="Q401" s="20"/>
      <c r="R401"/>
      <c r="S401" s="20"/>
      <c r="U401" s="20"/>
      <c r="W401" s="20"/>
    </row>
    <row r="402" spans="9:23" x14ac:dyDescent="0.25">
      <c r="I402" s="20"/>
      <c r="K402" s="20"/>
      <c r="M402" s="20"/>
      <c r="N402"/>
      <c r="O402" s="20"/>
      <c r="P402"/>
      <c r="Q402" s="20"/>
      <c r="R402"/>
      <c r="S402" s="20"/>
      <c r="U402" s="20"/>
      <c r="W402" s="20"/>
    </row>
    <row r="403" spans="9:23" x14ac:dyDescent="0.25">
      <c r="I403" s="20"/>
      <c r="K403" s="20"/>
      <c r="M403" s="20"/>
      <c r="N403"/>
      <c r="O403" s="20"/>
      <c r="P403"/>
      <c r="Q403" s="20"/>
      <c r="R403"/>
      <c r="S403" s="20"/>
      <c r="U403" s="20"/>
      <c r="W403" s="20"/>
    </row>
    <row r="404" spans="9:23" x14ac:dyDescent="0.25">
      <c r="I404" s="20"/>
      <c r="K404" s="20"/>
      <c r="M404" s="20"/>
      <c r="N404"/>
      <c r="O404" s="20"/>
      <c r="P404"/>
      <c r="Q404" s="20"/>
      <c r="R404"/>
      <c r="S404" s="20"/>
      <c r="U404" s="20"/>
      <c r="W404" s="20"/>
    </row>
    <row r="405" spans="9:23" x14ac:dyDescent="0.25">
      <c r="I405" s="20"/>
      <c r="K405" s="20"/>
      <c r="M405" s="20"/>
      <c r="N405"/>
      <c r="O405" s="20"/>
      <c r="P405"/>
      <c r="Q405" s="20"/>
      <c r="R405"/>
      <c r="S405" s="20"/>
      <c r="U405" s="20"/>
      <c r="W405" s="20"/>
    </row>
    <row r="406" spans="9:23" x14ac:dyDescent="0.25">
      <c r="I406" s="20"/>
      <c r="K406" s="20"/>
      <c r="M406" s="20"/>
      <c r="N406"/>
      <c r="O406" s="20"/>
      <c r="P406"/>
      <c r="Q406" s="20"/>
      <c r="R406"/>
      <c r="S406" s="20"/>
      <c r="U406" s="20"/>
      <c r="W406" s="20"/>
    </row>
    <row r="407" spans="9:23" x14ac:dyDescent="0.25">
      <c r="I407" s="20"/>
      <c r="K407" s="20"/>
      <c r="M407" s="20"/>
      <c r="N407"/>
      <c r="O407" s="20"/>
      <c r="P407"/>
      <c r="Q407" s="20"/>
      <c r="R407"/>
      <c r="S407" s="20"/>
      <c r="U407" s="20"/>
      <c r="W407" s="20"/>
    </row>
    <row r="408" spans="9:23" x14ac:dyDescent="0.25">
      <c r="I408" s="20"/>
      <c r="K408" s="20"/>
      <c r="M408" s="20"/>
      <c r="N408"/>
      <c r="O408" s="20"/>
      <c r="P408"/>
      <c r="Q408" s="20"/>
      <c r="R408"/>
      <c r="S408" s="20"/>
      <c r="U408" s="20"/>
      <c r="W408" s="20"/>
    </row>
    <row r="409" spans="9:23" x14ac:dyDescent="0.25">
      <c r="I409" s="20"/>
      <c r="K409" s="20"/>
      <c r="M409" s="20"/>
      <c r="N409"/>
      <c r="O409" s="20"/>
      <c r="P409"/>
      <c r="Q409" s="20"/>
      <c r="R409"/>
      <c r="S409" s="20"/>
      <c r="U409" s="20"/>
      <c r="W409" s="20"/>
    </row>
    <row r="410" spans="9:23" x14ac:dyDescent="0.25">
      <c r="I410" s="20"/>
      <c r="K410" s="20"/>
      <c r="M410" s="20"/>
      <c r="N410"/>
      <c r="O410" s="20"/>
      <c r="P410"/>
      <c r="Q410" s="20"/>
      <c r="R410"/>
      <c r="S410" s="20"/>
      <c r="U410" s="20"/>
      <c r="W410" s="20"/>
    </row>
    <row r="411" spans="9:23" x14ac:dyDescent="0.25">
      <c r="I411" s="20"/>
      <c r="K411" s="20"/>
      <c r="M411" s="20"/>
      <c r="N411"/>
      <c r="O411" s="20"/>
      <c r="P411"/>
      <c r="Q411" s="20"/>
      <c r="R411"/>
      <c r="S411" s="20"/>
      <c r="U411" s="20"/>
      <c r="W411" s="20"/>
    </row>
    <row r="412" spans="9:23" x14ac:dyDescent="0.25">
      <c r="I412" s="20"/>
      <c r="K412" s="20"/>
      <c r="M412" s="20"/>
      <c r="N412"/>
      <c r="O412" s="20"/>
      <c r="P412"/>
      <c r="Q412" s="20"/>
      <c r="R412"/>
      <c r="S412" s="20"/>
      <c r="U412" s="20"/>
      <c r="W412" s="20"/>
    </row>
    <row r="413" spans="9:23" x14ac:dyDescent="0.25">
      <c r="I413" s="20"/>
      <c r="K413" s="20"/>
      <c r="M413" s="20"/>
      <c r="N413"/>
      <c r="O413" s="20"/>
      <c r="P413"/>
      <c r="Q413" s="20"/>
      <c r="R413"/>
      <c r="S413" s="20"/>
      <c r="U413" s="20"/>
      <c r="W413" s="20"/>
    </row>
    <row r="414" spans="9:23" x14ac:dyDescent="0.25">
      <c r="I414" s="20"/>
      <c r="K414" s="20"/>
      <c r="M414" s="20"/>
      <c r="N414"/>
      <c r="O414" s="20"/>
      <c r="P414"/>
      <c r="Q414" s="20"/>
      <c r="R414"/>
      <c r="S414" s="20"/>
      <c r="U414" s="20"/>
      <c r="W414" s="20"/>
    </row>
    <row r="415" spans="9:23" x14ac:dyDescent="0.25">
      <c r="I415" s="20"/>
      <c r="K415" s="20"/>
      <c r="M415" s="20"/>
      <c r="N415"/>
      <c r="O415" s="20"/>
      <c r="P415"/>
      <c r="Q415" s="20"/>
      <c r="R415"/>
      <c r="S415" s="20"/>
      <c r="U415" s="20"/>
      <c r="W415" s="20"/>
    </row>
    <row r="416" spans="9:23" x14ac:dyDescent="0.25">
      <c r="I416" s="20"/>
      <c r="K416" s="20"/>
      <c r="M416" s="20"/>
      <c r="N416"/>
      <c r="O416" s="20"/>
      <c r="P416"/>
      <c r="Q416" s="20"/>
      <c r="R416"/>
      <c r="S416" s="20"/>
      <c r="U416" s="20"/>
      <c r="W416" s="20"/>
    </row>
  </sheetData>
  <sortState ref="A1:AY416">
    <sortCondition ref="A1:A416"/>
    <sortCondition descending="1" ref="AJ1:AJ416"/>
    <sortCondition ref="C1:C416"/>
  </sortState>
  <pageMargins left="0.7" right="0.7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17"/>
  <sheetViews>
    <sheetView zoomScaleNormal="100" workbookViewId="0">
      <selection activeCell="J14" sqref="J14"/>
    </sheetView>
  </sheetViews>
  <sheetFormatPr defaultRowHeight="15" x14ac:dyDescent="0.25"/>
  <cols>
    <col min="1" max="1" width="11.125" customWidth="1"/>
    <col min="2" max="2" width="18.75" bestFit="1" customWidth="1"/>
    <col min="3" max="3" width="18.75" customWidth="1"/>
    <col min="4" max="4" width="11.375" customWidth="1"/>
    <col min="5" max="5" width="7.5" customWidth="1"/>
    <col min="6" max="6" width="8.25" bestFit="1" customWidth="1"/>
    <col min="7" max="7" width="10.25" customWidth="1"/>
    <col min="8" max="8" width="7.25" customWidth="1"/>
    <col min="9" max="9" width="6.5" style="19" customWidth="1"/>
    <col min="10" max="10" width="6.875" customWidth="1"/>
    <col min="11" max="11" width="6.5" style="19" customWidth="1"/>
    <col min="12" max="12" width="6.5" customWidth="1"/>
    <col min="13" max="13" width="6.5" style="19" customWidth="1"/>
    <col min="14" max="14" width="7.5" style="12" customWidth="1"/>
    <col min="15" max="15" width="6.5" style="19" customWidth="1"/>
    <col min="16" max="16" width="7.5" style="12" customWidth="1"/>
    <col min="17" max="17" width="6.5" style="19" customWidth="1"/>
    <col min="18" max="18" width="7.5" style="12" customWidth="1"/>
    <col min="19" max="19" width="6.5" style="19" customWidth="1"/>
    <col min="20" max="20" width="5.875" customWidth="1"/>
    <col min="21" max="21" width="6.5" style="19" customWidth="1"/>
    <col min="22" max="22" width="6.25" customWidth="1"/>
    <col min="23" max="23" width="6.5" style="19" customWidth="1"/>
    <col min="24" max="24" width="2.75" style="6" customWidth="1"/>
    <col min="25" max="25" width="3.5" style="6" customWidth="1"/>
    <col min="26" max="26" width="15" style="22" customWidth="1"/>
    <col min="27" max="27" width="0.25" style="6" customWidth="1"/>
    <col min="28" max="28" width="4.125" style="6" hidden="1" customWidth="1"/>
    <col min="29" max="30" width="4.25" style="6" hidden="1" customWidth="1"/>
    <col min="31" max="31" width="3.875" style="6" hidden="1" customWidth="1"/>
    <col min="32" max="32" width="4.125" style="6" hidden="1" customWidth="1"/>
    <col min="33" max="33" width="4" style="6" hidden="1" customWidth="1"/>
    <col min="34" max="34" width="4.25" style="6" hidden="1" customWidth="1"/>
    <col min="35" max="35" width="3.75" style="6" hidden="1" customWidth="1"/>
    <col min="36" max="36" width="12.5" style="23" bestFit="1" customWidth="1"/>
    <col min="37" max="37" width="9.125" style="6"/>
  </cols>
  <sheetData>
    <row r="1" spans="1:51" s="1" customFormat="1" x14ac:dyDescent="0.25">
      <c r="A1" s="1" t="s">
        <v>12</v>
      </c>
      <c r="B1" s="1" t="s">
        <v>44</v>
      </c>
      <c r="C1" s="1" t="s">
        <v>45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17</v>
      </c>
      <c r="I1" s="19" t="s">
        <v>9</v>
      </c>
      <c r="J1" s="1" t="s">
        <v>29</v>
      </c>
      <c r="K1" s="19" t="s">
        <v>9</v>
      </c>
      <c r="L1" s="1" t="s">
        <v>5</v>
      </c>
      <c r="M1" s="19" t="s">
        <v>9</v>
      </c>
      <c r="N1" s="13" t="s">
        <v>41</v>
      </c>
      <c r="O1" s="19" t="s">
        <v>9</v>
      </c>
      <c r="P1" s="13" t="s">
        <v>40</v>
      </c>
      <c r="Q1" s="19" t="s">
        <v>9</v>
      </c>
      <c r="R1" s="13" t="s">
        <v>42</v>
      </c>
      <c r="S1" s="19" t="s">
        <v>9</v>
      </c>
      <c r="T1" s="1" t="s">
        <v>7</v>
      </c>
      <c r="U1" s="19" t="s">
        <v>9</v>
      </c>
      <c r="V1" s="1" t="s">
        <v>8</v>
      </c>
      <c r="W1" s="19" t="s">
        <v>9</v>
      </c>
      <c r="X1" s="5"/>
      <c r="Y1" s="5"/>
      <c r="Z1" s="21" t="s">
        <v>20</v>
      </c>
      <c r="AA1" s="5"/>
      <c r="AB1" s="5" t="s">
        <v>21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450</v>
      </c>
      <c r="AH1" s="5" t="s">
        <v>451</v>
      </c>
      <c r="AI1" s="5" t="s">
        <v>452</v>
      </c>
      <c r="AJ1" s="23" t="s">
        <v>43</v>
      </c>
      <c r="AK1" s="5"/>
    </row>
    <row r="2" spans="1:51" s="4" customFormat="1" x14ac:dyDescent="0.25">
      <c r="A2" s="4" t="s">
        <v>219</v>
      </c>
      <c r="B2" t="s">
        <v>158</v>
      </c>
      <c r="C2" t="s">
        <v>156</v>
      </c>
      <c r="D2">
        <v>127102</v>
      </c>
      <c r="E2" t="s">
        <v>16</v>
      </c>
      <c r="F2" t="s">
        <v>157</v>
      </c>
      <c r="G2">
        <f>VLOOKUP($D2,CLASS!$D$2:$W$403,4,FALSE)</f>
        <v>15</v>
      </c>
      <c r="H2">
        <f>VLOOKUP($D2,CLASS!$D$2:$W$403,5,FALSE)</f>
        <v>68</v>
      </c>
      <c r="I2" s="20">
        <f t="shared" ref="I2:I5" si="0">IF(H2,G2+H2,0)</f>
        <v>83</v>
      </c>
      <c r="J2">
        <f>VLOOKUP($D2,CLASS!$D$2:$W$403,7,FALSE)</f>
        <v>88</v>
      </c>
      <c r="K2" s="20">
        <f t="shared" ref="K2:K5" si="1">IF(J2,J2+G2,0)</f>
        <v>103</v>
      </c>
      <c r="L2">
        <f>VLOOKUP($D2,CLASS!$D$2:$W$403,9,FALSE)</f>
        <v>72</v>
      </c>
      <c r="M2" s="20">
        <f t="shared" ref="M2:M5" si="2">IF(L2,L2+G2,0)</f>
        <v>87</v>
      </c>
      <c r="N2">
        <f>VLOOKUP($D2,CLASS!$D$2:$W$403,11,FALSE)</f>
        <v>86</v>
      </c>
      <c r="O2" s="20">
        <f t="shared" ref="O2:O5" si="3">IF(N2,G2+N2,0)</f>
        <v>101</v>
      </c>
      <c r="P2">
        <f>VLOOKUP($D2,CLASS!$D$2:$W$403,13,FALSE)</f>
        <v>84</v>
      </c>
      <c r="Q2" s="20">
        <f t="shared" ref="Q2:Q5" si="4">IF(P2,G2+P2,0)</f>
        <v>99</v>
      </c>
      <c r="R2">
        <f>VLOOKUP($D2,CLASS!$D$2:$W$403,15,FALSE)</f>
        <v>75</v>
      </c>
      <c r="S2" s="20">
        <f t="shared" ref="S2:S5" si="5">IF(R2,G2+R2,0)</f>
        <v>90</v>
      </c>
      <c r="T2">
        <f>VLOOKUP($D2,CLASS!$D$2:$W$403,17,FALSE)</f>
        <v>86</v>
      </c>
      <c r="U2" s="20">
        <f t="shared" ref="U2:U5" si="6">IF(T2,G2+T2,0)</f>
        <v>101</v>
      </c>
      <c r="V2">
        <f>VLOOKUP($D2,CLASS!$D$2:$W$403,19,FALSE)</f>
        <v>78</v>
      </c>
      <c r="W2" s="20">
        <f t="shared" ref="W2:W5" si="7">IF(V2,G2+V2,0)</f>
        <v>93</v>
      </c>
      <c r="X2"/>
      <c r="Y2"/>
      <c r="Z2" s="20">
        <f t="shared" ref="Z2:Z5" si="8">I2+K2+M2+O2+Q2+S2+U2+W2</f>
        <v>757</v>
      </c>
      <c r="AA2"/>
      <c r="AB2">
        <f t="shared" ref="AB2:AB5" si="9">I2</f>
        <v>83</v>
      </c>
      <c r="AC2">
        <f t="shared" ref="AC2:AC5" si="10">K2</f>
        <v>103</v>
      </c>
      <c r="AD2">
        <f t="shared" ref="AD2:AD5" si="11">M2</f>
        <v>87</v>
      </c>
      <c r="AE2">
        <f t="shared" ref="AE2:AE5" si="12">O2</f>
        <v>101</v>
      </c>
      <c r="AF2">
        <f t="shared" ref="AF2:AF5" si="13">Q2</f>
        <v>99</v>
      </c>
      <c r="AG2">
        <f t="shared" ref="AG2:AG5" si="14">S2</f>
        <v>90</v>
      </c>
      <c r="AH2">
        <f t="shared" ref="AH2:AH5" si="15">U2</f>
        <v>101</v>
      </c>
      <c r="AI2">
        <f t="shared" ref="AI2:AI5" si="16">W2</f>
        <v>93</v>
      </c>
      <c r="AJ2" s="24">
        <f>SUMPRODUCT(LARGE(AB2:AI2, {1,2,3,4,5}))</f>
        <v>497</v>
      </c>
      <c r="AK2" s="6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x14ac:dyDescent="0.25">
      <c r="A3" s="4" t="s">
        <v>380</v>
      </c>
      <c r="B3" t="s">
        <v>64</v>
      </c>
      <c r="C3" t="s">
        <v>347</v>
      </c>
      <c r="D3">
        <v>125843</v>
      </c>
      <c r="E3" t="s">
        <v>15</v>
      </c>
      <c r="F3" t="s">
        <v>98</v>
      </c>
      <c r="G3">
        <f>VLOOKUP($D3,CLASS!$D$2:$W$403,4,FALSE)</f>
        <v>10</v>
      </c>
      <c r="H3">
        <f>VLOOKUP($D3,CLASS!$D$2:$W$403,5,FALSE)</f>
        <v>80</v>
      </c>
      <c r="I3" s="20">
        <f t="shared" si="0"/>
        <v>90</v>
      </c>
      <c r="J3">
        <f>VLOOKUP($D3,CLASS!$D$2:$W$403,7,FALSE)</f>
        <v>91</v>
      </c>
      <c r="K3" s="20">
        <f t="shared" si="1"/>
        <v>101</v>
      </c>
      <c r="L3">
        <f>VLOOKUP($D3,CLASS!$D$2:$W$403,9,FALSE)</f>
        <v>84</v>
      </c>
      <c r="M3" s="20">
        <f t="shared" si="2"/>
        <v>94</v>
      </c>
      <c r="N3">
        <f>VLOOKUP($D3,CLASS!$D$2:$W$403,11,FALSE)</f>
        <v>82</v>
      </c>
      <c r="O3" s="20">
        <f t="shared" si="3"/>
        <v>92</v>
      </c>
      <c r="P3">
        <f>VLOOKUP($D3,CLASS!$D$2:$W$403,13,FALSE)</f>
        <v>89</v>
      </c>
      <c r="Q3" s="20">
        <f t="shared" si="4"/>
        <v>99</v>
      </c>
      <c r="R3">
        <f>VLOOKUP($D3,CLASS!$D$2:$W$403,15,FALSE)</f>
        <v>0</v>
      </c>
      <c r="S3" s="20">
        <f t="shared" si="5"/>
        <v>0</v>
      </c>
      <c r="T3">
        <f>VLOOKUP($D3,CLASS!$D$2:$W$403,17,FALSE)</f>
        <v>88</v>
      </c>
      <c r="U3" s="20">
        <f t="shared" si="6"/>
        <v>98</v>
      </c>
      <c r="V3">
        <f>VLOOKUP($D3,CLASS!$D$2:$W$403,19,FALSE)</f>
        <v>90</v>
      </c>
      <c r="W3" s="20">
        <f t="shared" si="7"/>
        <v>100</v>
      </c>
      <c r="X3"/>
      <c r="Y3"/>
      <c r="Z3" s="20">
        <f t="shared" si="8"/>
        <v>674</v>
      </c>
      <c r="AA3"/>
      <c r="AB3">
        <f t="shared" si="9"/>
        <v>90</v>
      </c>
      <c r="AC3">
        <f t="shared" si="10"/>
        <v>101</v>
      </c>
      <c r="AD3">
        <f t="shared" si="11"/>
        <v>94</v>
      </c>
      <c r="AE3">
        <f t="shared" si="12"/>
        <v>92</v>
      </c>
      <c r="AF3">
        <f t="shared" si="13"/>
        <v>99</v>
      </c>
      <c r="AG3">
        <f t="shared" si="14"/>
        <v>0</v>
      </c>
      <c r="AH3">
        <f t="shared" si="15"/>
        <v>98</v>
      </c>
      <c r="AI3">
        <f t="shared" si="16"/>
        <v>100</v>
      </c>
      <c r="AJ3" s="24">
        <f>SUMPRODUCT(LARGE(AB3:AI3, {1,2,3,4,5}))</f>
        <v>492</v>
      </c>
    </row>
    <row r="4" spans="1:51" x14ac:dyDescent="0.25">
      <c r="A4" s="4" t="s">
        <v>219</v>
      </c>
      <c r="B4" t="s">
        <v>135</v>
      </c>
      <c r="C4" t="s">
        <v>195</v>
      </c>
      <c r="D4">
        <v>129290</v>
      </c>
      <c r="E4" t="s">
        <v>16</v>
      </c>
      <c r="F4" t="s">
        <v>11</v>
      </c>
      <c r="G4">
        <f>VLOOKUP($D4,CLASS!$D$2:$W$403,4,FALSE)</f>
        <v>15</v>
      </c>
      <c r="H4">
        <f>VLOOKUP($D4,CLASS!$D$2:$W$403,5,FALSE)</f>
        <v>53</v>
      </c>
      <c r="I4" s="20">
        <f t="shared" si="0"/>
        <v>68</v>
      </c>
      <c r="J4">
        <f>VLOOKUP($D4,CLASS!$D$2:$W$403,7,FALSE)</f>
        <v>77</v>
      </c>
      <c r="K4" s="20">
        <f t="shared" si="1"/>
        <v>92</v>
      </c>
      <c r="L4">
        <f>VLOOKUP($D4,CLASS!$D$2:$W$403,9,FALSE)</f>
        <v>74</v>
      </c>
      <c r="M4" s="20">
        <f t="shared" si="2"/>
        <v>89</v>
      </c>
      <c r="N4">
        <f>VLOOKUP($D4,CLASS!$D$2:$W$403,11,FALSE)</f>
        <v>72</v>
      </c>
      <c r="O4" s="20">
        <f t="shared" si="3"/>
        <v>87</v>
      </c>
      <c r="P4">
        <f>VLOOKUP($D4,CLASS!$D$2:$W$403,13,FALSE)</f>
        <v>82</v>
      </c>
      <c r="Q4" s="20">
        <f t="shared" si="4"/>
        <v>97</v>
      </c>
      <c r="R4">
        <f>VLOOKUP($D4,CLASS!$D$2:$W$403,15,FALSE)</f>
        <v>82</v>
      </c>
      <c r="S4" s="20">
        <f t="shared" si="5"/>
        <v>97</v>
      </c>
      <c r="T4">
        <f>VLOOKUP($D4,CLASS!$D$2:$W$403,17,FALSE)</f>
        <v>86</v>
      </c>
      <c r="U4" s="20">
        <f t="shared" si="6"/>
        <v>101</v>
      </c>
      <c r="V4">
        <f>VLOOKUP($D4,CLASS!$D$2:$W$403,19,FALSE)</f>
        <v>76</v>
      </c>
      <c r="W4" s="20">
        <f t="shared" si="7"/>
        <v>91</v>
      </c>
      <c r="X4"/>
      <c r="Y4"/>
      <c r="Z4" s="20">
        <f t="shared" si="8"/>
        <v>722</v>
      </c>
      <c r="AA4"/>
      <c r="AB4">
        <f t="shared" si="9"/>
        <v>68</v>
      </c>
      <c r="AC4">
        <f t="shared" si="10"/>
        <v>92</v>
      </c>
      <c r="AD4">
        <f t="shared" si="11"/>
        <v>89</v>
      </c>
      <c r="AE4">
        <f t="shared" si="12"/>
        <v>87</v>
      </c>
      <c r="AF4">
        <f t="shared" si="13"/>
        <v>97</v>
      </c>
      <c r="AG4">
        <f t="shared" si="14"/>
        <v>97</v>
      </c>
      <c r="AH4">
        <f t="shared" si="15"/>
        <v>101</v>
      </c>
      <c r="AI4">
        <f t="shared" si="16"/>
        <v>91</v>
      </c>
      <c r="AJ4" s="24">
        <f>SUMPRODUCT(LARGE(AB4:AI4, {1,2,3,4,5}))</f>
        <v>478</v>
      </c>
    </row>
    <row r="5" spans="1:51" s="2" customFormat="1" x14ac:dyDescent="0.25">
      <c r="A5" s="4" t="s">
        <v>42</v>
      </c>
      <c r="B5" t="s">
        <v>296</v>
      </c>
      <c r="C5" t="s">
        <v>412</v>
      </c>
      <c r="D5">
        <v>131625</v>
      </c>
      <c r="E5" t="s">
        <v>14</v>
      </c>
      <c r="F5" t="s">
        <v>11</v>
      </c>
      <c r="G5">
        <f>VLOOKUP($D5,CLASS!$D$2:$W$403,4,FALSE)</f>
        <v>5</v>
      </c>
      <c r="H5">
        <f>VLOOKUP($D5,CLASS!$D$2:$W$403,5,FALSE)</f>
        <v>78</v>
      </c>
      <c r="I5" s="20">
        <f t="shared" si="0"/>
        <v>83</v>
      </c>
      <c r="J5">
        <f>VLOOKUP($D5,CLASS!$D$2:$W$403,7,FALSE)</f>
        <v>85</v>
      </c>
      <c r="K5" s="20">
        <f t="shared" si="1"/>
        <v>90</v>
      </c>
      <c r="L5">
        <f>VLOOKUP($D5,CLASS!$D$2:$W$403,9,FALSE)</f>
        <v>0</v>
      </c>
      <c r="M5" s="20">
        <f t="shared" si="2"/>
        <v>0</v>
      </c>
      <c r="N5">
        <f>VLOOKUP($D5,CLASS!$D$2:$W$403,11,FALSE)</f>
        <v>89</v>
      </c>
      <c r="O5" s="20">
        <f t="shared" si="3"/>
        <v>94</v>
      </c>
      <c r="P5">
        <f>VLOOKUP($D5,CLASS!$D$2:$W$403,13,FALSE)</f>
        <v>92</v>
      </c>
      <c r="Q5" s="20">
        <f t="shared" si="4"/>
        <v>97</v>
      </c>
      <c r="R5">
        <f>VLOOKUP($D5,CLASS!$D$2:$W$403,15,FALSE)</f>
        <v>90</v>
      </c>
      <c r="S5" s="20">
        <f t="shared" si="5"/>
        <v>95</v>
      </c>
      <c r="T5">
        <f>VLOOKUP($D5,CLASS!$D$2:$W$403,17,FALSE)</f>
        <v>83</v>
      </c>
      <c r="U5" s="20">
        <f t="shared" si="6"/>
        <v>88</v>
      </c>
      <c r="V5">
        <f>VLOOKUP($D5,CLASS!$D$2:$W$403,19,FALSE)</f>
        <v>94</v>
      </c>
      <c r="W5" s="20">
        <f t="shared" si="7"/>
        <v>99</v>
      </c>
      <c r="X5"/>
      <c r="Y5"/>
      <c r="Z5" s="20">
        <f t="shared" si="8"/>
        <v>646</v>
      </c>
      <c r="AA5"/>
      <c r="AB5">
        <f t="shared" si="9"/>
        <v>83</v>
      </c>
      <c r="AC5">
        <f t="shared" si="10"/>
        <v>90</v>
      </c>
      <c r="AD5">
        <f t="shared" si="11"/>
        <v>0</v>
      </c>
      <c r="AE5">
        <f t="shared" si="12"/>
        <v>94</v>
      </c>
      <c r="AF5">
        <f t="shared" si="13"/>
        <v>97</v>
      </c>
      <c r="AG5">
        <f t="shared" si="14"/>
        <v>95</v>
      </c>
      <c r="AH5">
        <f t="shared" si="15"/>
        <v>88</v>
      </c>
      <c r="AI5">
        <f t="shared" si="16"/>
        <v>99</v>
      </c>
      <c r="AJ5" s="24">
        <f>SUMPRODUCT(LARGE(AB5:AI5, {1,2,3,4,5}))</f>
        <v>475</v>
      </c>
      <c r="AK5" s="6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x14ac:dyDescent="0.25">
      <c r="A6" s="4" t="s">
        <v>380</v>
      </c>
      <c r="B6" t="s">
        <v>62</v>
      </c>
      <c r="C6" t="s">
        <v>369</v>
      </c>
      <c r="D6">
        <v>36413</v>
      </c>
      <c r="E6" t="s">
        <v>10</v>
      </c>
      <c r="F6" t="s">
        <v>11</v>
      </c>
      <c r="G6">
        <f>VLOOKUP($D6,CLASS!$D$2:$W$403,4,FALSE)</f>
        <v>0</v>
      </c>
      <c r="H6">
        <f>VLOOKUP($D6,CLASS!$D$2:$W$403,5,FALSE)</f>
        <v>77</v>
      </c>
      <c r="I6" s="20">
        <f t="shared" ref="I6" si="17">IF(H6,G6+H6,0)</f>
        <v>77</v>
      </c>
      <c r="J6">
        <f>VLOOKUP($D6,CLASS!$D$2:$W$403,7,FALSE)</f>
        <v>87</v>
      </c>
      <c r="K6" s="20">
        <f t="shared" ref="K6" si="18">IF(J6,J6+G6,0)</f>
        <v>87</v>
      </c>
      <c r="L6">
        <f>VLOOKUP($D6,CLASS!$D$2:$W$403,9,FALSE)</f>
        <v>97</v>
      </c>
      <c r="M6" s="20">
        <f t="shared" ref="M6" si="19">IF(L6,L6+G6,0)</f>
        <v>97</v>
      </c>
      <c r="N6">
        <f>VLOOKUP($D6,CLASS!$D$2:$W$403,11,FALSE)</f>
        <v>94</v>
      </c>
      <c r="O6" s="20">
        <f t="shared" ref="O6" si="20">IF(N6,G6+N6,0)</f>
        <v>94</v>
      </c>
      <c r="P6">
        <f>VLOOKUP($D6,CLASS!$D$2:$W$403,13,FALSE)</f>
        <v>97</v>
      </c>
      <c r="Q6" s="20">
        <f t="shared" ref="Q6" si="21">IF(P6,G6+P6,0)</f>
        <v>97</v>
      </c>
      <c r="R6">
        <f>VLOOKUP($D6,CLASS!$D$2:$W$403,15,FALSE)</f>
        <v>88</v>
      </c>
      <c r="S6" s="20">
        <f t="shared" ref="S6" si="22">IF(R6,G6+R6,0)</f>
        <v>88</v>
      </c>
      <c r="T6">
        <f>VLOOKUP($D6,CLASS!$D$2:$W$403,17,FALSE)</f>
        <v>93</v>
      </c>
      <c r="U6" s="20">
        <f t="shared" ref="U6" si="23">IF(T6,G6+T6,0)</f>
        <v>93</v>
      </c>
      <c r="V6">
        <f>VLOOKUP($D6,CLASS!$D$2:$W$403,19,FALSE)</f>
        <v>92</v>
      </c>
      <c r="W6" s="20">
        <f t="shared" ref="W6" si="24">IF(V6,G6+V6,0)</f>
        <v>92</v>
      </c>
      <c r="X6"/>
      <c r="Y6"/>
      <c r="Z6" s="20">
        <f t="shared" ref="Z6" si="25">I6+K6+M6+O6+Q6+S6+U6+W6</f>
        <v>725</v>
      </c>
      <c r="AA6"/>
      <c r="AB6">
        <f t="shared" ref="AB6" si="26">I6</f>
        <v>77</v>
      </c>
      <c r="AC6">
        <f t="shared" ref="AC6" si="27">K6</f>
        <v>87</v>
      </c>
      <c r="AD6">
        <f t="shared" ref="AD6" si="28">M6</f>
        <v>97</v>
      </c>
      <c r="AE6">
        <f t="shared" ref="AE6" si="29">O6</f>
        <v>94</v>
      </c>
      <c r="AF6">
        <f t="shared" ref="AF6" si="30">Q6</f>
        <v>97</v>
      </c>
      <c r="AG6">
        <f t="shared" ref="AG6" si="31">S6</f>
        <v>88</v>
      </c>
      <c r="AH6">
        <f t="shared" ref="AH6" si="32">U6</f>
        <v>93</v>
      </c>
      <c r="AI6">
        <f t="shared" ref="AI6" si="33">W6</f>
        <v>92</v>
      </c>
      <c r="AJ6" s="24">
        <f>SUMPRODUCT(LARGE(AB6:AI6, {1,2,3,4,5}))</f>
        <v>473</v>
      </c>
      <c r="AK6"/>
    </row>
    <row r="7" spans="1:51" x14ac:dyDescent="0.25">
      <c r="A7" s="4" t="s">
        <v>42</v>
      </c>
      <c r="B7" t="s">
        <v>390</v>
      </c>
      <c r="C7" t="s">
        <v>384</v>
      </c>
      <c r="D7">
        <v>130343</v>
      </c>
      <c r="E7" t="s">
        <v>16</v>
      </c>
      <c r="F7" t="s">
        <v>157</v>
      </c>
      <c r="G7">
        <f>VLOOKUP($D7,CLASS!$D$2:$W$403,4,FALSE)</f>
        <v>15</v>
      </c>
      <c r="H7">
        <f>VLOOKUP($D7,CLASS!$D$2:$W$403,5,FALSE)</f>
        <v>47</v>
      </c>
      <c r="I7" s="20">
        <f t="shared" ref="I7:I70" si="34">IF(H7,G7+H7,0)</f>
        <v>62</v>
      </c>
      <c r="J7">
        <f>VLOOKUP($D7,CLASS!$D$2:$W$403,7,FALSE)</f>
        <v>81</v>
      </c>
      <c r="K7" s="20">
        <f t="shared" ref="K7:K70" si="35">IF(J7,J7+G7,0)</f>
        <v>96</v>
      </c>
      <c r="L7">
        <f>VLOOKUP($D7,CLASS!$D$2:$W$403,9,FALSE)</f>
        <v>62</v>
      </c>
      <c r="M7" s="20">
        <f t="shared" ref="M7:M70" si="36">IF(L7,L7+G7,0)</f>
        <v>77</v>
      </c>
      <c r="N7">
        <f>VLOOKUP($D7,CLASS!$D$2:$W$403,11,FALSE)</f>
        <v>73</v>
      </c>
      <c r="O7" s="20">
        <f t="shared" ref="O7:O70" si="37">IF(N7,G7+N7,0)</f>
        <v>88</v>
      </c>
      <c r="P7">
        <f>VLOOKUP($D7,CLASS!$D$2:$W$403,13,FALSE)</f>
        <v>0</v>
      </c>
      <c r="Q7" s="20">
        <f t="shared" ref="Q7:Q70" si="38">IF(P7,G7+P7,0)</f>
        <v>0</v>
      </c>
      <c r="R7">
        <f>VLOOKUP($D7,CLASS!$D$2:$W$403,15,FALSE)</f>
        <v>81</v>
      </c>
      <c r="S7" s="20">
        <f t="shared" ref="S7:S70" si="39">IF(R7,G7+R7,0)</f>
        <v>96</v>
      </c>
      <c r="T7">
        <f>VLOOKUP($D7,CLASS!$D$2:$W$403,17,FALSE)</f>
        <v>89</v>
      </c>
      <c r="U7" s="20">
        <f t="shared" ref="U7:U70" si="40">IF(T7,G7+T7,0)</f>
        <v>104</v>
      </c>
      <c r="V7">
        <f>VLOOKUP($D7,CLASS!$D$2:$W$403,19,FALSE)</f>
        <v>74</v>
      </c>
      <c r="W7" s="20">
        <f t="shared" ref="W7:W70" si="41">IF(V7,G7+V7,0)</f>
        <v>89</v>
      </c>
      <c r="X7"/>
      <c r="Y7"/>
      <c r="Z7" s="20">
        <f t="shared" ref="Z7:Z70" si="42">I7+K7+M7+O7+Q7+S7+U7+W7</f>
        <v>612</v>
      </c>
      <c r="AA7"/>
      <c r="AB7">
        <f t="shared" ref="AB7:AB70" si="43">I7</f>
        <v>62</v>
      </c>
      <c r="AC7">
        <f t="shared" ref="AC7:AC70" si="44">K7</f>
        <v>96</v>
      </c>
      <c r="AD7">
        <f t="shared" ref="AD7:AD70" si="45">M7</f>
        <v>77</v>
      </c>
      <c r="AE7">
        <f t="shared" ref="AE7:AE70" si="46">O7</f>
        <v>88</v>
      </c>
      <c r="AF7">
        <f t="shared" ref="AF7:AF70" si="47">Q7</f>
        <v>0</v>
      </c>
      <c r="AG7">
        <f t="shared" ref="AG7:AG70" si="48">S7</f>
        <v>96</v>
      </c>
      <c r="AH7">
        <f t="shared" ref="AH7:AH70" si="49">U7</f>
        <v>104</v>
      </c>
      <c r="AI7">
        <f t="shared" ref="AI7:AI70" si="50">W7</f>
        <v>89</v>
      </c>
      <c r="AJ7" s="24">
        <f>SUMPRODUCT(LARGE(AB7:AI7, {1,2,3,4,5}))</f>
        <v>473</v>
      </c>
    </row>
    <row r="8" spans="1:51" x14ac:dyDescent="0.25">
      <c r="A8" s="4" t="s">
        <v>219</v>
      </c>
      <c r="B8" t="s">
        <v>170</v>
      </c>
      <c r="C8" t="s">
        <v>169</v>
      </c>
      <c r="D8">
        <v>72679</v>
      </c>
      <c r="E8" t="s">
        <v>10</v>
      </c>
      <c r="F8" t="s">
        <v>11</v>
      </c>
      <c r="G8">
        <f>VLOOKUP($D8,CLASS!$D$2:$W$403,4,FALSE)</f>
        <v>0</v>
      </c>
      <c r="H8">
        <f>VLOOKUP($D8,CLASS!$D$2:$W$403,5,FALSE)</f>
        <v>81</v>
      </c>
      <c r="I8" s="20">
        <f t="shared" si="34"/>
        <v>81</v>
      </c>
      <c r="J8">
        <f>VLOOKUP($D8,CLASS!$D$2:$W$403,7,FALSE)</f>
        <v>94</v>
      </c>
      <c r="K8" s="20">
        <f t="shared" si="35"/>
        <v>94</v>
      </c>
      <c r="L8">
        <f>VLOOKUP($D8,CLASS!$D$2:$W$403,9,FALSE)</f>
        <v>91</v>
      </c>
      <c r="M8" s="20">
        <f t="shared" si="36"/>
        <v>91</v>
      </c>
      <c r="N8">
        <f>VLOOKUP($D8,CLASS!$D$2:$W$403,11,FALSE)</f>
        <v>0</v>
      </c>
      <c r="O8" s="20">
        <f t="shared" si="37"/>
        <v>0</v>
      </c>
      <c r="P8">
        <f>VLOOKUP($D8,CLASS!$D$2:$W$403,13,FALSE)</f>
        <v>97</v>
      </c>
      <c r="Q8" s="20">
        <f t="shared" si="38"/>
        <v>97</v>
      </c>
      <c r="R8">
        <f>VLOOKUP($D8,CLASS!$D$2:$W$403,15,FALSE)</f>
        <v>95</v>
      </c>
      <c r="S8" s="20">
        <f t="shared" si="39"/>
        <v>95</v>
      </c>
      <c r="T8">
        <f>VLOOKUP($D8,CLASS!$D$2:$W$403,17,FALSE)</f>
        <v>95</v>
      </c>
      <c r="U8" s="20">
        <f t="shared" si="40"/>
        <v>95</v>
      </c>
      <c r="V8">
        <f>VLOOKUP($D8,CLASS!$D$2:$W$403,19,FALSE)</f>
        <v>89</v>
      </c>
      <c r="W8" s="20">
        <f t="shared" si="41"/>
        <v>89</v>
      </c>
      <c r="X8"/>
      <c r="Y8"/>
      <c r="Z8" s="20">
        <f t="shared" si="42"/>
        <v>642</v>
      </c>
      <c r="AA8"/>
      <c r="AB8">
        <f t="shared" si="43"/>
        <v>81</v>
      </c>
      <c r="AC8">
        <f t="shared" si="44"/>
        <v>94</v>
      </c>
      <c r="AD8">
        <f t="shared" si="45"/>
        <v>91</v>
      </c>
      <c r="AE8">
        <f t="shared" si="46"/>
        <v>0</v>
      </c>
      <c r="AF8">
        <f t="shared" si="47"/>
        <v>97</v>
      </c>
      <c r="AG8">
        <f t="shared" si="48"/>
        <v>95</v>
      </c>
      <c r="AH8">
        <f t="shared" si="49"/>
        <v>95</v>
      </c>
      <c r="AI8">
        <f t="shared" si="50"/>
        <v>89</v>
      </c>
      <c r="AJ8" s="24">
        <f>SUMPRODUCT(LARGE(AB8:AI8, {1,2,3,4,5}))</f>
        <v>472</v>
      </c>
    </row>
    <row r="9" spans="1:51" x14ac:dyDescent="0.25">
      <c r="A9" s="4" t="s">
        <v>13</v>
      </c>
      <c r="B9" t="s">
        <v>48</v>
      </c>
      <c r="C9" t="s">
        <v>335</v>
      </c>
      <c r="D9">
        <v>187</v>
      </c>
      <c r="E9" t="s">
        <v>10</v>
      </c>
      <c r="F9" t="s">
        <v>11</v>
      </c>
      <c r="G9">
        <f>VLOOKUP($D9,CLASS!$D$2:$W$403,4,FALSE)</f>
        <v>0</v>
      </c>
      <c r="H9">
        <f>VLOOKUP($D9,CLASS!$D$2:$W$403,5,FALSE)</f>
        <v>86</v>
      </c>
      <c r="I9" s="20">
        <f t="shared" si="34"/>
        <v>86</v>
      </c>
      <c r="J9">
        <f>VLOOKUP($D9,CLASS!$D$2:$W$403,7,FALSE)</f>
        <v>99</v>
      </c>
      <c r="K9" s="20">
        <f t="shared" si="35"/>
        <v>99</v>
      </c>
      <c r="L9">
        <f>VLOOKUP($D9,CLASS!$D$2:$W$403,9,FALSE)</f>
        <v>100</v>
      </c>
      <c r="M9" s="20">
        <f t="shared" si="36"/>
        <v>100</v>
      </c>
      <c r="N9">
        <f>VLOOKUP($D9,CLASS!$D$2:$W$403,11,FALSE)</f>
        <v>0</v>
      </c>
      <c r="O9" s="20">
        <f t="shared" si="37"/>
        <v>0</v>
      </c>
      <c r="P9">
        <f>VLOOKUP($D9,CLASS!$D$2:$W$403,13,FALSE)</f>
        <v>0</v>
      </c>
      <c r="Q9" s="20">
        <f t="shared" si="38"/>
        <v>0</v>
      </c>
      <c r="R9">
        <f>VLOOKUP($D9,CLASS!$D$2:$W$403,15,FALSE)</f>
        <v>0</v>
      </c>
      <c r="S9" s="20">
        <f t="shared" si="39"/>
        <v>0</v>
      </c>
      <c r="T9">
        <f>VLOOKUP($D9,CLASS!$D$2:$W$403,17,FALSE)</f>
        <v>95</v>
      </c>
      <c r="U9" s="20">
        <f t="shared" si="40"/>
        <v>95</v>
      </c>
      <c r="V9">
        <f>VLOOKUP($D9,CLASS!$D$2:$W$403,19,FALSE)</f>
        <v>92</v>
      </c>
      <c r="W9" s="20">
        <f t="shared" si="41"/>
        <v>92</v>
      </c>
      <c r="X9"/>
      <c r="Y9"/>
      <c r="Z9" s="20">
        <f t="shared" si="42"/>
        <v>472</v>
      </c>
      <c r="AA9"/>
      <c r="AB9">
        <f t="shared" si="43"/>
        <v>86</v>
      </c>
      <c r="AC9">
        <f t="shared" si="44"/>
        <v>99</v>
      </c>
      <c r="AD9">
        <f t="shared" si="45"/>
        <v>100</v>
      </c>
      <c r="AE9">
        <f t="shared" si="46"/>
        <v>0</v>
      </c>
      <c r="AF9">
        <f t="shared" si="47"/>
        <v>0</v>
      </c>
      <c r="AG9">
        <f t="shared" si="48"/>
        <v>0</v>
      </c>
      <c r="AH9">
        <f t="shared" si="49"/>
        <v>95</v>
      </c>
      <c r="AI9">
        <f t="shared" si="50"/>
        <v>92</v>
      </c>
      <c r="AJ9" s="24">
        <f>SUMPRODUCT(LARGE(AB9:AI9, {1,2,3,4,5}))</f>
        <v>472</v>
      </c>
    </row>
    <row r="10" spans="1:51" x14ac:dyDescent="0.25">
      <c r="A10" s="4" t="s">
        <v>41</v>
      </c>
      <c r="B10" t="s">
        <v>266</v>
      </c>
      <c r="C10" t="s">
        <v>457</v>
      </c>
      <c r="D10">
        <v>103289</v>
      </c>
      <c r="E10" t="s">
        <v>10</v>
      </c>
      <c r="F10" t="s">
        <v>11</v>
      </c>
      <c r="G10">
        <f>VLOOKUP($D10,CLASS!$D$2:$W$403,4,FALSE)</f>
        <v>0</v>
      </c>
      <c r="H10">
        <f>VLOOKUP($D10,CLASS!$D$2:$W$403,5,FALSE)</f>
        <v>82</v>
      </c>
      <c r="I10" s="20">
        <f t="shared" si="34"/>
        <v>82</v>
      </c>
      <c r="J10">
        <f>VLOOKUP($D10,CLASS!$D$2:$W$403,7,FALSE)</f>
        <v>97</v>
      </c>
      <c r="K10" s="20">
        <f t="shared" si="35"/>
        <v>97</v>
      </c>
      <c r="L10">
        <f>VLOOKUP($D10,CLASS!$D$2:$W$403,9,FALSE)</f>
        <v>96</v>
      </c>
      <c r="M10" s="20">
        <f t="shared" si="36"/>
        <v>96</v>
      </c>
      <c r="N10">
        <f>VLOOKUP($D10,CLASS!$D$2:$W$403,11,FALSE)</f>
        <v>90</v>
      </c>
      <c r="O10" s="20">
        <f t="shared" si="37"/>
        <v>90</v>
      </c>
      <c r="P10">
        <f>VLOOKUP($D10,CLASS!$D$2:$W$403,13,FALSE)</f>
        <v>94</v>
      </c>
      <c r="Q10" s="20">
        <f t="shared" si="38"/>
        <v>94</v>
      </c>
      <c r="R10">
        <f>VLOOKUP($D10,CLASS!$D$2:$W$403,15,FALSE)</f>
        <v>88</v>
      </c>
      <c r="S10" s="20">
        <f t="shared" si="39"/>
        <v>88</v>
      </c>
      <c r="T10">
        <f>VLOOKUP($D10,CLASS!$D$2:$W$403,17,FALSE)</f>
        <v>94</v>
      </c>
      <c r="U10" s="20">
        <f t="shared" si="40"/>
        <v>94</v>
      </c>
      <c r="V10">
        <f>VLOOKUP($D10,CLASS!$D$2:$W$403,19,FALSE)</f>
        <v>0</v>
      </c>
      <c r="W10" s="20">
        <f t="shared" si="41"/>
        <v>0</v>
      </c>
      <c r="X10"/>
      <c r="Y10"/>
      <c r="Z10" s="20">
        <f t="shared" si="42"/>
        <v>641</v>
      </c>
      <c r="AA10"/>
      <c r="AB10">
        <f t="shared" si="43"/>
        <v>82</v>
      </c>
      <c r="AC10">
        <f t="shared" si="44"/>
        <v>97</v>
      </c>
      <c r="AD10">
        <f t="shared" si="45"/>
        <v>96</v>
      </c>
      <c r="AE10">
        <f t="shared" si="46"/>
        <v>90</v>
      </c>
      <c r="AF10">
        <f t="shared" si="47"/>
        <v>94</v>
      </c>
      <c r="AG10">
        <f t="shared" si="48"/>
        <v>88</v>
      </c>
      <c r="AH10">
        <f t="shared" si="49"/>
        <v>94</v>
      </c>
      <c r="AI10">
        <f t="shared" si="50"/>
        <v>0</v>
      </c>
      <c r="AJ10" s="24">
        <f>SUMPRODUCT(LARGE(AB10:AI10, {1,2,3,4,5}))</f>
        <v>471</v>
      </c>
      <c r="AK10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x14ac:dyDescent="0.25">
      <c r="A11" s="4" t="s">
        <v>219</v>
      </c>
      <c r="B11" t="s">
        <v>75</v>
      </c>
      <c r="C11" t="s">
        <v>155</v>
      </c>
      <c r="D11">
        <v>127228</v>
      </c>
      <c r="E11" t="s">
        <v>14</v>
      </c>
      <c r="F11" t="s">
        <v>11</v>
      </c>
      <c r="G11">
        <f>VLOOKUP($D11,CLASS!$D$2:$W$403,4,FALSE)</f>
        <v>5</v>
      </c>
      <c r="H11">
        <f>VLOOKUP($D11,CLASS!$D$2:$W$403,5,FALSE)</f>
        <v>73</v>
      </c>
      <c r="I11" s="20">
        <f t="shared" si="34"/>
        <v>78</v>
      </c>
      <c r="J11">
        <f>VLOOKUP($D11,CLASS!$D$2:$W$403,7,FALSE)</f>
        <v>90</v>
      </c>
      <c r="K11" s="20">
        <f t="shared" si="35"/>
        <v>95</v>
      </c>
      <c r="L11">
        <f>VLOOKUP($D11,CLASS!$D$2:$W$403,9,FALSE)</f>
        <v>87</v>
      </c>
      <c r="M11" s="20">
        <f t="shared" si="36"/>
        <v>92</v>
      </c>
      <c r="N11">
        <f>VLOOKUP($D11,CLASS!$D$2:$W$403,11,FALSE)</f>
        <v>86</v>
      </c>
      <c r="O11" s="20">
        <f t="shared" si="37"/>
        <v>91</v>
      </c>
      <c r="P11">
        <f>VLOOKUP($D11,CLASS!$D$2:$W$403,13,FALSE)</f>
        <v>88</v>
      </c>
      <c r="Q11" s="20">
        <f t="shared" si="38"/>
        <v>93</v>
      </c>
      <c r="R11">
        <f>VLOOKUP($D11,CLASS!$D$2:$W$403,15,FALSE)</f>
        <v>94</v>
      </c>
      <c r="S11" s="20">
        <f t="shared" si="39"/>
        <v>99</v>
      </c>
      <c r="T11">
        <f>VLOOKUP($D11,CLASS!$D$2:$W$403,17,FALSE)</f>
        <v>85</v>
      </c>
      <c r="U11" s="20">
        <f t="shared" si="40"/>
        <v>90</v>
      </c>
      <c r="V11">
        <f>VLOOKUP($D11,CLASS!$D$2:$W$403,19,FALSE)</f>
        <v>86</v>
      </c>
      <c r="W11" s="20">
        <f t="shared" si="41"/>
        <v>91</v>
      </c>
      <c r="X11"/>
      <c r="Y11"/>
      <c r="Z11" s="20">
        <f t="shared" si="42"/>
        <v>729</v>
      </c>
      <c r="AA11"/>
      <c r="AB11">
        <f t="shared" si="43"/>
        <v>78</v>
      </c>
      <c r="AC11">
        <f t="shared" si="44"/>
        <v>95</v>
      </c>
      <c r="AD11">
        <f t="shared" si="45"/>
        <v>92</v>
      </c>
      <c r="AE11">
        <f t="shared" si="46"/>
        <v>91</v>
      </c>
      <c r="AF11">
        <f t="shared" si="47"/>
        <v>93</v>
      </c>
      <c r="AG11">
        <f t="shared" si="48"/>
        <v>99</v>
      </c>
      <c r="AH11">
        <f t="shared" si="49"/>
        <v>90</v>
      </c>
      <c r="AI11">
        <f t="shared" si="50"/>
        <v>91</v>
      </c>
      <c r="AJ11" s="24">
        <f>SUMPRODUCT(LARGE(AB11:AI11, {1,2,3,4,5}))</f>
        <v>470</v>
      </c>
    </row>
    <row r="12" spans="1:51" x14ac:dyDescent="0.25">
      <c r="A12" s="4" t="s">
        <v>29</v>
      </c>
      <c r="B12" t="s">
        <v>124</v>
      </c>
      <c r="C12" t="s">
        <v>257</v>
      </c>
      <c r="D12">
        <v>130250</v>
      </c>
      <c r="E12" t="s">
        <v>15</v>
      </c>
      <c r="F12" t="s">
        <v>11</v>
      </c>
      <c r="G12">
        <f>VLOOKUP($D12,CLASS!$D$2:$W$403,4,FALSE)</f>
        <v>10</v>
      </c>
      <c r="H12">
        <f>VLOOKUP($D12,CLASS!$D$2:$W$403,5,FALSE)</f>
        <v>61</v>
      </c>
      <c r="I12" s="20">
        <f t="shared" si="34"/>
        <v>71</v>
      </c>
      <c r="J12">
        <f>VLOOKUP($D12,CLASS!$D$2:$W$403,7,FALSE)</f>
        <v>89</v>
      </c>
      <c r="K12" s="20">
        <f t="shared" si="35"/>
        <v>99</v>
      </c>
      <c r="L12">
        <f>VLOOKUP($D12,CLASS!$D$2:$W$403,9,FALSE)</f>
        <v>78</v>
      </c>
      <c r="M12" s="20">
        <f t="shared" si="36"/>
        <v>88</v>
      </c>
      <c r="N12">
        <f>VLOOKUP($D12,CLASS!$D$2:$W$403,11,FALSE)</f>
        <v>80</v>
      </c>
      <c r="O12" s="20">
        <f t="shared" si="37"/>
        <v>90</v>
      </c>
      <c r="P12">
        <f>VLOOKUP($D12,CLASS!$D$2:$W$403,13,FALSE)</f>
        <v>86</v>
      </c>
      <c r="Q12" s="20">
        <f t="shared" si="38"/>
        <v>96</v>
      </c>
      <c r="R12">
        <f>VLOOKUP($D12,CLASS!$D$2:$W$403,15,FALSE)</f>
        <v>76</v>
      </c>
      <c r="S12" s="20">
        <f t="shared" si="39"/>
        <v>86</v>
      </c>
      <c r="T12">
        <f>VLOOKUP($D12,CLASS!$D$2:$W$403,17,FALSE)</f>
        <v>84</v>
      </c>
      <c r="U12" s="20">
        <f t="shared" si="40"/>
        <v>94</v>
      </c>
      <c r="V12">
        <f>VLOOKUP($D12,CLASS!$D$2:$W$403,19,FALSE)</f>
        <v>81</v>
      </c>
      <c r="W12" s="20">
        <f t="shared" si="41"/>
        <v>91</v>
      </c>
      <c r="X12"/>
      <c r="Y12"/>
      <c r="Z12" s="20">
        <f t="shared" si="42"/>
        <v>715</v>
      </c>
      <c r="AA12"/>
      <c r="AB12">
        <f t="shared" si="43"/>
        <v>71</v>
      </c>
      <c r="AC12">
        <f t="shared" si="44"/>
        <v>99</v>
      </c>
      <c r="AD12">
        <f t="shared" si="45"/>
        <v>88</v>
      </c>
      <c r="AE12">
        <f t="shared" si="46"/>
        <v>90</v>
      </c>
      <c r="AF12">
        <f t="shared" si="47"/>
        <v>96</v>
      </c>
      <c r="AG12">
        <f t="shared" si="48"/>
        <v>86</v>
      </c>
      <c r="AH12">
        <f t="shared" si="49"/>
        <v>94</v>
      </c>
      <c r="AI12">
        <f t="shared" si="50"/>
        <v>91</v>
      </c>
      <c r="AJ12" s="24">
        <f>SUMPRODUCT(LARGE(AB12:AI12, {1,2,3,4,5}))</f>
        <v>470</v>
      </c>
      <c r="AK12"/>
    </row>
    <row r="13" spans="1:51" x14ac:dyDescent="0.25">
      <c r="A13" s="4" t="s">
        <v>41</v>
      </c>
      <c r="B13" t="s">
        <v>64</v>
      </c>
      <c r="C13" t="s">
        <v>118</v>
      </c>
      <c r="D13">
        <v>130959</v>
      </c>
      <c r="E13" t="s">
        <v>15</v>
      </c>
      <c r="F13" t="s">
        <v>11</v>
      </c>
      <c r="G13">
        <f>VLOOKUP($D13,CLASS!$D$2:$W$403,4,FALSE)</f>
        <v>10</v>
      </c>
      <c r="H13">
        <f>VLOOKUP($D13,CLASS!$D$2:$W$403,5,FALSE)</f>
        <v>0</v>
      </c>
      <c r="I13" s="20">
        <f t="shared" si="34"/>
        <v>0</v>
      </c>
      <c r="J13">
        <f>VLOOKUP($D13,CLASS!$D$2:$W$403,7,FALSE)</f>
        <v>87</v>
      </c>
      <c r="K13" s="20">
        <f t="shared" si="35"/>
        <v>97</v>
      </c>
      <c r="L13">
        <f>VLOOKUP($D13,CLASS!$D$2:$W$403,9,FALSE)</f>
        <v>0</v>
      </c>
      <c r="M13" s="20">
        <f t="shared" si="36"/>
        <v>0</v>
      </c>
      <c r="N13">
        <f>VLOOKUP($D13,CLASS!$D$2:$W$403,11,FALSE)</f>
        <v>86</v>
      </c>
      <c r="O13" s="20">
        <f t="shared" si="37"/>
        <v>96</v>
      </c>
      <c r="P13">
        <f>VLOOKUP($D13,CLASS!$D$2:$W$403,13,FALSE)</f>
        <v>79</v>
      </c>
      <c r="Q13" s="20">
        <f t="shared" si="38"/>
        <v>89</v>
      </c>
      <c r="R13">
        <f>VLOOKUP($D13,CLASS!$D$2:$W$403,15,FALSE)</f>
        <v>80</v>
      </c>
      <c r="S13" s="20">
        <f t="shared" si="39"/>
        <v>90</v>
      </c>
      <c r="T13">
        <f>VLOOKUP($D13,CLASS!$D$2:$W$403,17,FALSE)</f>
        <v>87</v>
      </c>
      <c r="U13" s="20">
        <f t="shared" si="40"/>
        <v>97</v>
      </c>
      <c r="V13">
        <f>VLOOKUP($D13,CLASS!$D$2:$W$403,19,FALSE)</f>
        <v>0</v>
      </c>
      <c r="W13" s="20">
        <f t="shared" si="41"/>
        <v>0</v>
      </c>
      <c r="X13"/>
      <c r="Y13"/>
      <c r="Z13" s="20">
        <f t="shared" si="42"/>
        <v>469</v>
      </c>
      <c r="AA13"/>
      <c r="AB13">
        <f t="shared" si="43"/>
        <v>0</v>
      </c>
      <c r="AC13">
        <f t="shared" si="44"/>
        <v>97</v>
      </c>
      <c r="AD13">
        <f t="shared" si="45"/>
        <v>0</v>
      </c>
      <c r="AE13">
        <f t="shared" si="46"/>
        <v>96</v>
      </c>
      <c r="AF13">
        <f t="shared" si="47"/>
        <v>89</v>
      </c>
      <c r="AG13">
        <f t="shared" si="48"/>
        <v>90</v>
      </c>
      <c r="AH13">
        <f t="shared" si="49"/>
        <v>97</v>
      </c>
      <c r="AI13">
        <f t="shared" si="50"/>
        <v>0</v>
      </c>
      <c r="AJ13" s="24">
        <f>SUMPRODUCT(LARGE(AB13:AI13, {1,2,3,4,5}))</f>
        <v>469</v>
      </c>
      <c r="AK13"/>
    </row>
    <row r="14" spans="1:51" x14ac:dyDescent="0.25">
      <c r="A14" s="4" t="s">
        <v>219</v>
      </c>
      <c r="B14" t="s">
        <v>194</v>
      </c>
      <c r="C14" t="s">
        <v>193</v>
      </c>
      <c r="D14">
        <v>11016</v>
      </c>
      <c r="E14" t="s">
        <v>10</v>
      </c>
      <c r="F14" t="s">
        <v>46</v>
      </c>
      <c r="G14">
        <f>VLOOKUP($D14,CLASS!$D$2:$W$403,4,FALSE)</f>
        <v>0</v>
      </c>
      <c r="H14">
        <f>VLOOKUP($D14,CLASS!$D$2:$W$403,5,FALSE)</f>
        <v>83</v>
      </c>
      <c r="I14" s="20">
        <f t="shared" si="34"/>
        <v>83</v>
      </c>
      <c r="J14">
        <f>VLOOKUP($D14,CLASS!$D$2:$W$403,7,FALSE)</f>
        <v>94</v>
      </c>
      <c r="K14" s="20">
        <f t="shared" si="35"/>
        <v>94</v>
      </c>
      <c r="L14">
        <f>VLOOKUP($D14,CLASS!$D$2:$W$403,9,FALSE)</f>
        <v>88</v>
      </c>
      <c r="M14" s="20">
        <f t="shared" si="36"/>
        <v>88</v>
      </c>
      <c r="N14">
        <f>VLOOKUP($D14,CLASS!$D$2:$W$403,11,FALSE)</f>
        <v>91</v>
      </c>
      <c r="O14" s="20">
        <f t="shared" si="37"/>
        <v>91</v>
      </c>
      <c r="P14">
        <f>VLOOKUP($D14,CLASS!$D$2:$W$403,13,FALSE)</f>
        <v>97</v>
      </c>
      <c r="Q14" s="20">
        <f t="shared" si="38"/>
        <v>97</v>
      </c>
      <c r="R14">
        <f>VLOOKUP($D14,CLASS!$D$2:$W$403,15,FALSE)</f>
        <v>92</v>
      </c>
      <c r="S14" s="20">
        <f t="shared" si="39"/>
        <v>92</v>
      </c>
      <c r="T14">
        <f>VLOOKUP($D14,CLASS!$D$2:$W$403,17,FALSE)</f>
        <v>0</v>
      </c>
      <c r="U14" s="20">
        <f t="shared" si="40"/>
        <v>0</v>
      </c>
      <c r="V14">
        <f>VLOOKUP($D14,CLASS!$D$2:$W$403,19,FALSE)</f>
        <v>92</v>
      </c>
      <c r="W14" s="20">
        <f t="shared" si="41"/>
        <v>92</v>
      </c>
      <c r="X14"/>
      <c r="Y14"/>
      <c r="Z14" s="20">
        <f t="shared" si="42"/>
        <v>637</v>
      </c>
      <c r="AA14"/>
      <c r="AB14">
        <f t="shared" si="43"/>
        <v>83</v>
      </c>
      <c r="AC14">
        <f t="shared" si="44"/>
        <v>94</v>
      </c>
      <c r="AD14">
        <f t="shared" si="45"/>
        <v>88</v>
      </c>
      <c r="AE14">
        <f t="shared" si="46"/>
        <v>91</v>
      </c>
      <c r="AF14">
        <f t="shared" si="47"/>
        <v>97</v>
      </c>
      <c r="AG14">
        <f t="shared" si="48"/>
        <v>92</v>
      </c>
      <c r="AH14">
        <f t="shared" si="49"/>
        <v>0</v>
      </c>
      <c r="AI14">
        <f t="shared" si="50"/>
        <v>92</v>
      </c>
      <c r="AJ14" s="24">
        <f>SUMPRODUCT(LARGE(AB14:AI14, {1,2,3,4,5}))</f>
        <v>466</v>
      </c>
      <c r="AK14"/>
    </row>
    <row r="15" spans="1:51" x14ac:dyDescent="0.25">
      <c r="A15" s="4" t="s">
        <v>41</v>
      </c>
      <c r="B15" t="s">
        <v>70</v>
      </c>
      <c r="C15" t="s">
        <v>475</v>
      </c>
      <c r="D15">
        <v>110228</v>
      </c>
      <c r="E15" t="s">
        <v>16</v>
      </c>
      <c r="F15" t="s">
        <v>46</v>
      </c>
      <c r="G15">
        <f>VLOOKUP($D15,CLASS!$D$2:$W$403,4,FALSE)</f>
        <v>15</v>
      </c>
      <c r="H15">
        <f>VLOOKUP($D15,CLASS!$D$2:$W$403,5,FALSE)</f>
        <v>0</v>
      </c>
      <c r="I15" s="20">
        <f t="shared" si="34"/>
        <v>0</v>
      </c>
      <c r="J15">
        <f>VLOOKUP($D15,CLASS!$D$2:$W$403,7,FALSE)</f>
        <v>0</v>
      </c>
      <c r="K15" s="20">
        <f t="shared" si="35"/>
        <v>0</v>
      </c>
      <c r="L15">
        <f>VLOOKUP($D15,CLASS!$D$2:$W$403,9,FALSE)</f>
        <v>82</v>
      </c>
      <c r="M15" s="20">
        <f t="shared" si="36"/>
        <v>97</v>
      </c>
      <c r="N15">
        <f>VLOOKUP($D15,CLASS!$D$2:$W$403,11,FALSE)</f>
        <v>81</v>
      </c>
      <c r="O15" s="20">
        <f t="shared" si="37"/>
        <v>96</v>
      </c>
      <c r="P15">
        <f>VLOOKUP($D15,CLASS!$D$2:$W$403,13,FALSE)</f>
        <v>81</v>
      </c>
      <c r="Q15" s="20">
        <f t="shared" si="38"/>
        <v>96</v>
      </c>
      <c r="R15">
        <f>VLOOKUP($D15,CLASS!$D$2:$W$403,15,FALSE)</f>
        <v>72</v>
      </c>
      <c r="S15" s="20">
        <f t="shared" si="39"/>
        <v>87</v>
      </c>
      <c r="T15">
        <f>VLOOKUP($D15,CLASS!$D$2:$W$403,17,FALSE)</f>
        <v>74</v>
      </c>
      <c r="U15" s="20">
        <f t="shared" si="40"/>
        <v>89</v>
      </c>
      <c r="V15">
        <f>VLOOKUP($D15,CLASS!$D$2:$W$403,19,FALSE)</f>
        <v>69</v>
      </c>
      <c r="W15" s="20">
        <f t="shared" si="41"/>
        <v>84</v>
      </c>
      <c r="X15"/>
      <c r="Y15"/>
      <c r="Z15" s="20">
        <f t="shared" si="42"/>
        <v>549</v>
      </c>
      <c r="AA15"/>
      <c r="AB15">
        <f t="shared" si="43"/>
        <v>0</v>
      </c>
      <c r="AC15">
        <f t="shared" si="44"/>
        <v>0</v>
      </c>
      <c r="AD15">
        <f t="shared" si="45"/>
        <v>97</v>
      </c>
      <c r="AE15">
        <f t="shared" si="46"/>
        <v>96</v>
      </c>
      <c r="AF15">
        <f t="shared" si="47"/>
        <v>96</v>
      </c>
      <c r="AG15">
        <f t="shared" si="48"/>
        <v>87</v>
      </c>
      <c r="AH15">
        <f t="shared" si="49"/>
        <v>89</v>
      </c>
      <c r="AI15">
        <f t="shared" si="50"/>
        <v>84</v>
      </c>
      <c r="AJ15" s="24">
        <f>SUMPRODUCT(LARGE(AB15:AI15, {1,2,3,4,5}))</f>
        <v>465</v>
      </c>
    </row>
    <row r="16" spans="1:51" x14ac:dyDescent="0.25">
      <c r="A16" s="4" t="s">
        <v>219</v>
      </c>
      <c r="B16" t="s">
        <v>191</v>
      </c>
      <c r="C16" t="s">
        <v>190</v>
      </c>
      <c r="D16">
        <v>131815</v>
      </c>
      <c r="E16" t="s">
        <v>14</v>
      </c>
      <c r="F16" t="s">
        <v>11</v>
      </c>
      <c r="G16">
        <f>VLOOKUP($D16,CLASS!$D$2:$W$403,4,FALSE)</f>
        <v>5</v>
      </c>
      <c r="H16">
        <f>VLOOKUP($D16,CLASS!$D$2:$W$403,5,FALSE)</f>
        <v>73</v>
      </c>
      <c r="I16" s="20">
        <f t="shared" si="34"/>
        <v>78</v>
      </c>
      <c r="J16">
        <f>VLOOKUP($D16,CLASS!$D$2:$W$403,7,FALSE)</f>
        <v>88</v>
      </c>
      <c r="K16" s="20">
        <f t="shared" si="35"/>
        <v>93</v>
      </c>
      <c r="L16">
        <f>VLOOKUP($D16,CLASS!$D$2:$W$403,9,FALSE)</f>
        <v>91</v>
      </c>
      <c r="M16" s="20">
        <f t="shared" si="36"/>
        <v>96</v>
      </c>
      <c r="N16">
        <f>VLOOKUP($D16,CLASS!$D$2:$W$403,11,FALSE)</f>
        <v>86</v>
      </c>
      <c r="O16" s="20">
        <f t="shared" si="37"/>
        <v>91</v>
      </c>
      <c r="P16">
        <f>VLOOKUP($D16,CLASS!$D$2:$W$403,13,FALSE)</f>
        <v>90</v>
      </c>
      <c r="Q16" s="20">
        <f t="shared" si="38"/>
        <v>95</v>
      </c>
      <c r="R16">
        <f>VLOOKUP($D16,CLASS!$D$2:$W$403,15,FALSE)</f>
        <v>0</v>
      </c>
      <c r="S16" s="20">
        <f t="shared" si="39"/>
        <v>0</v>
      </c>
      <c r="T16">
        <f>VLOOKUP($D16,CLASS!$D$2:$W$403,17,FALSE)</f>
        <v>81</v>
      </c>
      <c r="U16" s="20">
        <f t="shared" si="40"/>
        <v>86</v>
      </c>
      <c r="V16">
        <f>VLOOKUP($D16,CLASS!$D$2:$W$403,19,FALSE)</f>
        <v>0</v>
      </c>
      <c r="W16" s="20">
        <f t="shared" si="41"/>
        <v>0</v>
      </c>
      <c r="X16"/>
      <c r="Y16"/>
      <c r="Z16" s="20">
        <f t="shared" si="42"/>
        <v>539</v>
      </c>
      <c r="AA16"/>
      <c r="AB16">
        <f t="shared" si="43"/>
        <v>78</v>
      </c>
      <c r="AC16">
        <f t="shared" si="44"/>
        <v>93</v>
      </c>
      <c r="AD16">
        <f t="shared" si="45"/>
        <v>96</v>
      </c>
      <c r="AE16">
        <f t="shared" si="46"/>
        <v>91</v>
      </c>
      <c r="AF16">
        <f t="shared" si="47"/>
        <v>95</v>
      </c>
      <c r="AG16">
        <f t="shared" si="48"/>
        <v>0</v>
      </c>
      <c r="AH16">
        <f t="shared" si="49"/>
        <v>86</v>
      </c>
      <c r="AI16">
        <f t="shared" si="50"/>
        <v>0</v>
      </c>
      <c r="AJ16" s="24">
        <f>SUMPRODUCT(LARGE(AB16:AI16, {1,2,3,4,5}))</f>
        <v>461</v>
      </c>
      <c r="AK16"/>
    </row>
    <row r="17" spans="1:37" x14ac:dyDescent="0.25">
      <c r="A17" s="4" t="s">
        <v>219</v>
      </c>
      <c r="B17" t="s">
        <v>127</v>
      </c>
      <c r="C17" t="s">
        <v>156</v>
      </c>
      <c r="D17">
        <v>13695</v>
      </c>
      <c r="E17" t="s">
        <v>14</v>
      </c>
      <c r="F17" t="s">
        <v>11</v>
      </c>
      <c r="G17">
        <f>VLOOKUP($D17,CLASS!$D$2:$W$403,4,FALSE)</f>
        <v>5</v>
      </c>
      <c r="H17">
        <f>VLOOKUP($D17,CLASS!$D$2:$W$403,5,FALSE)</f>
        <v>61</v>
      </c>
      <c r="I17" s="20">
        <f t="shared" si="34"/>
        <v>66</v>
      </c>
      <c r="J17">
        <f>VLOOKUP($D17,CLASS!$D$2:$W$403,7,FALSE)</f>
        <v>91</v>
      </c>
      <c r="K17" s="20">
        <f t="shared" si="35"/>
        <v>96</v>
      </c>
      <c r="L17">
        <f>VLOOKUP($D17,CLASS!$D$2:$W$403,9,FALSE)</f>
        <v>84</v>
      </c>
      <c r="M17" s="20">
        <f t="shared" si="36"/>
        <v>89</v>
      </c>
      <c r="N17">
        <f>VLOOKUP($D17,CLASS!$D$2:$W$403,11,FALSE)</f>
        <v>84</v>
      </c>
      <c r="O17" s="20">
        <f t="shared" si="37"/>
        <v>89</v>
      </c>
      <c r="P17">
        <f>VLOOKUP($D17,CLASS!$D$2:$W$403,13,FALSE)</f>
        <v>93</v>
      </c>
      <c r="Q17" s="20">
        <f t="shared" si="38"/>
        <v>98</v>
      </c>
      <c r="R17">
        <f>VLOOKUP($D17,CLASS!$D$2:$W$403,15,FALSE)</f>
        <v>84</v>
      </c>
      <c r="S17" s="20">
        <f t="shared" si="39"/>
        <v>89</v>
      </c>
      <c r="T17">
        <f>VLOOKUP($D17,CLASS!$D$2:$W$403,17,FALSE)</f>
        <v>84</v>
      </c>
      <c r="U17" s="20">
        <f t="shared" si="40"/>
        <v>89</v>
      </c>
      <c r="V17">
        <f>VLOOKUP($D17,CLASS!$D$2:$W$403,19,FALSE)</f>
        <v>80</v>
      </c>
      <c r="W17" s="20">
        <f t="shared" si="41"/>
        <v>85</v>
      </c>
      <c r="X17"/>
      <c r="Y17"/>
      <c r="Z17" s="20">
        <f t="shared" si="42"/>
        <v>701</v>
      </c>
      <c r="AA17"/>
      <c r="AB17">
        <f t="shared" si="43"/>
        <v>66</v>
      </c>
      <c r="AC17">
        <f t="shared" si="44"/>
        <v>96</v>
      </c>
      <c r="AD17">
        <f t="shared" si="45"/>
        <v>89</v>
      </c>
      <c r="AE17">
        <f t="shared" si="46"/>
        <v>89</v>
      </c>
      <c r="AF17">
        <f t="shared" si="47"/>
        <v>98</v>
      </c>
      <c r="AG17">
        <f t="shared" si="48"/>
        <v>89</v>
      </c>
      <c r="AH17">
        <f t="shared" si="49"/>
        <v>89</v>
      </c>
      <c r="AI17">
        <f t="shared" si="50"/>
        <v>85</v>
      </c>
      <c r="AJ17" s="24">
        <f>SUMPRODUCT(LARGE(AB17:AI17, {1,2,3,4,5}))</f>
        <v>461</v>
      </c>
      <c r="AK17"/>
    </row>
    <row r="18" spans="1:37" x14ac:dyDescent="0.25">
      <c r="A18" s="4" t="s">
        <v>380</v>
      </c>
      <c r="B18" t="s">
        <v>365</v>
      </c>
      <c r="C18" t="s">
        <v>366</v>
      </c>
      <c r="D18">
        <v>89013</v>
      </c>
      <c r="E18" t="s">
        <v>14</v>
      </c>
      <c r="F18" t="s">
        <v>11</v>
      </c>
      <c r="G18">
        <f>VLOOKUP($D18,CLASS!$D$2:$W$403,4,FALSE)</f>
        <v>5</v>
      </c>
      <c r="H18">
        <f>VLOOKUP($D18,CLASS!$D$2:$W$403,5,FALSE)</f>
        <v>65</v>
      </c>
      <c r="I18" s="20">
        <f t="shared" si="34"/>
        <v>70</v>
      </c>
      <c r="J18">
        <f>VLOOKUP($D18,CLASS!$D$2:$W$403,7,FALSE)</f>
        <v>85</v>
      </c>
      <c r="K18" s="20">
        <f t="shared" si="35"/>
        <v>90</v>
      </c>
      <c r="L18">
        <f>VLOOKUP($D18,CLASS!$D$2:$W$403,9,FALSE)</f>
        <v>83</v>
      </c>
      <c r="M18" s="20">
        <f t="shared" si="36"/>
        <v>88</v>
      </c>
      <c r="N18">
        <f>VLOOKUP($D18,CLASS!$D$2:$W$403,11,FALSE)</f>
        <v>89</v>
      </c>
      <c r="O18" s="20">
        <f t="shared" si="37"/>
        <v>94</v>
      </c>
      <c r="P18">
        <f>VLOOKUP($D18,CLASS!$D$2:$W$403,13,FALSE)</f>
        <v>84</v>
      </c>
      <c r="Q18" s="20">
        <f t="shared" si="38"/>
        <v>89</v>
      </c>
      <c r="R18">
        <f>VLOOKUP($D18,CLASS!$D$2:$W$403,15,FALSE)</f>
        <v>92</v>
      </c>
      <c r="S18" s="20">
        <f t="shared" si="39"/>
        <v>97</v>
      </c>
      <c r="T18">
        <f>VLOOKUP($D18,CLASS!$D$2:$W$403,17,FALSE)</f>
        <v>77</v>
      </c>
      <c r="U18" s="20">
        <f t="shared" si="40"/>
        <v>82</v>
      </c>
      <c r="V18">
        <f>VLOOKUP($D18,CLASS!$D$2:$W$403,19,FALSE)</f>
        <v>85</v>
      </c>
      <c r="W18" s="20">
        <f t="shared" si="41"/>
        <v>90</v>
      </c>
      <c r="X18"/>
      <c r="Y18"/>
      <c r="Z18" s="20">
        <f t="shared" si="42"/>
        <v>700</v>
      </c>
      <c r="AA18"/>
      <c r="AB18">
        <f t="shared" si="43"/>
        <v>70</v>
      </c>
      <c r="AC18">
        <f t="shared" si="44"/>
        <v>90</v>
      </c>
      <c r="AD18">
        <f t="shared" si="45"/>
        <v>88</v>
      </c>
      <c r="AE18">
        <f t="shared" si="46"/>
        <v>94</v>
      </c>
      <c r="AF18">
        <f t="shared" si="47"/>
        <v>89</v>
      </c>
      <c r="AG18">
        <f t="shared" si="48"/>
        <v>97</v>
      </c>
      <c r="AH18">
        <f t="shared" si="49"/>
        <v>82</v>
      </c>
      <c r="AI18">
        <f t="shared" si="50"/>
        <v>90</v>
      </c>
      <c r="AJ18" s="24">
        <f>SUMPRODUCT(LARGE(AB18:AI18, {1,2,3,4,5}))</f>
        <v>460</v>
      </c>
      <c r="AK18"/>
    </row>
    <row r="19" spans="1:37" x14ac:dyDescent="0.25">
      <c r="A19" s="4" t="s">
        <v>41</v>
      </c>
      <c r="B19" t="s">
        <v>96</v>
      </c>
      <c r="C19" t="s">
        <v>119</v>
      </c>
      <c r="D19">
        <v>130944</v>
      </c>
      <c r="E19" t="s">
        <v>15</v>
      </c>
      <c r="F19" t="s">
        <v>11</v>
      </c>
      <c r="G19">
        <f>VLOOKUP($D19,CLASS!$D$2:$W$403,4,FALSE)</f>
        <v>10</v>
      </c>
      <c r="H19">
        <f>VLOOKUP($D19,CLASS!$D$2:$W$403,5,FALSE)</f>
        <v>0</v>
      </c>
      <c r="I19" s="20">
        <f t="shared" si="34"/>
        <v>0</v>
      </c>
      <c r="J19">
        <f>VLOOKUP($D19,CLASS!$D$2:$W$403,7,FALSE)</f>
        <v>83</v>
      </c>
      <c r="K19" s="20">
        <f t="shared" si="35"/>
        <v>93</v>
      </c>
      <c r="L19">
        <f>VLOOKUP($D19,CLASS!$D$2:$W$403,9,FALSE)</f>
        <v>0</v>
      </c>
      <c r="M19" s="20">
        <f t="shared" si="36"/>
        <v>0</v>
      </c>
      <c r="N19">
        <f>VLOOKUP($D19,CLASS!$D$2:$W$403,11,FALSE)</f>
        <v>78</v>
      </c>
      <c r="O19" s="20">
        <f t="shared" si="37"/>
        <v>88</v>
      </c>
      <c r="P19">
        <f>VLOOKUP($D19,CLASS!$D$2:$W$403,13,FALSE)</f>
        <v>86</v>
      </c>
      <c r="Q19" s="20">
        <f t="shared" si="38"/>
        <v>96</v>
      </c>
      <c r="R19">
        <f>VLOOKUP($D19,CLASS!$D$2:$W$403,15,FALSE)</f>
        <v>78</v>
      </c>
      <c r="S19" s="20">
        <f t="shared" si="39"/>
        <v>88</v>
      </c>
      <c r="T19">
        <f>VLOOKUP($D19,CLASS!$D$2:$W$403,17,FALSE)</f>
        <v>83</v>
      </c>
      <c r="U19" s="20">
        <f t="shared" si="40"/>
        <v>93</v>
      </c>
      <c r="V19">
        <f>VLOOKUP($D19,CLASS!$D$2:$W$403,19,FALSE)</f>
        <v>0</v>
      </c>
      <c r="W19" s="20">
        <f t="shared" si="41"/>
        <v>0</v>
      </c>
      <c r="X19"/>
      <c r="Y19"/>
      <c r="Z19" s="20">
        <f t="shared" si="42"/>
        <v>458</v>
      </c>
      <c r="AA19"/>
      <c r="AB19">
        <f t="shared" si="43"/>
        <v>0</v>
      </c>
      <c r="AC19">
        <f t="shared" si="44"/>
        <v>93</v>
      </c>
      <c r="AD19">
        <f t="shared" si="45"/>
        <v>0</v>
      </c>
      <c r="AE19">
        <f t="shared" si="46"/>
        <v>88</v>
      </c>
      <c r="AF19">
        <f t="shared" si="47"/>
        <v>96</v>
      </c>
      <c r="AG19">
        <f t="shared" si="48"/>
        <v>88</v>
      </c>
      <c r="AH19">
        <f t="shared" si="49"/>
        <v>93</v>
      </c>
      <c r="AI19">
        <f t="shared" si="50"/>
        <v>0</v>
      </c>
      <c r="AJ19" s="24">
        <f>SUMPRODUCT(LARGE(AB19:AI19, {1,2,3,4,5}))</f>
        <v>458</v>
      </c>
    </row>
    <row r="20" spans="1:37" x14ac:dyDescent="0.25">
      <c r="A20" s="4" t="s">
        <v>380</v>
      </c>
      <c r="B20" t="s">
        <v>96</v>
      </c>
      <c r="C20" t="s">
        <v>346</v>
      </c>
      <c r="D20">
        <v>107759</v>
      </c>
      <c r="E20" t="s">
        <v>10</v>
      </c>
      <c r="F20" t="s">
        <v>11</v>
      </c>
      <c r="G20">
        <f>VLOOKUP($D20,CLASS!$D$2:$W$403,4,FALSE)</f>
        <v>0</v>
      </c>
      <c r="H20">
        <f>VLOOKUP($D20,CLASS!$D$2:$W$403,5,FALSE)</f>
        <v>82</v>
      </c>
      <c r="I20" s="20">
        <f t="shared" si="34"/>
        <v>82</v>
      </c>
      <c r="J20">
        <f>VLOOKUP($D20,CLASS!$D$2:$W$403,7,FALSE)</f>
        <v>93</v>
      </c>
      <c r="K20" s="20">
        <f t="shared" si="35"/>
        <v>93</v>
      </c>
      <c r="L20">
        <f>VLOOKUP($D20,CLASS!$D$2:$W$403,9,FALSE)</f>
        <v>92</v>
      </c>
      <c r="M20" s="20">
        <f t="shared" si="36"/>
        <v>92</v>
      </c>
      <c r="N20">
        <f>VLOOKUP($D20,CLASS!$D$2:$W$403,11,FALSE)</f>
        <v>93</v>
      </c>
      <c r="O20" s="20">
        <f t="shared" si="37"/>
        <v>93</v>
      </c>
      <c r="P20">
        <f>VLOOKUP($D20,CLASS!$D$2:$W$403,13,FALSE)</f>
        <v>0</v>
      </c>
      <c r="Q20" s="20">
        <f t="shared" si="38"/>
        <v>0</v>
      </c>
      <c r="R20">
        <f>VLOOKUP($D20,CLASS!$D$2:$W$403,15,FALSE)</f>
        <v>97</v>
      </c>
      <c r="S20" s="20">
        <f t="shared" si="39"/>
        <v>97</v>
      </c>
      <c r="T20">
        <f>VLOOKUP($D20,CLASS!$D$2:$W$403,17,FALSE)</f>
        <v>0</v>
      </c>
      <c r="U20" s="20">
        <f t="shared" si="40"/>
        <v>0</v>
      </c>
      <c r="V20">
        <f>VLOOKUP($D20,CLASS!$D$2:$W$403,19,FALSE)</f>
        <v>0</v>
      </c>
      <c r="W20" s="20">
        <f t="shared" si="41"/>
        <v>0</v>
      </c>
      <c r="X20"/>
      <c r="Y20"/>
      <c r="Z20" s="20">
        <f t="shared" si="42"/>
        <v>457</v>
      </c>
      <c r="AA20"/>
      <c r="AB20">
        <f t="shared" si="43"/>
        <v>82</v>
      </c>
      <c r="AC20">
        <f t="shared" si="44"/>
        <v>93</v>
      </c>
      <c r="AD20">
        <f t="shared" si="45"/>
        <v>92</v>
      </c>
      <c r="AE20">
        <f t="shared" si="46"/>
        <v>93</v>
      </c>
      <c r="AF20">
        <f t="shared" si="47"/>
        <v>0</v>
      </c>
      <c r="AG20">
        <f t="shared" si="48"/>
        <v>97</v>
      </c>
      <c r="AH20">
        <f t="shared" si="49"/>
        <v>0</v>
      </c>
      <c r="AI20">
        <f t="shared" si="50"/>
        <v>0</v>
      </c>
      <c r="AJ20" s="24">
        <f>SUMPRODUCT(LARGE(AB20:AI20, {1,2,3,4,5}))</f>
        <v>457</v>
      </c>
      <c r="AK20"/>
    </row>
    <row r="21" spans="1:37" x14ac:dyDescent="0.25">
      <c r="A21" s="4" t="s">
        <v>42</v>
      </c>
      <c r="B21" t="s">
        <v>352</v>
      </c>
      <c r="C21" t="s">
        <v>437</v>
      </c>
      <c r="D21">
        <v>73876</v>
      </c>
      <c r="E21" t="s">
        <v>10</v>
      </c>
      <c r="F21" t="s">
        <v>11</v>
      </c>
      <c r="G21">
        <f>VLOOKUP($D21,CLASS!$D$2:$W$403,4,FALSE)</f>
        <v>0</v>
      </c>
      <c r="H21">
        <f>VLOOKUP($D21,CLASS!$D$2:$W$403,5,FALSE)</f>
        <v>76</v>
      </c>
      <c r="I21" s="20">
        <f t="shared" si="34"/>
        <v>76</v>
      </c>
      <c r="J21">
        <f>VLOOKUP($D21,CLASS!$D$2:$W$403,7,FALSE)</f>
        <v>94</v>
      </c>
      <c r="K21" s="20">
        <f t="shared" si="35"/>
        <v>94</v>
      </c>
      <c r="L21">
        <f>VLOOKUP($D21,CLASS!$D$2:$W$403,9,FALSE)</f>
        <v>92</v>
      </c>
      <c r="M21" s="20">
        <f t="shared" si="36"/>
        <v>92</v>
      </c>
      <c r="N21">
        <f>VLOOKUP($D21,CLASS!$D$2:$W$403,11,FALSE)</f>
        <v>93</v>
      </c>
      <c r="O21" s="20">
        <f t="shared" si="37"/>
        <v>93</v>
      </c>
      <c r="P21">
        <f>VLOOKUP($D21,CLASS!$D$2:$W$403,13,FALSE)</f>
        <v>91</v>
      </c>
      <c r="Q21" s="20">
        <f t="shared" si="38"/>
        <v>91</v>
      </c>
      <c r="R21">
        <f>VLOOKUP($D21,CLASS!$D$2:$W$403,15,FALSE)</f>
        <v>0</v>
      </c>
      <c r="S21" s="20">
        <f t="shared" si="39"/>
        <v>0</v>
      </c>
      <c r="T21">
        <f>VLOOKUP($D21,CLASS!$D$2:$W$403,17,FALSE)</f>
        <v>87</v>
      </c>
      <c r="U21" s="20">
        <f t="shared" si="40"/>
        <v>87</v>
      </c>
      <c r="V21">
        <f>VLOOKUP($D21,CLASS!$D$2:$W$403,19,FALSE)</f>
        <v>0</v>
      </c>
      <c r="W21" s="20">
        <f t="shared" si="41"/>
        <v>0</v>
      </c>
      <c r="X21"/>
      <c r="Y21"/>
      <c r="Z21" s="20">
        <f t="shared" si="42"/>
        <v>533</v>
      </c>
      <c r="AA21"/>
      <c r="AB21">
        <f t="shared" si="43"/>
        <v>76</v>
      </c>
      <c r="AC21">
        <f t="shared" si="44"/>
        <v>94</v>
      </c>
      <c r="AD21">
        <f t="shared" si="45"/>
        <v>92</v>
      </c>
      <c r="AE21">
        <f t="shared" si="46"/>
        <v>93</v>
      </c>
      <c r="AF21">
        <f t="shared" si="47"/>
        <v>91</v>
      </c>
      <c r="AG21">
        <f t="shared" si="48"/>
        <v>0</v>
      </c>
      <c r="AH21">
        <f t="shared" si="49"/>
        <v>87</v>
      </c>
      <c r="AI21">
        <f t="shared" si="50"/>
        <v>0</v>
      </c>
      <c r="AJ21" s="24">
        <f>SUMPRODUCT(LARGE(AB21:AI21, {1,2,3,4,5}))</f>
        <v>457</v>
      </c>
      <c r="AK21"/>
    </row>
    <row r="22" spans="1:37" x14ac:dyDescent="0.25">
      <c r="A22" s="4" t="s">
        <v>29</v>
      </c>
      <c r="B22" t="s">
        <v>259</v>
      </c>
      <c r="C22" t="s">
        <v>260</v>
      </c>
      <c r="D22">
        <v>126584</v>
      </c>
      <c r="E22" t="s">
        <v>10</v>
      </c>
      <c r="F22" t="s">
        <v>11</v>
      </c>
      <c r="G22">
        <f>VLOOKUP($D22,CLASS!$D$2:$W$403,4,FALSE)</f>
        <v>0</v>
      </c>
      <c r="H22">
        <f>VLOOKUP($D22,CLASS!$D$2:$W$403,5,FALSE)</f>
        <v>0</v>
      </c>
      <c r="I22" s="20">
        <f t="shared" si="34"/>
        <v>0</v>
      </c>
      <c r="J22">
        <f>VLOOKUP($D22,CLASS!$D$2:$W$403,7,FALSE)</f>
        <v>90</v>
      </c>
      <c r="K22" s="20">
        <f t="shared" si="35"/>
        <v>90</v>
      </c>
      <c r="L22">
        <f>VLOOKUP($D22,CLASS!$D$2:$W$403,9,FALSE)</f>
        <v>92</v>
      </c>
      <c r="M22" s="20">
        <f t="shared" si="36"/>
        <v>92</v>
      </c>
      <c r="N22">
        <f>VLOOKUP($D22,CLASS!$D$2:$W$403,11,FALSE)</f>
        <v>90</v>
      </c>
      <c r="O22" s="20">
        <f t="shared" si="37"/>
        <v>90</v>
      </c>
      <c r="P22">
        <f>VLOOKUP($D22,CLASS!$D$2:$W$403,13,FALSE)</f>
        <v>0</v>
      </c>
      <c r="Q22" s="20">
        <f t="shared" si="38"/>
        <v>0</v>
      </c>
      <c r="R22">
        <f>VLOOKUP($D22,CLASS!$D$2:$W$403,15,FALSE)</f>
        <v>91</v>
      </c>
      <c r="S22" s="20">
        <f t="shared" si="39"/>
        <v>91</v>
      </c>
      <c r="T22">
        <f>VLOOKUP($D22,CLASS!$D$2:$W$403,17,FALSE)</f>
        <v>0</v>
      </c>
      <c r="U22" s="20">
        <f t="shared" si="40"/>
        <v>0</v>
      </c>
      <c r="V22">
        <f>VLOOKUP($D22,CLASS!$D$2:$W$403,19,FALSE)</f>
        <v>93</v>
      </c>
      <c r="W22" s="20">
        <f t="shared" si="41"/>
        <v>93</v>
      </c>
      <c r="X22"/>
      <c r="Y22"/>
      <c r="Z22" s="20">
        <f t="shared" si="42"/>
        <v>456</v>
      </c>
      <c r="AA22"/>
      <c r="AB22">
        <f t="shared" si="43"/>
        <v>0</v>
      </c>
      <c r="AC22">
        <f t="shared" si="44"/>
        <v>90</v>
      </c>
      <c r="AD22">
        <f t="shared" si="45"/>
        <v>92</v>
      </c>
      <c r="AE22">
        <f t="shared" si="46"/>
        <v>90</v>
      </c>
      <c r="AF22">
        <f t="shared" si="47"/>
        <v>0</v>
      </c>
      <c r="AG22">
        <f t="shared" si="48"/>
        <v>91</v>
      </c>
      <c r="AH22">
        <f t="shared" si="49"/>
        <v>0</v>
      </c>
      <c r="AI22">
        <f t="shared" si="50"/>
        <v>93</v>
      </c>
      <c r="AJ22" s="24">
        <f>SUMPRODUCT(LARGE(AB22:AI22, {1,2,3,4,5}))</f>
        <v>456</v>
      </c>
      <c r="AK22"/>
    </row>
    <row r="23" spans="1:37" x14ac:dyDescent="0.25">
      <c r="A23" s="4" t="s">
        <v>6</v>
      </c>
      <c r="B23" t="s">
        <v>92</v>
      </c>
      <c r="C23" t="s">
        <v>91</v>
      </c>
      <c r="D23">
        <v>133056</v>
      </c>
      <c r="E23" t="s">
        <v>15</v>
      </c>
      <c r="F23" t="s">
        <v>11</v>
      </c>
      <c r="G23">
        <f>VLOOKUP($D23,CLASS!$D$2:$W$403,4,FALSE)</f>
        <v>10</v>
      </c>
      <c r="H23">
        <f>VLOOKUP($D23,CLASS!$D$2:$W$403,5,FALSE)</f>
        <v>59</v>
      </c>
      <c r="I23" s="20">
        <f t="shared" si="34"/>
        <v>69</v>
      </c>
      <c r="J23">
        <f>VLOOKUP($D23,CLASS!$D$2:$W$403,7,FALSE)</f>
        <v>87</v>
      </c>
      <c r="K23" s="20">
        <f t="shared" si="35"/>
        <v>97</v>
      </c>
      <c r="L23">
        <f>VLOOKUP($D23,CLASS!$D$2:$W$403,9,FALSE)</f>
        <v>83</v>
      </c>
      <c r="M23" s="20">
        <f t="shared" si="36"/>
        <v>93</v>
      </c>
      <c r="N23">
        <f>VLOOKUP($D23,CLASS!$D$2:$W$403,11,FALSE)</f>
        <v>76</v>
      </c>
      <c r="O23" s="20">
        <f t="shared" si="37"/>
        <v>86</v>
      </c>
      <c r="P23">
        <f>VLOOKUP($D23,CLASS!$D$2:$W$403,13,FALSE)</f>
        <v>81</v>
      </c>
      <c r="Q23" s="20">
        <f t="shared" si="38"/>
        <v>91</v>
      </c>
      <c r="R23">
        <f>VLOOKUP($D23,CLASS!$D$2:$W$403,15,FALSE)</f>
        <v>77</v>
      </c>
      <c r="S23" s="20">
        <f t="shared" si="39"/>
        <v>87</v>
      </c>
      <c r="T23">
        <f>VLOOKUP($D23,CLASS!$D$2:$W$403,17,FALSE)</f>
        <v>75</v>
      </c>
      <c r="U23" s="20">
        <f t="shared" si="40"/>
        <v>85</v>
      </c>
      <c r="V23">
        <f>VLOOKUP($D23,CLASS!$D$2:$W$403,19,FALSE)</f>
        <v>78</v>
      </c>
      <c r="W23" s="20">
        <f t="shared" si="41"/>
        <v>88</v>
      </c>
      <c r="X23"/>
      <c r="Y23"/>
      <c r="Z23" s="20">
        <f t="shared" si="42"/>
        <v>696</v>
      </c>
      <c r="AA23"/>
      <c r="AB23">
        <f t="shared" si="43"/>
        <v>69</v>
      </c>
      <c r="AC23">
        <f t="shared" si="44"/>
        <v>97</v>
      </c>
      <c r="AD23">
        <f t="shared" si="45"/>
        <v>93</v>
      </c>
      <c r="AE23">
        <f t="shared" si="46"/>
        <v>86</v>
      </c>
      <c r="AF23">
        <f t="shared" si="47"/>
        <v>91</v>
      </c>
      <c r="AG23">
        <f t="shared" si="48"/>
        <v>87</v>
      </c>
      <c r="AH23">
        <f t="shared" si="49"/>
        <v>85</v>
      </c>
      <c r="AI23">
        <f t="shared" si="50"/>
        <v>88</v>
      </c>
      <c r="AJ23" s="24">
        <f>SUMPRODUCT(LARGE(AB23:AI23, {1,2,3,4,5}))</f>
        <v>456</v>
      </c>
      <c r="AK23"/>
    </row>
    <row r="24" spans="1:37" x14ac:dyDescent="0.25">
      <c r="A24" s="4" t="s">
        <v>29</v>
      </c>
      <c r="B24" t="s">
        <v>266</v>
      </c>
      <c r="C24" t="s">
        <v>267</v>
      </c>
      <c r="D24">
        <v>91579</v>
      </c>
      <c r="E24" t="s">
        <v>10</v>
      </c>
      <c r="F24" t="s">
        <v>11</v>
      </c>
      <c r="G24">
        <f>VLOOKUP($D24,CLASS!$D$2:$W$403,4,FALSE)</f>
        <v>0</v>
      </c>
      <c r="H24">
        <f>VLOOKUP($D24,CLASS!$D$2:$W$403,5,FALSE)</f>
        <v>80</v>
      </c>
      <c r="I24" s="20">
        <f t="shared" si="34"/>
        <v>80</v>
      </c>
      <c r="J24">
        <f>VLOOKUP($D24,CLASS!$D$2:$W$403,7,FALSE)</f>
        <v>93</v>
      </c>
      <c r="K24" s="20">
        <f t="shared" si="35"/>
        <v>93</v>
      </c>
      <c r="L24">
        <f>VLOOKUP($D24,CLASS!$D$2:$W$403,9,FALSE)</f>
        <v>86</v>
      </c>
      <c r="M24" s="20">
        <f t="shared" si="36"/>
        <v>86</v>
      </c>
      <c r="N24">
        <f>VLOOKUP($D24,CLASS!$D$2:$W$403,11,FALSE)</f>
        <v>91</v>
      </c>
      <c r="O24" s="20">
        <f t="shared" si="37"/>
        <v>91</v>
      </c>
      <c r="P24">
        <f>VLOOKUP($D24,CLASS!$D$2:$W$403,13,FALSE)</f>
        <v>91</v>
      </c>
      <c r="Q24" s="20">
        <f t="shared" si="38"/>
        <v>91</v>
      </c>
      <c r="R24">
        <f>VLOOKUP($D24,CLASS!$D$2:$W$403,15,FALSE)</f>
        <v>94</v>
      </c>
      <c r="S24" s="20">
        <f t="shared" si="39"/>
        <v>94</v>
      </c>
      <c r="T24">
        <f>VLOOKUP($D24,CLASS!$D$2:$W$403,17,FALSE)</f>
        <v>0</v>
      </c>
      <c r="U24" s="20">
        <f t="shared" si="40"/>
        <v>0</v>
      </c>
      <c r="V24">
        <f>VLOOKUP($D24,CLASS!$D$2:$W$403,19,FALSE)</f>
        <v>0</v>
      </c>
      <c r="W24" s="20">
        <f t="shared" si="41"/>
        <v>0</v>
      </c>
      <c r="X24"/>
      <c r="Y24"/>
      <c r="Z24" s="20">
        <f t="shared" si="42"/>
        <v>535</v>
      </c>
      <c r="AA24"/>
      <c r="AB24">
        <f t="shared" si="43"/>
        <v>80</v>
      </c>
      <c r="AC24">
        <f t="shared" si="44"/>
        <v>93</v>
      </c>
      <c r="AD24">
        <f t="shared" si="45"/>
        <v>86</v>
      </c>
      <c r="AE24">
        <f t="shared" si="46"/>
        <v>91</v>
      </c>
      <c r="AF24">
        <f t="shared" si="47"/>
        <v>91</v>
      </c>
      <c r="AG24">
        <f t="shared" si="48"/>
        <v>94</v>
      </c>
      <c r="AH24">
        <f t="shared" si="49"/>
        <v>0</v>
      </c>
      <c r="AI24">
        <f t="shared" si="50"/>
        <v>0</v>
      </c>
      <c r="AJ24" s="24">
        <f>SUMPRODUCT(LARGE(AB24:AI24, {1,2,3,4,5}))</f>
        <v>455</v>
      </c>
      <c r="AK24"/>
    </row>
    <row r="25" spans="1:37" x14ac:dyDescent="0.25">
      <c r="A25" s="4" t="s">
        <v>380</v>
      </c>
      <c r="B25" t="s">
        <v>75</v>
      </c>
      <c r="C25" t="s">
        <v>364</v>
      </c>
      <c r="D25">
        <v>65796</v>
      </c>
      <c r="E25" t="s">
        <v>10</v>
      </c>
      <c r="F25" t="s">
        <v>11</v>
      </c>
      <c r="G25">
        <f>VLOOKUP($D25,CLASS!$D$2:$W$403,4,FALSE)</f>
        <v>0</v>
      </c>
      <c r="H25">
        <f>VLOOKUP($D25,CLASS!$D$2:$W$403,5,FALSE)</f>
        <v>76</v>
      </c>
      <c r="I25" s="20">
        <f t="shared" si="34"/>
        <v>76</v>
      </c>
      <c r="J25">
        <f>VLOOKUP($D25,CLASS!$D$2:$W$403,7,FALSE)</f>
        <v>92</v>
      </c>
      <c r="K25" s="20">
        <f t="shared" si="35"/>
        <v>92</v>
      </c>
      <c r="L25">
        <f>VLOOKUP($D25,CLASS!$D$2:$W$403,9,FALSE)</f>
        <v>96</v>
      </c>
      <c r="M25" s="20">
        <f t="shared" si="36"/>
        <v>96</v>
      </c>
      <c r="N25">
        <f>VLOOKUP($D25,CLASS!$D$2:$W$403,11,FALSE)</f>
        <v>87</v>
      </c>
      <c r="O25" s="20">
        <f t="shared" si="37"/>
        <v>87</v>
      </c>
      <c r="P25">
        <f>VLOOKUP($D25,CLASS!$D$2:$W$403,13,FALSE)</f>
        <v>90</v>
      </c>
      <c r="Q25" s="20">
        <f t="shared" si="38"/>
        <v>90</v>
      </c>
      <c r="R25">
        <f>VLOOKUP($D25,CLASS!$D$2:$W$403,15,FALSE)</f>
        <v>89</v>
      </c>
      <c r="S25" s="20">
        <f t="shared" si="39"/>
        <v>89</v>
      </c>
      <c r="T25">
        <f>VLOOKUP($D25,CLASS!$D$2:$W$403,17,FALSE)</f>
        <v>86</v>
      </c>
      <c r="U25" s="20">
        <f t="shared" si="40"/>
        <v>86</v>
      </c>
      <c r="V25">
        <f>VLOOKUP($D25,CLASS!$D$2:$W$403,19,FALSE)</f>
        <v>0</v>
      </c>
      <c r="W25" s="20">
        <f t="shared" si="41"/>
        <v>0</v>
      </c>
      <c r="X25"/>
      <c r="Y25"/>
      <c r="Z25" s="20">
        <f t="shared" si="42"/>
        <v>616</v>
      </c>
      <c r="AA25"/>
      <c r="AB25">
        <f t="shared" si="43"/>
        <v>76</v>
      </c>
      <c r="AC25">
        <f t="shared" si="44"/>
        <v>92</v>
      </c>
      <c r="AD25">
        <f t="shared" si="45"/>
        <v>96</v>
      </c>
      <c r="AE25">
        <f t="shared" si="46"/>
        <v>87</v>
      </c>
      <c r="AF25">
        <f t="shared" si="47"/>
        <v>90</v>
      </c>
      <c r="AG25">
        <f t="shared" si="48"/>
        <v>89</v>
      </c>
      <c r="AH25">
        <f t="shared" si="49"/>
        <v>86</v>
      </c>
      <c r="AI25">
        <f t="shared" si="50"/>
        <v>0</v>
      </c>
      <c r="AJ25" s="24">
        <f>SUMPRODUCT(LARGE(AB25:AI25, {1,2,3,4,5}))</f>
        <v>454</v>
      </c>
      <c r="AK25"/>
    </row>
    <row r="26" spans="1:37" x14ac:dyDescent="0.25">
      <c r="A26" s="4" t="s">
        <v>13</v>
      </c>
      <c r="B26" t="s">
        <v>150</v>
      </c>
      <c r="C26" t="s">
        <v>336</v>
      </c>
      <c r="D26">
        <v>116789</v>
      </c>
      <c r="E26" t="s">
        <v>10</v>
      </c>
      <c r="F26" t="s">
        <v>11</v>
      </c>
      <c r="G26">
        <f>VLOOKUP($D26,CLASS!$D$2:$W$403,4,FALSE)</f>
        <v>0</v>
      </c>
      <c r="H26">
        <f>VLOOKUP($D26,CLASS!$D$2:$W$403,5,FALSE)</f>
        <v>87</v>
      </c>
      <c r="I26" s="20">
        <f t="shared" si="34"/>
        <v>87</v>
      </c>
      <c r="J26">
        <f>VLOOKUP($D26,CLASS!$D$2:$W$403,7,FALSE)</f>
        <v>91</v>
      </c>
      <c r="K26" s="20">
        <f t="shared" si="35"/>
        <v>91</v>
      </c>
      <c r="L26">
        <f>VLOOKUP($D26,CLASS!$D$2:$W$403,9,FALSE)</f>
        <v>96</v>
      </c>
      <c r="M26" s="20">
        <f t="shared" si="36"/>
        <v>96</v>
      </c>
      <c r="N26">
        <f>VLOOKUP($D26,CLASS!$D$2:$W$403,11,FALSE)</f>
        <v>0</v>
      </c>
      <c r="O26" s="20">
        <f t="shared" si="37"/>
        <v>0</v>
      </c>
      <c r="P26">
        <f>VLOOKUP($D26,CLASS!$D$2:$W$403,13,FALSE)</f>
        <v>0</v>
      </c>
      <c r="Q26" s="20">
        <f t="shared" si="38"/>
        <v>0</v>
      </c>
      <c r="R26">
        <f>VLOOKUP($D26,CLASS!$D$2:$W$403,15,FALSE)</f>
        <v>90</v>
      </c>
      <c r="S26" s="20">
        <f t="shared" si="39"/>
        <v>90</v>
      </c>
      <c r="T26">
        <f>VLOOKUP($D26,CLASS!$D$2:$W$403,17,FALSE)</f>
        <v>88</v>
      </c>
      <c r="U26" s="20">
        <f t="shared" si="40"/>
        <v>88</v>
      </c>
      <c r="V26">
        <f>VLOOKUP($D26,CLASS!$D$2:$W$403,19,FALSE)</f>
        <v>89</v>
      </c>
      <c r="W26" s="20">
        <f t="shared" si="41"/>
        <v>89</v>
      </c>
      <c r="X26"/>
      <c r="Y26"/>
      <c r="Z26" s="20">
        <f t="shared" si="42"/>
        <v>541</v>
      </c>
      <c r="AA26"/>
      <c r="AB26">
        <f t="shared" si="43"/>
        <v>87</v>
      </c>
      <c r="AC26">
        <f t="shared" si="44"/>
        <v>91</v>
      </c>
      <c r="AD26">
        <f t="shared" si="45"/>
        <v>96</v>
      </c>
      <c r="AE26">
        <f t="shared" si="46"/>
        <v>0</v>
      </c>
      <c r="AF26">
        <f t="shared" si="47"/>
        <v>0</v>
      </c>
      <c r="AG26">
        <f t="shared" si="48"/>
        <v>90</v>
      </c>
      <c r="AH26">
        <f t="shared" si="49"/>
        <v>88</v>
      </c>
      <c r="AI26">
        <f t="shared" si="50"/>
        <v>89</v>
      </c>
      <c r="AJ26" s="24">
        <f>SUMPRODUCT(LARGE(AB26:AI26, {1,2,3,4,5}))</f>
        <v>454</v>
      </c>
      <c r="AK26"/>
    </row>
    <row r="27" spans="1:37" x14ac:dyDescent="0.25">
      <c r="A27" s="4" t="s">
        <v>380</v>
      </c>
      <c r="B27" t="s">
        <v>292</v>
      </c>
      <c r="C27" t="s">
        <v>361</v>
      </c>
      <c r="D27">
        <v>120341</v>
      </c>
      <c r="E27" t="s">
        <v>10</v>
      </c>
      <c r="F27" t="s">
        <v>11</v>
      </c>
      <c r="G27">
        <f>VLOOKUP($D27,CLASS!$D$2:$W$403,4,FALSE)</f>
        <v>0</v>
      </c>
      <c r="H27">
        <f>VLOOKUP($D27,CLASS!$D$2:$W$403,5,FALSE)</f>
        <v>65</v>
      </c>
      <c r="I27" s="20">
        <f t="shared" si="34"/>
        <v>65</v>
      </c>
      <c r="J27">
        <f>VLOOKUP($D27,CLASS!$D$2:$W$403,7,FALSE)</f>
        <v>87</v>
      </c>
      <c r="K27" s="20">
        <f t="shared" si="35"/>
        <v>87</v>
      </c>
      <c r="L27">
        <f>VLOOKUP($D27,CLASS!$D$2:$W$403,9,FALSE)</f>
        <v>87</v>
      </c>
      <c r="M27" s="20">
        <f t="shared" si="36"/>
        <v>87</v>
      </c>
      <c r="N27">
        <f>VLOOKUP($D27,CLASS!$D$2:$W$403,11,FALSE)</f>
        <v>87</v>
      </c>
      <c r="O27" s="20">
        <f t="shared" si="37"/>
        <v>87</v>
      </c>
      <c r="P27">
        <f>VLOOKUP($D27,CLASS!$D$2:$W$403,13,FALSE)</f>
        <v>93</v>
      </c>
      <c r="Q27" s="20">
        <f t="shared" si="38"/>
        <v>93</v>
      </c>
      <c r="R27">
        <f>VLOOKUP($D27,CLASS!$D$2:$W$403,15,FALSE)</f>
        <v>86</v>
      </c>
      <c r="S27" s="20">
        <f t="shared" si="39"/>
        <v>86</v>
      </c>
      <c r="T27">
        <f>VLOOKUP($D27,CLASS!$D$2:$W$403,17,FALSE)</f>
        <v>93</v>
      </c>
      <c r="U27" s="20">
        <f t="shared" si="40"/>
        <v>93</v>
      </c>
      <c r="V27">
        <f>VLOOKUP($D27,CLASS!$D$2:$W$403,19,FALSE)</f>
        <v>92</v>
      </c>
      <c r="W27" s="20">
        <f t="shared" si="41"/>
        <v>92</v>
      </c>
      <c r="X27"/>
      <c r="Y27"/>
      <c r="Z27" s="20">
        <f t="shared" si="42"/>
        <v>690</v>
      </c>
      <c r="AA27"/>
      <c r="AB27">
        <f t="shared" si="43"/>
        <v>65</v>
      </c>
      <c r="AC27">
        <f t="shared" si="44"/>
        <v>87</v>
      </c>
      <c r="AD27">
        <f t="shared" si="45"/>
        <v>87</v>
      </c>
      <c r="AE27">
        <f t="shared" si="46"/>
        <v>87</v>
      </c>
      <c r="AF27">
        <f t="shared" si="47"/>
        <v>93</v>
      </c>
      <c r="AG27">
        <f t="shared" si="48"/>
        <v>86</v>
      </c>
      <c r="AH27">
        <f t="shared" si="49"/>
        <v>93</v>
      </c>
      <c r="AI27">
        <f t="shared" si="50"/>
        <v>92</v>
      </c>
      <c r="AJ27" s="24">
        <f>SUMPRODUCT(LARGE(AB27:AI27, {1,2,3,4,5}))</f>
        <v>452</v>
      </c>
      <c r="AK27"/>
    </row>
    <row r="28" spans="1:37" x14ac:dyDescent="0.25">
      <c r="A28" s="4" t="s">
        <v>41</v>
      </c>
      <c r="B28" t="s">
        <v>124</v>
      </c>
      <c r="C28" t="s">
        <v>125</v>
      </c>
      <c r="D28">
        <v>125318</v>
      </c>
      <c r="E28" t="s">
        <v>14</v>
      </c>
      <c r="F28" t="s">
        <v>98</v>
      </c>
      <c r="G28">
        <f>VLOOKUP($D28,CLASS!$D$2:$W$403,4,FALSE)</f>
        <v>5</v>
      </c>
      <c r="H28">
        <f>VLOOKUP($D28,CLASS!$D$2:$W$403,5,FALSE)</f>
        <v>0</v>
      </c>
      <c r="I28" s="20">
        <f t="shared" si="34"/>
        <v>0</v>
      </c>
      <c r="J28">
        <f>VLOOKUP($D28,CLASS!$D$2:$W$403,7,FALSE)</f>
        <v>0</v>
      </c>
      <c r="K28" s="20">
        <f t="shared" si="35"/>
        <v>0</v>
      </c>
      <c r="L28">
        <f>VLOOKUP($D28,CLASS!$D$2:$W$403,9,FALSE)</f>
        <v>89</v>
      </c>
      <c r="M28" s="20">
        <f t="shared" si="36"/>
        <v>94</v>
      </c>
      <c r="N28">
        <f>VLOOKUP($D28,CLASS!$D$2:$W$403,11,FALSE)</f>
        <v>84</v>
      </c>
      <c r="O28" s="20">
        <f t="shared" si="37"/>
        <v>89</v>
      </c>
      <c r="P28">
        <f>VLOOKUP($D28,CLASS!$D$2:$W$403,13,FALSE)</f>
        <v>92</v>
      </c>
      <c r="Q28" s="20">
        <f t="shared" si="38"/>
        <v>97</v>
      </c>
      <c r="R28">
        <f>VLOOKUP($D28,CLASS!$D$2:$W$403,15,FALSE)</f>
        <v>80</v>
      </c>
      <c r="S28" s="20">
        <f t="shared" si="39"/>
        <v>85</v>
      </c>
      <c r="T28">
        <f>VLOOKUP($D28,CLASS!$D$2:$W$403,17,FALSE)</f>
        <v>82</v>
      </c>
      <c r="U28" s="20">
        <f t="shared" si="40"/>
        <v>87</v>
      </c>
      <c r="V28">
        <f>VLOOKUP($D28,CLASS!$D$2:$W$403,19,FALSE)</f>
        <v>0</v>
      </c>
      <c r="W28" s="20">
        <f t="shared" si="41"/>
        <v>0</v>
      </c>
      <c r="X28"/>
      <c r="Y28"/>
      <c r="Z28" s="20">
        <f t="shared" si="42"/>
        <v>452</v>
      </c>
      <c r="AA28"/>
      <c r="AB28">
        <f t="shared" si="43"/>
        <v>0</v>
      </c>
      <c r="AC28">
        <f t="shared" si="44"/>
        <v>0</v>
      </c>
      <c r="AD28">
        <f t="shared" si="45"/>
        <v>94</v>
      </c>
      <c r="AE28">
        <f t="shared" si="46"/>
        <v>89</v>
      </c>
      <c r="AF28">
        <f t="shared" si="47"/>
        <v>97</v>
      </c>
      <c r="AG28">
        <f t="shared" si="48"/>
        <v>85</v>
      </c>
      <c r="AH28">
        <f t="shared" si="49"/>
        <v>87</v>
      </c>
      <c r="AI28">
        <f t="shared" si="50"/>
        <v>0</v>
      </c>
      <c r="AJ28" s="24">
        <f>SUMPRODUCT(LARGE(AB28:AI28, {1,2,3,4,5}))</f>
        <v>452</v>
      </c>
      <c r="AK28"/>
    </row>
    <row r="29" spans="1:37" x14ac:dyDescent="0.25">
      <c r="A29" s="4" t="s">
        <v>41</v>
      </c>
      <c r="B29" t="s">
        <v>105</v>
      </c>
      <c r="C29" t="s">
        <v>106</v>
      </c>
      <c r="D29">
        <v>123142</v>
      </c>
      <c r="E29" t="s">
        <v>15</v>
      </c>
      <c r="F29" t="s">
        <v>11</v>
      </c>
      <c r="G29">
        <f>VLOOKUP($D29,CLASS!$D$2:$W$403,4,FALSE)</f>
        <v>10</v>
      </c>
      <c r="H29">
        <f>VLOOKUP($D29,CLASS!$D$2:$W$403,5,FALSE)</f>
        <v>63</v>
      </c>
      <c r="I29" s="20">
        <f t="shared" si="34"/>
        <v>73</v>
      </c>
      <c r="J29">
        <f>VLOOKUP($D29,CLASS!$D$2:$W$403,7,FALSE)</f>
        <v>89</v>
      </c>
      <c r="K29" s="20">
        <f t="shared" si="35"/>
        <v>99</v>
      </c>
      <c r="L29">
        <f>VLOOKUP($D29,CLASS!$D$2:$W$403,9,FALSE)</f>
        <v>0</v>
      </c>
      <c r="M29" s="20">
        <f t="shared" si="36"/>
        <v>0</v>
      </c>
      <c r="N29">
        <f>VLOOKUP($D29,CLASS!$D$2:$W$403,11,FALSE)</f>
        <v>77</v>
      </c>
      <c r="O29" s="20">
        <f t="shared" si="37"/>
        <v>87</v>
      </c>
      <c r="P29">
        <f>VLOOKUP($D29,CLASS!$D$2:$W$403,13,FALSE)</f>
        <v>77</v>
      </c>
      <c r="Q29" s="20">
        <f t="shared" si="38"/>
        <v>87</v>
      </c>
      <c r="R29">
        <f>VLOOKUP($D29,CLASS!$D$2:$W$403,15,FALSE)</f>
        <v>78</v>
      </c>
      <c r="S29" s="20">
        <f t="shared" si="39"/>
        <v>88</v>
      </c>
      <c r="T29">
        <f>VLOOKUP($D29,CLASS!$D$2:$W$403,17,FALSE)</f>
        <v>77</v>
      </c>
      <c r="U29" s="20">
        <f t="shared" si="40"/>
        <v>87</v>
      </c>
      <c r="V29">
        <f>VLOOKUP($D29,CLASS!$D$2:$W$403,19,FALSE)</f>
        <v>80</v>
      </c>
      <c r="W29" s="20">
        <f t="shared" si="41"/>
        <v>90</v>
      </c>
      <c r="X29"/>
      <c r="Y29"/>
      <c r="Z29" s="20">
        <f t="shared" si="42"/>
        <v>611</v>
      </c>
      <c r="AA29"/>
      <c r="AB29">
        <f t="shared" si="43"/>
        <v>73</v>
      </c>
      <c r="AC29">
        <f t="shared" si="44"/>
        <v>99</v>
      </c>
      <c r="AD29">
        <f t="shared" si="45"/>
        <v>0</v>
      </c>
      <c r="AE29">
        <f t="shared" si="46"/>
        <v>87</v>
      </c>
      <c r="AF29">
        <f t="shared" si="47"/>
        <v>87</v>
      </c>
      <c r="AG29">
        <f t="shared" si="48"/>
        <v>88</v>
      </c>
      <c r="AH29">
        <f t="shared" si="49"/>
        <v>87</v>
      </c>
      <c r="AI29">
        <f t="shared" si="50"/>
        <v>90</v>
      </c>
      <c r="AJ29" s="24">
        <f>SUMPRODUCT(LARGE(AB29:AI29, {1,2,3,4,5}))</f>
        <v>451</v>
      </c>
      <c r="AK29"/>
    </row>
    <row r="30" spans="1:37" x14ac:dyDescent="0.25">
      <c r="A30" s="4" t="s">
        <v>380</v>
      </c>
      <c r="B30" t="s">
        <v>367</v>
      </c>
      <c r="C30" t="s">
        <v>366</v>
      </c>
      <c r="D30">
        <v>126098</v>
      </c>
      <c r="E30" t="s">
        <v>16</v>
      </c>
      <c r="F30" t="s">
        <v>52</v>
      </c>
      <c r="G30">
        <f>VLOOKUP($D30,CLASS!$D$2:$W$403,4,FALSE)</f>
        <v>15</v>
      </c>
      <c r="H30">
        <f>VLOOKUP($D30,CLASS!$D$2:$W$403,5,FALSE)</f>
        <v>53</v>
      </c>
      <c r="I30" s="20">
        <f t="shared" si="34"/>
        <v>68</v>
      </c>
      <c r="J30">
        <f>VLOOKUP($D30,CLASS!$D$2:$W$403,7,FALSE)</f>
        <v>77</v>
      </c>
      <c r="K30" s="20">
        <f t="shared" si="35"/>
        <v>92</v>
      </c>
      <c r="L30">
        <f>VLOOKUP($D30,CLASS!$D$2:$W$403,9,FALSE)</f>
        <v>78</v>
      </c>
      <c r="M30" s="20">
        <f t="shared" si="36"/>
        <v>93</v>
      </c>
      <c r="N30">
        <f>VLOOKUP($D30,CLASS!$D$2:$W$403,11,FALSE)</f>
        <v>74</v>
      </c>
      <c r="O30" s="20">
        <f t="shared" si="37"/>
        <v>89</v>
      </c>
      <c r="P30">
        <f>VLOOKUP($D30,CLASS!$D$2:$W$403,13,FALSE)</f>
        <v>71</v>
      </c>
      <c r="Q30" s="20">
        <f t="shared" si="38"/>
        <v>86</v>
      </c>
      <c r="R30">
        <f>VLOOKUP($D30,CLASS!$D$2:$W$403,15,FALSE)</f>
        <v>69</v>
      </c>
      <c r="S30" s="20">
        <f t="shared" si="39"/>
        <v>84</v>
      </c>
      <c r="T30">
        <f>VLOOKUP($D30,CLASS!$D$2:$W$403,17,FALSE)</f>
        <v>70</v>
      </c>
      <c r="U30" s="20">
        <f t="shared" si="40"/>
        <v>85</v>
      </c>
      <c r="V30">
        <f>VLOOKUP($D30,CLASS!$D$2:$W$403,19,FALSE)</f>
        <v>75</v>
      </c>
      <c r="W30" s="20">
        <f t="shared" si="41"/>
        <v>90</v>
      </c>
      <c r="X30"/>
      <c r="Y30"/>
      <c r="Z30" s="20">
        <f t="shared" si="42"/>
        <v>687</v>
      </c>
      <c r="AA30"/>
      <c r="AB30">
        <f t="shared" si="43"/>
        <v>68</v>
      </c>
      <c r="AC30">
        <f t="shared" si="44"/>
        <v>92</v>
      </c>
      <c r="AD30">
        <f t="shared" si="45"/>
        <v>93</v>
      </c>
      <c r="AE30">
        <f t="shared" si="46"/>
        <v>89</v>
      </c>
      <c r="AF30">
        <f t="shared" si="47"/>
        <v>86</v>
      </c>
      <c r="AG30">
        <f t="shared" si="48"/>
        <v>84</v>
      </c>
      <c r="AH30">
        <f t="shared" si="49"/>
        <v>85</v>
      </c>
      <c r="AI30">
        <f t="shared" si="50"/>
        <v>90</v>
      </c>
      <c r="AJ30" s="24">
        <f>SUMPRODUCT(LARGE(AB30:AI30, {1,2,3,4,5}))</f>
        <v>450</v>
      </c>
      <c r="AK30"/>
    </row>
    <row r="31" spans="1:37" x14ac:dyDescent="0.25">
      <c r="A31" s="4" t="s">
        <v>380</v>
      </c>
      <c r="B31" t="s">
        <v>161</v>
      </c>
      <c r="C31" t="s">
        <v>155</v>
      </c>
      <c r="D31">
        <v>124651</v>
      </c>
      <c r="E31" t="s">
        <v>14</v>
      </c>
      <c r="F31" t="s">
        <v>11</v>
      </c>
      <c r="G31">
        <f>VLOOKUP($D31,CLASS!$D$2:$W$403,4,FALSE)</f>
        <v>5</v>
      </c>
      <c r="H31">
        <f>VLOOKUP($D31,CLASS!$D$2:$W$403,5,FALSE)</f>
        <v>62</v>
      </c>
      <c r="I31" s="20">
        <f t="shared" si="34"/>
        <v>67</v>
      </c>
      <c r="J31">
        <f>VLOOKUP($D31,CLASS!$D$2:$W$403,7,FALSE)</f>
        <v>86</v>
      </c>
      <c r="K31" s="20">
        <f t="shared" si="35"/>
        <v>91</v>
      </c>
      <c r="L31">
        <f>VLOOKUP($D31,CLASS!$D$2:$W$403,9,FALSE)</f>
        <v>86</v>
      </c>
      <c r="M31" s="20">
        <f t="shared" si="36"/>
        <v>91</v>
      </c>
      <c r="N31">
        <f>VLOOKUP($D31,CLASS!$D$2:$W$403,11,FALSE)</f>
        <v>84</v>
      </c>
      <c r="O31" s="20">
        <f t="shared" si="37"/>
        <v>89</v>
      </c>
      <c r="P31">
        <f>VLOOKUP($D31,CLASS!$D$2:$W$403,13,FALSE)</f>
        <v>0</v>
      </c>
      <c r="Q31" s="20">
        <f t="shared" si="38"/>
        <v>0</v>
      </c>
      <c r="R31">
        <f>VLOOKUP($D31,CLASS!$D$2:$W$403,15,FALSE)</f>
        <v>86</v>
      </c>
      <c r="S31" s="20">
        <f t="shared" si="39"/>
        <v>91</v>
      </c>
      <c r="T31">
        <f>VLOOKUP($D31,CLASS!$D$2:$W$403,17,FALSE)</f>
        <v>82</v>
      </c>
      <c r="U31" s="20">
        <f t="shared" si="40"/>
        <v>87</v>
      </c>
      <c r="V31">
        <f>VLOOKUP($D31,CLASS!$D$2:$W$403,19,FALSE)</f>
        <v>76</v>
      </c>
      <c r="W31" s="20">
        <f t="shared" si="41"/>
        <v>81</v>
      </c>
      <c r="X31"/>
      <c r="Y31"/>
      <c r="Z31" s="20">
        <f t="shared" si="42"/>
        <v>597</v>
      </c>
      <c r="AA31"/>
      <c r="AB31">
        <f t="shared" si="43"/>
        <v>67</v>
      </c>
      <c r="AC31">
        <f t="shared" si="44"/>
        <v>91</v>
      </c>
      <c r="AD31">
        <f t="shared" si="45"/>
        <v>91</v>
      </c>
      <c r="AE31">
        <f t="shared" si="46"/>
        <v>89</v>
      </c>
      <c r="AF31">
        <f t="shared" si="47"/>
        <v>0</v>
      </c>
      <c r="AG31">
        <f t="shared" si="48"/>
        <v>91</v>
      </c>
      <c r="AH31">
        <f t="shared" si="49"/>
        <v>87</v>
      </c>
      <c r="AI31">
        <f t="shared" si="50"/>
        <v>81</v>
      </c>
      <c r="AJ31" s="24">
        <f>SUMPRODUCT(LARGE(AB31:AI31, {1,2,3,4,5}))</f>
        <v>449</v>
      </c>
      <c r="AK31"/>
    </row>
    <row r="32" spans="1:37" x14ac:dyDescent="0.25">
      <c r="A32" s="4" t="s">
        <v>29</v>
      </c>
      <c r="B32" t="s">
        <v>268</v>
      </c>
      <c r="C32" t="s">
        <v>267</v>
      </c>
      <c r="D32">
        <v>124370</v>
      </c>
      <c r="E32" t="s">
        <v>14</v>
      </c>
      <c r="F32" t="s">
        <v>269</v>
      </c>
      <c r="G32">
        <f>VLOOKUP($D32,CLASS!$D$2:$W$403,4,FALSE)</f>
        <v>5</v>
      </c>
      <c r="H32">
        <f>VLOOKUP($D32,CLASS!$D$2:$W$403,5,FALSE)</f>
        <v>69</v>
      </c>
      <c r="I32" s="20">
        <f t="shared" si="34"/>
        <v>74</v>
      </c>
      <c r="J32">
        <f>VLOOKUP($D32,CLASS!$D$2:$W$403,7,FALSE)</f>
        <v>89</v>
      </c>
      <c r="K32" s="20">
        <f t="shared" si="35"/>
        <v>94</v>
      </c>
      <c r="L32">
        <f>VLOOKUP($D32,CLASS!$D$2:$W$403,9,FALSE)</f>
        <v>78</v>
      </c>
      <c r="M32" s="20">
        <f t="shared" si="36"/>
        <v>83</v>
      </c>
      <c r="N32">
        <f>VLOOKUP($D32,CLASS!$D$2:$W$403,11,FALSE)</f>
        <v>87</v>
      </c>
      <c r="O32" s="20">
        <f t="shared" si="37"/>
        <v>92</v>
      </c>
      <c r="P32">
        <f>VLOOKUP($D32,CLASS!$D$2:$W$403,13,FALSE)</f>
        <v>81</v>
      </c>
      <c r="Q32" s="20">
        <f t="shared" si="38"/>
        <v>86</v>
      </c>
      <c r="R32">
        <f>VLOOKUP($D32,CLASS!$D$2:$W$403,15,FALSE)</f>
        <v>76</v>
      </c>
      <c r="S32" s="20">
        <f t="shared" si="39"/>
        <v>81</v>
      </c>
      <c r="T32">
        <f>VLOOKUP($D32,CLASS!$D$2:$W$403,17,FALSE)</f>
        <v>0</v>
      </c>
      <c r="U32" s="20">
        <f t="shared" si="40"/>
        <v>0</v>
      </c>
      <c r="V32">
        <f>VLOOKUP($D32,CLASS!$D$2:$W$403,19,FALSE)</f>
        <v>88</v>
      </c>
      <c r="W32" s="20">
        <f t="shared" si="41"/>
        <v>93</v>
      </c>
      <c r="X32"/>
      <c r="Y32"/>
      <c r="Z32" s="20">
        <f t="shared" si="42"/>
        <v>603</v>
      </c>
      <c r="AA32"/>
      <c r="AB32">
        <f t="shared" si="43"/>
        <v>74</v>
      </c>
      <c r="AC32">
        <f t="shared" si="44"/>
        <v>94</v>
      </c>
      <c r="AD32">
        <f t="shared" si="45"/>
        <v>83</v>
      </c>
      <c r="AE32">
        <f t="shared" si="46"/>
        <v>92</v>
      </c>
      <c r="AF32">
        <f t="shared" si="47"/>
        <v>86</v>
      </c>
      <c r="AG32">
        <f t="shared" si="48"/>
        <v>81</v>
      </c>
      <c r="AH32">
        <f t="shared" si="49"/>
        <v>0</v>
      </c>
      <c r="AI32">
        <f t="shared" si="50"/>
        <v>93</v>
      </c>
      <c r="AJ32" s="24">
        <f>SUMPRODUCT(LARGE(AB32:AI32, {1,2,3,4,5}))</f>
        <v>448</v>
      </c>
      <c r="AK32"/>
    </row>
    <row r="33" spans="1:51" x14ac:dyDescent="0.25">
      <c r="A33" s="4" t="s">
        <v>6</v>
      </c>
      <c r="B33" t="s">
        <v>54</v>
      </c>
      <c r="C33" t="s">
        <v>53</v>
      </c>
      <c r="D33">
        <v>130689</v>
      </c>
      <c r="E33" t="s">
        <v>14</v>
      </c>
      <c r="F33" t="s">
        <v>52</v>
      </c>
      <c r="G33">
        <f>VLOOKUP($D33,CLASS!$D$2:$W$403,4,FALSE)</f>
        <v>5</v>
      </c>
      <c r="H33">
        <f>VLOOKUP($D33,CLASS!$D$2:$W$403,5,FALSE)</f>
        <v>57</v>
      </c>
      <c r="I33" s="20">
        <f t="shared" si="34"/>
        <v>62</v>
      </c>
      <c r="J33">
        <f>VLOOKUP($D33,CLASS!$D$2:$W$403,7,FALSE)</f>
        <v>86</v>
      </c>
      <c r="K33" s="20">
        <f t="shared" si="35"/>
        <v>91</v>
      </c>
      <c r="L33">
        <f>VLOOKUP($D33,CLASS!$D$2:$W$403,9,FALSE)</f>
        <v>88</v>
      </c>
      <c r="M33" s="20">
        <f t="shared" si="36"/>
        <v>93</v>
      </c>
      <c r="N33">
        <f>VLOOKUP($D33,CLASS!$D$2:$W$403,11,FALSE)</f>
        <v>84</v>
      </c>
      <c r="O33" s="20">
        <f t="shared" si="37"/>
        <v>89</v>
      </c>
      <c r="P33">
        <f>VLOOKUP($D33,CLASS!$D$2:$W$403,13,FALSE)</f>
        <v>84</v>
      </c>
      <c r="Q33" s="20">
        <f t="shared" si="38"/>
        <v>89</v>
      </c>
      <c r="R33">
        <f>VLOOKUP($D33,CLASS!$D$2:$W$403,15,FALSE)</f>
        <v>0</v>
      </c>
      <c r="S33" s="20">
        <f t="shared" si="39"/>
        <v>0</v>
      </c>
      <c r="T33">
        <f>VLOOKUP($D33,CLASS!$D$2:$W$403,17,FALSE)</f>
        <v>81</v>
      </c>
      <c r="U33" s="20">
        <f t="shared" si="40"/>
        <v>86</v>
      </c>
      <c r="V33">
        <f>VLOOKUP($D33,CLASS!$D$2:$W$403,19,FALSE)</f>
        <v>0</v>
      </c>
      <c r="W33" s="20">
        <f t="shared" si="41"/>
        <v>0</v>
      </c>
      <c r="X33"/>
      <c r="Y33"/>
      <c r="Z33" s="20">
        <f t="shared" si="42"/>
        <v>510</v>
      </c>
      <c r="AA33"/>
      <c r="AB33">
        <f t="shared" si="43"/>
        <v>62</v>
      </c>
      <c r="AC33">
        <f t="shared" si="44"/>
        <v>91</v>
      </c>
      <c r="AD33">
        <f t="shared" si="45"/>
        <v>93</v>
      </c>
      <c r="AE33">
        <f t="shared" si="46"/>
        <v>89</v>
      </c>
      <c r="AF33">
        <f t="shared" si="47"/>
        <v>89</v>
      </c>
      <c r="AG33">
        <f t="shared" si="48"/>
        <v>0</v>
      </c>
      <c r="AH33">
        <f t="shared" si="49"/>
        <v>86</v>
      </c>
      <c r="AI33">
        <f t="shared" si="50"/>
        <v>0</v>
      </c>
      <c r="AJ33" s="24">
        <f>SUMPRODUCT(LARGE(AB33:AI33, {1,2,3,4,5}))</f>
        <v>448</v>
      </c>
      <c r="AK33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x14ac:dyDescent="0.25">
      <c r="A34" s="4" t="s">
        <v>29</v>
      </c>
      <c r="B34" t="s">
        <v>239</v>
      </c>
      <c r="C34" t="s">
        <v>240</v>
      </c>
      <c r="D34">
        <v>85433</v>
      </c>
      <c r="E34" t="s">
        <v>15</v>
      </c>
      <c r="F34" t="s">
        <v>11</v>
      </c>
      <c r="G34">
        <f>VLOOKUP($D34,CLASS!$D$2:$W$403,4,FALSE)</f>
        <v>10</v>
      </c>
      <c r="H34">
        <f>VLOOKUP($D34,CLASS!$D$2:$W$403,5,FALSE)</f>
        <v>66</v>
      </c>
      <c r="I34" s="20">
        <f t="shared" si="34"/>
        <v>76</v>
      </c>
      <c r="J34">
        <f>VLOOKUP($D34,CLASS!$D$2:$W$403,7,FALSE)</f>
        <v>80</v>
      </c>
      <c r="K34" s="20">
        <f t="shared" si="35"/>
        <v>90</v>
      </c>
      <c r="L34">
        <f>VLOOKUP($D34,CLASS!$D$2:$W$403,9,FALSE)</f>
        <v>0</v>
      </c>
      <c r="M34" s="20">
        <f t="shared" si="36"/>
        <v>0</v>
      </c>
      <c r="N34">
        <f>VLOOKUP($D34,CLASS!$D$2:$W$403,11,FALSE)</f>
        <v>76</v>
      </c>
      <c r="O34" s="20">
        <f t="shared" si="37"/>
        <v>86</v>
      </c>
      <c r="P34">
        <f>VLOOKUP($D34,CLASS!$D$2:$W$403,13,FALSE)</f>
        <v>0</v>
      </c>
      <c r="Q34" s="20">
        <f t="shared" si="38"/>
        <v>0</v>
      </c>
      <c r="R34">
        <f>VLOOKUP($D34,CLASS!$D$2:$W$403,15,FALSE)</f>
        <v>81</v>
      </c>
      <c r="S34" s="20">
        <f t="shared" si="39"/>
        <v>91</v>
      </c>
      <c r="T34">
        <f>VLOOKUP($D34,CLASS!$D$2:$W$403,17,FALSE)</f>
        <v>79</v>
      </c>
      <c r="U34" s="20">
        <f t="shared" si="40"/>
        <v>89</v>
      </c>
      <c r="V34">
        <f>VLOOKUP($D34,CLASS!$D$2:$W$403,19,FALSE)</f>
        <v>82</v>
      </c>
      <c r="W34" s="20">
        <f t="shared" si="41"/>
        <v>92</v>
      </c>
      <c r="X34"/>
      <c r="Y34"/>
      <c r="Z34" s="20">
        <f t="shared" si="42"/>
        <v>524</v>
      </c>
      <c r="AA34"/>
      <c r="AB34">
        <f t="shared" si="43"/>
        <v>76</v>
      </c>
      <c r="AC34">
        <f t="shared" si="44"/>
        <v>90</v>
      </c>
      <c r="AD34">
        <f t="shared" si="45"/>
        <v>0</v>
      </c>
      <c r="AE34">
        <f t="shared" si="46"/>
        <v>86</v>
      </c>
      <c r="AF34">
        <f t="shared" si="47"/>
        <v>0</v>
      </c>
      <c r="AG34">
        <f t="shared" si="48"/>
        <v>91</v>
      </c>
      <c r="AH34">
        <f t="shared" si="49"/>
        <v>89</v>
      </c>
      <c r="AI34">
        <f t="shared" si="50"/>
        <v>92</v>
      </c>
      <c r="AJ34" s="24">
        <f>SUMPRODUCT(LARGE(AB34:AI34, {1,2,3,4,5}))</f>
        <v>448</v>
      </c>
      <c r="AK34"/>
    </row>
    <row r="35" spans="1:51" x14ac:dyDescent="0.25">
      <c r="A35" s="4" t="s">
        <v>219</v>
      </c>
      <c r="B35" t="s">
        <v>172</v>
      </c>
      <c r="C35" t="s">
        <v>171</v>
      </c>
      <c r="D35">
        <v>127817</v>
      </c>
      <c r="E35" t="s">
        <v>16</v>
      </c>
      <c r="F35" t="s">
        <v>11</v>
      </c>
      <c r="G35">
        <f>VLOOKUP($D35,CLASS!$D$2:$W$403,4,FALSE)</f>
        <v>15</v>
      </c>
      <c r="H35">
        <f>VLOOKUP($D35,CLASS!$D$2:$W$403,5,FALSE)</f>
        <v>0</v>
      </c>
      <c r="I35" s="20">
        <f t="shared" si="34"/>
        <v>0</v>
      </c>
      <c r="J35">
        <f>VLOOKUP($D35,CLASS!$D$2:$W$403,7,FALSE)</f>
        <v>75</v>
      </c>
      <c r="K35" s="20">
        <f t="shared" si="35"/>
        <v>90</v>
      </c>
      <c r="L35">
        <f>VLOOKUP($D35,CLASS!$D$2:$W$403,9,FALSE)</f>
        <v>75</v>
      </c>
      <c r="M35" s="20">
        <f t="shared" si="36"/>
        <v>90</v>
      </c>
      <c r="N35">
        <f>VLOOKUP($D35,CLASS!$D$2:$W$403,11,FALSE)</f>
        <v>64</v>
      </c>
      <c r="O35" s="20">
        <f t="shared" si="37"/>
        <v>79</v>
      </c>
      <c r="P35">
        <f>VLOOKUP($D35,CLASS!$D$2:$W$403,13,FALSE)</f>
        <v>77</v>
      </c>
      <c r="Q35" s="20">
        <f t="shared" si="38"/>
        <v>92</v>
      </c>
      <c r="R35">
        <f>VLOOKUP($D35,CLASS!$D$2:$W$403,15,FALSE)</f>
        <v>66</v>
      </c>
      <c r="S35" s="20">
        <f t="shared" si="39"/>
        <v>81</v>
      </c>
      <c r="T35">
        <f>VLOOKUP($D35,CLASS!$D$2:$W$403,17,FALSE)</f>
        <v>80</v>
      </c>
      <c r="U35" s="20">
        <f t="shared" si="40"/>
        <v>95</v>
      </c>
      <c r="V35">
        <f>VLOOKUP($D35,CLASS!$D$2:$W$403,19,FALSE)</f>
        <v>61</v>
      </c>
      <c r="W35" s="20">
        <f t="shared" si="41"/>
        <v>76</v>
      </c>
      <c r="X35"/>
      <c r="Y35"/>
      <c r="Z35" s="20">
        <f t="shared" si="42"/>
        <v>603</v>
      </c>
      <c r="AA35"/>
      <c r="AB35">
        <f t="shared" si="43"/>
        <v>0</v>
      </c>
      <c r="AC35">
        <f t="shared" si="44"/>
        <v>90</v>
      </c>
      <c r="AD35">
        <f t="shared" si="45"/>
        <v>90</v>
      </c>
      <c r="AE35">
        <f t="shared" si="46"/>
        <v>79</v>
      </c>
      <c r="AF35">
        <f t="shared" si="47"/>
        <v>92</v>
      </c>
      <c r="AG35">
        <f t="shared" si="48"/>
        <v>81</v>
      </c>
      <c r="AH35">
        <f t="shared" si="49"/>
        <v>95</v>
      </c>
      <c r="AI35">
        <f t="shared" si="50"/>
        <v>76</v>
      </c>
      <c r="AJ35" s="24">
        <f>SUMPRODUCT(LARGE(AB35:AI35, {1,2,3,4,5}))</f>
        <v>448</v>
      </c>
    </row>
    <row r="36" spans="1:51" x14ac:dyDescent="0.25">
      <c r="A36" s="4" t="s">
        <v>219</v>
      </c>
      <c r="B36" t="s">
        <v>168</v>
      </c>
      <c r="C36" t="s">
        <v>167</v>
      </c>
      <c r="D36">
        <v>39914</v>
      </c>
      <c r="E36" t="s">
        <v>15</v>
      </c>
      <c r="F36" t="s">
        <v>46</v>
      </c>
      <c r="G36">
        <f>VLOOKUP($D36,CLASS!$D$2:$W$403,4,FALSE)</f>
        <v>10</v>
      </c>
      <c r="H36">
        <f>VLOOKUP($D36,CLASS!$D$2:$W$403,5,FALSE)</f>
        <v>0</v>
      </c>
      <c r="I36" s="20">
        <f t="shared" si="34"/>
        <v>0</v>
      </c>
      <c r="J36">
        <f>VLOOKUP($D36,CLASS!$D$2:$W$403,7,FALSE)</f>
        <v>82</v>
      </c>
      <c r="K36" s="20">
        <f t="shared" si="35"/>
        <v>92</v>
      </c>
      <c r="L36">
        <f>VLOOKUP($D36,CLASS!$D$2:$W$403,9,FALSE)</f>
        <v>72</v>
      </c>
      <c r="M36" s="20">
        <f t="shared" si="36"/>
        <v>82</v>
      </c>
      <c r="N36">
        <f>VLOOKUP($D36,CLASS!$D$2:$W$403,11,FALSE)</f>
        <v>81</v>
      </c>
      <c r="O36" s="20">
        <f t="shared" si="37"/>
        <v>91</v>
      </c>
      <c r="P36">
        <f>VLOOKUP($D36,CLASS!$D$2:$W$403,13,FALSE)</f>
        <v>0</v>
      </c>
      <c r="Q36" s="20">
        <f t="shared" si="38"/>
        <v>0</v>
      </c>
      <c r="R36">
        <f>VLOOKUP($D36,CLASS!$D$2:$W$403,15,FALSE)</f>
        <v>83</v>
      </c>
      <c r="S36" s="20">
        <f t="shared" si="39"/>
        <v>93</v>
      </c>
      <c r="T36">
        <f>VLOOKUP($D36,CLASS!$D$2:$W$403,17,FALSE)</f>
        <v>76</v>
      </c>
      <c r="U36" s="20">
        <f t="shared" si="40"/>
        <v>86</v>
      </c>
      <c r="V36">
        <f>VLOOKUP($D36,CLASS!$D$2:$W$403,19,FALSE)</f>
        <v>75</v>
      </c>
      <c r="W36" s="20">
        <f t="shared" si="41"/>
        <v>85</v>
      </c>
      <c r="X36"/>
      <c r="Y36"/>
      <c r="Z36" s="20">
        <f t="shared" si="42"/>
        <v>529</v>
      </c>
      <c r="AA36"/>
      <c r="AB36">
        <f t="shared" si="43"/>
        <v>0</v>
      </c>
      <c r="AC36">
        <f t="shared" si="44"/>
        <v>92</v>
      </c>
      <c r="AD36">
        <f t="shared" si="45"/>
        <v>82</v>
      </c>
      <c r="AE36">
        <f t="shared" si="46"/>
        <v>91</v>
      </c>
      <c r="AF36">
        <f t="shared" si="47"/>
        <v>0</v>
      </c>
      <c r="AG36">
        <f t="shared" si="48"/>
        <v>93</v>
      </c>
      <c r="AH36">
        <f t="shared" si="49"/>
        <v>86</v>
      </c>
      <c r="AI36">
        <f t="shared" si="50"/>
        <v>85</v>
      </c>
      <c r="AJ36" s="24">
        <f>SUMPRODUCT(LARGE(AB36:AI36, {1,2,3,4,5}))</f>
        <v>447</v>
      </c>
    </row>
    <row r="37" spans="1:51" x14ac:dyDescent="0.25">
      <c r="A37" s="4" t="s">
        <v>219</v>
      </c>
      <c r="B37" t="s">
        <v>175</v>
      </c>
      <c r="C37" t="s">
        <v>174</v>
      </c>
      <c r="D37">
        <v>113633</v>
      </c>
      <c r="E37" t="s">
        <v>10</v>
      </c>
      <c r="F37" t="s">
        <v>11</v>
      </c>
      <c r="G37">
        <f>VLOOKUP($D37,CLASS!$D$2:$W$403,4,FALSE)</f>
        <v>0</v>
      </c>
      <c r="H37">
        <f>VLOOKUP($D37,CLASS!$D$2:$W$403,5,FALSE)</f>
        <v>63</v>
      </c>
      <c r="I37" s="20">
        <f t="shared" si="34"/>
        <v>63</v>
      </c>
      <c r="J37">
        <f>VLOOKUP($D37,CLASS!$D$2:$W$403,7,FALSE)</f>
        <v>85</v>
      </c>
      <c r="K37" s="20">
        <f t="shared" si="35"/>
        <v>85</v>
      </c>
      <c r="L37">
        <f>VLOOKUP($D37,CLASS!$D$2:$W$403,9,FALSE)</f>
        <v>91</v>
      </c>
      <c r="M37" s="20">
        <f t="shared" si="36"/>
        <v>91</v>
      </c>
      <c r="N37">
        <f>VLOOKUP($D37,CLASS!$D$2:$W$403,11,FALSE)</f>
        <v>83</v>
      </c>
      <c r="O37" s="20">
        <f t="shared" si="37"/>
        <v>83</v>
      </c>
      <c r="P37">
        <f>VLOOKUP($D37,CLASS!$D$2:$W$403,13,FALSE)</f>
        <v>92</v>
      </c>
      <c r="Q37" s="20">
        <f t="shared" si="38"/>
        <v>92</v>
      </c>
      <c r="R37">
        <f>VLOOKUP($D37,CLASS!$D$2:$W$403,15,FALSE)</f>
        <v>87</v>
      </c>
      <c r="S37" s="20">
        <f t="shared" si="39"/>
        <v>87</v>
      </c>
      <c r="T37">
        <f>VLOOKUP($D37,CLASS!$D$2:$W$403,17,FALSE)</f>
        <v>92</v>
      </c>
      <c r="U37" s="20">
        <f t="shared" si="40"/>
        <v>92</v>
      </c>
      <c r="V37">
        <f>VLOOKUP($D37,CLASS!$D$2:$W$403,19,FALSE)</f>
        <v>81</v>
      </c>
      <c r="W37" s="20">
        <f t="shared" si="41"/>
        <v>81</v>
      </c>
      <c r="X37"/>
      <c r="Y37"/>
      <c r="Z37" s="20">
        <f t="shared" si="42"/>
        <v>674</v>
      </c>
      <c r="AA37"/>
      <c r="AB37">
        <f t="shared" si="43"/>
        <v>63</v>
      </c>
      <c r="AC37">
        <f t="shared" si="44"/>
        <v>85</v>
      </c>
      <c r="AD37">
        <f t="shared" si="45"/>
        <v>91</v>
      </c>
      <c r="AE37">
        <f t="shared" si="46"/>
        <v>83</v>
      </c>
      <c r="AF37">
        <f t="shared" si="47"/>
        <v>92</v>
      </c>
      <c r="AG37">
        <f t="shared" si="48"/>
        <v>87</v>
      </c>
      <c r="AH37">
        <f t="shared" si="49"/>
        <v>92</v>
      </c>
      <c r="AI37">
        <f t="shared" si="50"/>
        <v>81</v>
      </c>
      <c r="AJ37" s="24">
        <f>SUMPRODUCT(LARGE(AB37:AI37, {1,2,3,4,5}))</f>
        <v>447</v>
      </c>
      <c r="AK37"/>
    </row>
    <row r="38" spans="1:51" x14ac:dyDescent="0.25">
      <c r="A38" s="4" t="s">
        <v>41</v>
      </c>
      <c r="B38" t="s">
        <v>135</v>
      </c>
      <c r="C38" t="s">
        <v>152</v>
      </c>
      <c r="D38">
        <v>109720</v>
      </c>
      <c r="E38" t="s">
        <v>10</v>
      </c>
      <c r="F38" t="s">
        <v>11</v>
      </c>
      <c r="G38">
        <f>VLOOKUP($D38,CLASS!$D$2:$W$403,4,FALSE)</f>
        <v>0</v>
      </c>
      <c r="H38">
        <f>VLOOKUP($D38,CLASS!$D$2:$W$403,5,FALSE)</f>
        <v>72</v>
      </c>
      <c r="I38" s="20">
        <f t="shared" si="34"/>
        <v>72</v>
      </c>
      <c r="J38">
        <f>VLOOKUP($D38,CLASS!$D$2:$W$403,7,FALSE)</f>
        <v>92</v>
      </c>
      <c r="K38" s="20">
        <f t="shared" si="35"/>
        <v>92</v>
      </c>
      <c r="L38">
        <f>VLOOKUP($D38,CLASS!$D$2:$W$403,9,FALSE)</f>
        <v>85</v>
      </c>
      <c r="M38" s="20">
        <f t="shared" si="36"/>
        <v>85</v>
      </c>
      <c r="N38">
        <f>VLOOKUP($D38,CLASS!$D$2:$W$403,11,FALSE)</f>
        <v>90</v>
      </c>
      <c r="O38" s="20">
        <f t="shared" si="37"/>
        <v>90</v>
      </c>
      <c r="P38">
        <f>VLOOKUP($D38,CLASS!$D$2:$W$403,13,FALSE)</f>
        <v>95</v>
      </c>
      <c r="Q38" s="20">
        <f t="shared" si="38"/>
        <v>95</v>
      </c>
      <c r="R38">
        <f>VLOOKUP($D38,CLASS!$D$2:$W$403,15,FALSE)</f>
        <v>84</v>
      </c>
      <c r="S38" s="20">
        <f t="shared" si="39"/>
        <v>84</v>
      </c>
      <c r="T38">
        <f>VLOOKUP($D38,CLASS!$D$2:$W$403,17,FALSE)</f>
        <v>83</v>
      </c>
      <c r="U38" s="20">
        <f t="shared" si="40"/>
        <v>83</v>
      </c>
      <c r="V38">
        <f>VLOOKUP($D38,CLASS!$D$2:$W$403,19,FALSE)</f>
        <v>0</v>
      </c>
      <c r="W38" s="20">
        <f t="shared" si="41"/>
        <v>0</v>
      </c>
      <c r="X38"/>
      <c r="Y38"/>
      <c r="Z38" s="20">
        <f t="shared" si="42"/>
        <v>601</v>
      </c>
      <c r="AA38"/>
      <c r="AB38">
        <f t="shared" si="43"/>
        <v>72</v>
      </c>
      <c r="AC38">
        <f t="shared" si="44"/>
        <v>92</v>
      </c>
      <c r="AD38">
        <f t="shared" si="45"/>
        <v>85</v>
      </c>
      <c r="AE38">
        <f t="shared" si="46"/>
        <v>90</v>
      </c>
      <c r="AF38">
        <f t="shared" si="47"/>
        <v>95</v>
      </c>
      <c r="AG38">
        <f t="shared" si="48"/>
        <v>84</v>
      </c>
      <c r="AH38">
        <f t="shared" si="49"/>
        <v>83</v>
      </c>
      <c r="AI38">
        <f t="shared" si="50"/>
        <v>0</v>
      </c>
      <c r="AJ38" s="24">
        <f>SUMPRODUCT(LARGE(AB38:AI38, {1,2,3,4,5}))</f>
        <v>446</v>
      </c>
      <c r="AK38"/>
    </row>
    <row r="39" spans="1:51" x14ac:dyDescent="0.25">
      <c r="A39" s="4" t="s">
        <v>29</v>
      </c>
      <c r="B39" t="s">
        <v>248</v>
      </c>
      <c r="C39" t="s">
        <v>249</v>
      </c>
      <c r="D39">
        <v>110769</v>
      </c>
      <c r="E39" t="s">
        <v>15</v>
      </c>
      <c r="F39" t="s">
        <v>11</v>
      </c>
      <c r="G39">
        <f>VLOOKUP($D39,CLASS!$D$2:$W$403,4,FALSE)</f>
        <v>10</v>
      </c>
      <c r="H39">
        <f>VLOOKUP($D39,CLASS!$D$2:$W$403,5,FALSE)</f>
        <v>48</v>
      </c>
      <c r="I39" s="20">
        <f t="shared" si="34"/>
        <v>58</v>
      </c>
      <c r="J39">
        <f>VLOOKUP($D39,CLASS!$D$2:$W$403,7,FALSE)</f>
        <v>78</v>
      </c>
      <c r="K39" s="20">
        <f t="shared" si="35"/>
        <v>88</v>
      </c>
      <c r="L39">
        <f>VLOOKUP($D39,CLASS!$D$2:$W$403,9,FALSE)</f>
        <v>0</v>
      </c>
      <c r="M39" s="20">
        <f t="shared" si="36"/>
        <v>0</v>
      </c>
      <c r="N39">
        <f>VLOOKUP($D39,CLASS!$D$2:$W$403,11,FALSE)</f>
        <v>87</v>
      </c>
      <c r="O39" s="20">
        <f t="shared" si="37"/>
        <v>97</v>
      </c>
      <c r="P39">
        <f>VLOOKUP($D39,CLASS!$D$2:$W$403,13,FALSE)</f>
        <v>67</v>
      </c>
      <c r="Q39" s="20">
        <f t="shared" si="38"/>
        <v>77</v>
      </c>
      <c r="R39">
        <f>VLOOKUP($D39,CLASS!$D$2:$W$403,15,FALSE)</f>
        <v>78</v>
      </c>
      <c r="S39" s="20">
        <f t="shared" si="39"/>
        <v>88</v>
      </c>
      <c r="T39">
        <f>VLOOKUP($D39,CLASS!$D$2:$W$403,17,FALSE)</f>
        <v>82</v>
      </c>
      <c r="U39" s="20">
        <f t="shared" si="40"/>
        <v>92</v>
      </c>
      <c r="V39">
        <f>VLOOKUP($D39,CLASS!$D$2:$W$403,19,FALSE)</f>
        <v>71</v>
      </c>
      <c r="W39" s="20">
        <f t="shared" si="41"/>
        <v>81</v>
      </c>
      <c r="X39"/>
      <c r="Y39"/>
      <c r="Z39" s="20">
        <f t="shared" si="42"/>
        <v>581</v>
      </c>
      <c r="AA39"/>
      <c r="AB39">
        <f t="shared" si="43"/>
        <v>58</v>
      </c>
      <c r="AC39">
        <f t="shared" si="44"/>
        <v>88</v>
      </c>
      <c r="AD39">
        <f t="shared" si="45"/>
        <v>0</v>
      </c>
      <c r="AE39">
        <f t="shared" si="46"/>
        <v>97</v>
      </c>
      <c r="AF39">
        <f t="shared" si="47"/>
        <v>77</v>
      </c>
      <c r="AG39">
        <f t="shared" si="48"/>
        <v>88</v>
      </c>
      <c r="AH39">
        <f t="shared" si="49"/>
        <v>92</v>
      </c>
      <c r="AI39">
        <f t="shared" si="50"/>
        <v>81</v>
      </c>
      <c r="AJ39" s="24">
        <f>SUMPRODUCT(LARGE(AB39:AI39, {1,2,3,4,5}))</f>
        <v>446</v>
      </c>
      <c r="AK39"/>
    </row>
    <row r="40" spans="1:51" x14ac:dyDescent="0.25">
      <c r="A40" s="4" t="s">
        <v>42</v>
      </c>
      <c r="B40" t="s">
        <v>231</v>
      </c>
      <c r="C40" t="s">
        <v>430</v>
      </c>
      <c r="D40">
        <v>27981</v>
      </c>
      <c r="E40" t="s">
        <v>10</v>
      </c>
      <c r="F40" t="s">
        <v>11</v>
      </c>
      <c r="G40">
        <f>VLOOKUP($D40,CLASS!$D$2:$W$403,4,FALSE)</f>
        <v>0</v>
      </c>
      <c r="H40">
        <f>VLOOKUP($D40,CLASS!$D$2:$W$403,5,FALSE)</f>
        <v>79</v>
      </c>
      <c r="I40" s="20">
        <f t="shared" si="34"/>
        <v>79</v>
      </c>
      <c r="J40">
        <f>VLOOKUP($D40,CLASS!$D$2:$W$403,7,FALSE)</f>
        <v>92</v>
      </c>
      <c r="K40" s="20">
        <f t="shared" si="35"/>
        <v>92</v>
      </c>
      <c r="L40">
        <f>VLOOKUP($D40,CLASS!$D$2:$W$403,9,FALSE)</f>
        <v>92</v>
      </c>
      <c r="M40" s="20">
        <f t="shared" si="36"/>
        <v>92</v>
      </c>
      <c r="N40">
        <f>VLOOKUP($D40,CLASS!$D$2:$W$403,11,FALSE)</f>
        <v>90</v>
      </c>
      <c r="O40" s="20">
        <f t="shared" si="37"/>
        <v>90</v>
      </c>
      <c r="P40">
        <f>VLOOKUP($D40,CLASS!$D$2:$W$403,13,FALSE)</f>
        <v>87</v>
      </c>
      <c r="Q40" s="20">
        <f t="shared" si="38"/>
        <v>87</v>
      </c>
      <c r="R40">
        <f>VLOOKUP($D40,CLASS!$D$2:$W$403,15,FALSE)</f>
        <v>81</v>
      </c>
      <c r="S40" s="20">
        <f t="shared" si="39"/>
        <v>81</v>
      </c>
      <c r="T40">
        <f>VLOOKUP($D40,CLASS!$D$2:$W$403,17,FALSE)</f>
        <v>85</v>
      </c>
      <c r="U40" s="20">
        <f t="shared" si="40"/>
        <v>85</v>
      </c>
      <c r="V40">
        <f>VLOOKUP($D40,CLASS!$D$2:$W$403,19,FALSE)</f>
        <v>83</v>
      </c>
      <c r="W40" s="20">
        <f t="shared" si="41"/>
        <v>83</v>
      </c>
      <c r="X40"/>
      <c r="Y40"/>
      <c r="Z40" s="20">
        <f t="shared" si="42"/>
        <v>689</v>
      </c>
      <c r="AA40"/>
      <c r="AB40">
        <f t="shared" si="43"/>
        <v>79</v>
      </c>
      <c r="AC40">
        <f t="shared" si="44"/>
        <v>92</v>
      </c>
      <c r="AD40">
        <f t="shared" si="45"/>
        <v>92</v>
      </c>
      <c r="AE40">
        <f t="shared" si="46"/>
        <v>90</v>
      </c>
      <c r="AF40">
        <f t="shared" si="47"/>
        <v>87</v>
      </c>
      <c r="AG40">
        <f t="shared" si="48"/>
        <v>81</v>
      </c>
      <c r="AH40">
        <f t="shared" si="49"/>
        <v>85</v>
      </c>
      <c r="AI40">
        <f t="shared" si="50"/>
        <v>83</v>
      </c>
      <c r="AJ40" s="24">
        <f>SUMPRODUCT(LARGE(AB40:AI40, {1,2,3,4,5}))</f>
        <v>446</v>
      </c>
    </row>
    <row r="41" spans="1:51" x14ac:dyDescent="0.25">
      <c r="A41" s="4" t="s">
        <v>219</v>
      </c>
      <c r="B41" t="s">
        <v>165</v>
      </c>
      <c r="C41" t="s">
        <v>164</v>
      </c>
      <c r="D41">
        <v>100237</v>
      </c>
      <c r="E41" t="s">
        <v>14</v>
      </c>
      <c r="F41" t="s">
        <v>11</v>
      </c>
      <c r="G41">
        <f>VLOOKUP($D41,CLASS!$D$2:$W$403,4,FALSE)</f>
        <v>5</v>
      </c>
      <c r="H41">
        <f>VLOOKUP($D41,CLASS!$D$2:$W$403,5,FALSE)</f>
        <v>66</v>
      </c>
      <c r="I41" s="20">
        <f t="shared" si="34"/>
        <v>71</v>
      </c>
      <c r="J41">
        <f>VLOOKUP($D41,CLASS!$D$2:$W$403,7,FALSE)</f>
        <v>85</v>
      </c>
      <c r="K41" s="20">
        <f t="shared" si="35"/>
        <v>90</v>
      </c>
      <c r="L41">
        <f>VLOOKUP($D41,CLASS!$D$2:$W$403,9,FALSE)</f>
        <v>0</v>
      </c>
      <c r="M41" s="20">
        <f t="shared" si="36"/>
        <v>0</v>
      </c>
      <c r="N41">
        <f>VLOOKUP($D41,CLASS!$D$2:$W$403,11,FALSE)</f>
        <v>79</v>
      </c>
      <c r="O41" s="20">
        <f t="shared" si="37"/>
        <v>84</v>
      </c>
      <c r="P41">
        <f>VLOOKUP($D41,CLASS!$D$2:$W$403,13,FALSE)</f>
        <v>83</v>
      </c>
      <c r="Q41" s="20">
        <f t="shared" si="38"/>
        <v>88</v>
      </c>
      <c r="R41">
        <f>VLOOKUP($D41,CLASS!$D$2:$W$403,15,FALSE)</f>
        <v>88</v>
      </c>
      <c r="S41" s="20">
        <f t="shared" si="39"/>
        <v>93</v>
      </c>
      <c r="T41">
        <f>VLOOKUP($D41,CLASS!$D$2:$W$403,17,FALSE)</f>
        <v>85</v>
      </c>
      <c r="U41" s="20">
        <f t="shared" si="40"/>
        <v>90</v>
      </c>
      <c r="V41">
        <f>VLOOKUP($D41,CLASS!$D$2:$W$403,19,FALSE)</f>
        <v>75</v>
      </c>
      <c r="W41" s="20">
        <f t="shared" si="41"/>
        <v>80</v>
      </c>
      <c r="X41"/>
      <c r="Y41"/>
      <c r="Z41" s="20">
        <f t="shared" si="42"/>
        <v>596</v>
      </c>
      <c r="AA41"/>
      <c r="AB41">
        <f t="shared" si="43"/>
        <v>71</v>
      </c>
      <c r="AC41">
        <f t="shared" si="44"/>
        <v>90</v>
      </c>
      <c r="AD41">
        <f t="shared" si="45"/>
        <v>0</v>
      </c>
      <c r="AE41">
        <f t="shared" si="46"/>
        <v>84</v>
      </c>
      <c r="AF41">
        <f t="shared" si="47"/>
        <v>88</v>
      </c>
      <c r="AG41">
        <f t="shared" si="48"/>
        <v>93</v>
      </c>
      <c r="AH41">
        <f t="shared" si="49"/>
        <v>90</v>
      </c>
      <c r="AI41">
        <f t="shared" si="50"/>
        <v>80</v>
      </c>
      <c r="AJ41" s="24">
        <f>SUMPRODUCT(LARGE(AB41:AI41, {1,2,3,4,5}))</f>
        <v>445</v>
      </c>
      <c r="AK41"/>
    </row>
    <row r="42" spans="1:51" x14ac:dyDescent="0.25">
      <c r="A42" s="4" t="s">
        <v>6</v>
      </c>
      <c r="B42" t="s">
        <v>62</v>
      </c>
      <c r="C42" t="s">
        <v>61</v>
      </c>
      <c r="D42">
        <v>52659</v>
      </c>
      <c r="E42" t="s">
        <v>16</v>
      </c>
      <c r="F42" t="s">
        <v>11</v>
      </c>
      <c r="G42">
        <f>VLOOKUP($D42,CLASS!$D$2:$W$403,4,FALSE)</f>
        <v>15</v>
      </c>
      <c r="H42">
        <f>VLOOKUP($D42,CLASS!$D$2:$W$403,5,FALSE)</f>
        <v>58</v>
      </c>
      <c r="I42" s="20">
        <f t="shared" si="34"/>
        <v>73</v>
      </c>
      <c r="J42">
        <f>VLOOKUP($D42,CLASS!$D$2:$W$403,7,FALSE)</f>
        <v>0</v>
      </c>
      <c r="K42" s="20">
        <f t="shared" si="35"/>
        <v>0</v>
      </c>
      <c r="L42">
        <f>VLOOKUP($D42,CLASS!$D$2:$W$403,9,FALSE)</f>
        <v>84</v>
      </c>
      <c r="M42" s="20">
        <f t="shared" si="36"/>
        <v>99</v>
      </c>
      <c r="N42">
        <f>VLOOKUP($D42,CLASS!$D$2:$W$403,11,FALSE)</f>
        <v>78</v>
      </c>
      <c r="O42" s="20">
        <f t="shared" si="37"/>
        <v>93</v>
      </c>
      <c r="P42">
        <f>VLOOKUP($D42,CLASS!$D$2:$W$403,13,FALSE)</f>
        <v>0</v>
      </c>
      <c r="Q42" s="20">
        <f t="shared" si="38"/>
        <v>0</v>
      </c>
      <c r="R42">
        <f>VLOOKUP($D42,CLASS!$D$2:$W$403,15,FALSE)</f>
        <v>0</v>
      </c>
      <c r="S42" s="20">
        <f t="shared" si="39"/>
        <v>0</v>
      </c>
      <c r="T42">
        <f>VLOOKUP($D42,CLASS!$D$2:$W$403,17,FALSE)</f>
        <v>76</v>
      </c>
      <c r="U42" s="20">
        <f t="shared" si="40"/>
        <v>91</v>
      </c>
      <c r="V42">
        <f>VLOOKUP($D42,CLASS!$D$2:$W$403,19,FALSE)</f>
        <v>73</v>
      </c>
      <c r="W42" s="20">
        <f t="shared" si="41"/>
        <v>88</v>
      </c>
      <c r="X42"/>
      <c r="Y42"/>
      <c r="Z42" s="20">
        <f t="shared" si="42"/>
        <v>444</v>
      </c>
      <c r="AA42"/>
      <c r="AB42">
        <f t="shared" si="43"/>
        <v>73</v>
      </c>
      <c r="AC42">
        <f t="shared" si="44"/>
        <v>0</v>
      </c>
      <c r="AD42">
        <f t="shared" si="45"/>
        <v>99</v>
      </c>
      <c r="AE42">
        <f t="shared" si="46"/>
        <v>93</v>
      </c>
      <c r="AF42">
        <f t="shared" si="47"/>
        <v>0</v>
      </c>
      <c r="AG42">
        <f t="shared" si="48"/>
        <v>0</v>
      </c>
      <c r="AH42">
        <f t="shared" si="49"/>
        <v>91</v>
      </c>
      <c r="AI42">
        <f t="shared" si="50"/>
        <v>88</v>
      </c>
      <c r="AJ42" s="24">
        <f>SUMPRODUCT(LARGE(AB42:AI42, {1,2,3,4,5}))</f>
        <v>444</v>
      </c>
    </row>
    <row r="43" spans="1:51" x14ac:dyDescent="0.25">
      <c r="A43" s="4" t="s">
        <v>42</v>
      </c>
      <c r="B43" t="s">
        <v>154</v>
      </c>
      <c r="C43" t="s">
        <v>396</v>
      </c>
      <c r="D43">
        <v>115252</v>
      </c>
      <c r="E43" t="s">
        <v>14</v>
      </c>
      <c r="F43" t="s">
        <v>11</v>
      </c>
      <c r="G43">
        <f>VLOOKUP($D43,CLASS!$D$2:$W$403,4,FALSE)</f>
        <v>5</v>
      </c>
      <c r="H43">
        <f>VLOOKUP($D43,CLASS!$D$2:$W$403,5,FALSE)</f>
        <v>64</v>
      </c>
      <c r="I43" s="20">
        <f t="shared" si="34"/>
        <v>69</v>
      </c>
      <c r="J43">
        <f>VLOOKUP($D43,CLASS!$D$2:$W$403,7,FALSE)</f>
        <v>0</v>
      </c>
      <c r="K43" s="20">
        <f t="shared" si="35"/>
        <v>0</v>
      </c>
      <c r="L43">
        <f>VLOOKUP($D43,CLASS!$D$2:$W$403,9,FALSE)</f>
        <v>78</v>
      </c>
      <c r="M43" s="20">
        <f t="shared" si="36"/>
        <v>83</v>
      </c>
      <c r="N43">
        <f>VLOOKUP($D43,CLASS!$D$2:$W$403,11,FALSE)</f>
        <v>78</v>
      </c>
      <c r="O43" s="20">
        <f t="shared" si="37"/>
        <v>83</v>
      </c>
      <c r="P43">
        <f>VLOOKUP($D43,CLASS!$D$2:$W$403,13,FALSE)</f>
        <v>89</v>
      </c>
      <c r="Q43" s="20">
        <f t="shared" si="38"/>
        <v>94</v>
      </c>
      <c r="R43">
        <f>VLOOKUP($D43,CLASS!$D$2:$W$403,15,FALSE)</f>
        <v>91</v>
      </c>
      <c r="S43" s="20">
        <f t="shared" si="39"/>
        <v>96</v>
      </c>
      <c r="T43">
        <f>VLOOKUP($D43,CLASS!$D$2:$W$403,17,FALSE)</f>
        <v>83</v>
      </c>
      <c r="U43" s="20">
        <f t="shared" si="40"/>
        <v>88</v>
      </c>
      <c r="V43">
        <f>VLOOKUP($D43,CLASS!$D$2:$W$403,19,FALSE)</f>
        <v>0</v>
      </c>
      <c r="W43" s="20">
        <f t="shared" si="41"/>
        <v>0</v>
      </c>
      <c r="X43"/>
      <c r="Y43"/>
      <c r="Z43" s="20">
        <f t="shared" si="42"/>
        <v>513</v>
      </c>
      <c r="AA43"/>
      <c r="AB43">
        <f t="shared" si="43"/>
        <v>69</v>
      </c>
      <c r="AC43">
        <f t="shared" si="44"/>
        <v>0</v>
      </c>
      <c r="AD43">
        <f t="shared" si="45"/>
        <v>83</v>
      </c>
      <c r="AE43">
        <f t="shared" si="46"/>
        <v>83</v>
      </c>
      <c r="AF43">
        <f t="shared" si="47"/>
        <v>94</v>
      </c>
      <c r="AG43">
        <f t="shared" si="48"/>
        <v>96</v>
      </c>
      <c r="AH43">
        <f t="shared" si="49"/>
        <v>88</v>
      </c>
      <c r="AI43">
        <f t="shared" si="50"/>
        <v>0</v>
      </c>
      <c r="AJ43" s="24">
        <f>SUMPRODUCT(LARGE(AB43:AI43, {1,2,3,4,5}))</f>
        <v>444</v>
      </c>
    </row>
    <row r="44" spans="1:51" x14ac:dyDescent="0.25">
      <c r="A44" s="4" t="s">
        <v>41</v>
      </c>
      <c r="B44" t="s">
        <v>127</v>
      </c>
      <c r="C44" t="s">
        <v>126</v>
      </c>
      <c r="D44">
        <v>23089</v>
      </c>
      <c r="E44" t="s">
        <v>14</v>
      </c>
      <c r="F44" t="s">
        <v>46</v>
      </c>
      <c r="G44">
        <f>VLOOKUP($D44,CLASS!$D$2:$W$403,4,FALSE)</f>
        <v>5</v>
      </c>
      <c r="H44">
        <f>VLOOKUP($D44,CLASS!$D$2:$W$403,5,FALSE)</f>
        <v>76</v>
      </c>
      <c r="I44" s="20">
        <f t="shared" si="34"/>
        <v>81</v>
      </c>
      <c r="J44">
        <f>VLOOKUP($D44,CLASS!$D$2:$W$403,7,FALSE)</f>
        <v>88</v>
      </c>
      <c r="K44" s="20">
        <f t="shared" si="35"/>
        <v>93</v>
      </c>
      <c r="L44">
        <f>VLOOKUP($D44,CLASS!$D$2:$W$403,9,FALSE)</f>
        <v>82</v>
      </c>
      <c r="M44" s="20">
        <f t="shared" si="36"/>
        <v>87</v>
      </c>
      <c r="N44">
        <f>VLOOKUP($D44,CLASS!$D$2:$W$403,11,FALSE)</f>
        <v>83</v>
      </c>
      <c r="O44" s="20">
        <f t="shared" si="37"/>
        <v>88</v>
      </c>
      <c r="P44">
        <f>VLOOKUP($D44,CLASS!$D$2:$W$403,13,FALSE)</f>
        <v>81</v>
      </c>
      <c r="Q44" s="20">
        <f t="shared" si="38"/>
        <v>86</v>
      </c>
      <c r="R44">
        <f>VLOOKUP($D44,CLASS!$D$2:$W$403,15,FALSE)</f>
        <v>79</v>
      </c>
      <c r="S44" s="20">
        <f t="shared" si="39"/>
        <v>84</v>
      </c>
      <c r="T44">
        <f>VLOOKUP($D44,CLASS!$D$2:$W$403,17,FALSE)</f>
        <v>85</v>
      </c>
      <c r="U44" s="20">
        <f t="shared" si="40"/>
        <v>90</v>
      </c>
      <c r="V44">
        <f>VLOOKUP($D44,CLASS!$D$2:$W$403,19,FALSE)</f>
        <v>0</v>
      </c>
      <c r="W44" s="20">
        <f t="shared" si="41"/>
        <v>0</v>
      </c>
      <c r="X44"/>
      <c r="Y44"/>
      <c r="Z44" s="20">
        <f t="shared" si="42"/>
        <v>609</v>
      </c>
      <c r="AA44"/>
      <c r="AB44">
        <f t="shared" si="43"/>
        <v>81</v>
      </c>
      <c r="AC44">
        <f t="shared" si="44"/>
        <v>93</v>
      </c>
      <c r="AD44">
        <f t="shared" si="45"/>
        <v>87</v>
      </c>
      <c r="AE44">
        <f t="shared" si="46"/>
        <v>88</v>
      </c>
      <c r="AF44">
        <f t="shared" si="47"/>
        <v>86</v>
      </c>
      <c r="AG44">
        <f t="shared" si="48"/>
        <v>84</v>
      </c>
      <c r="AH44">
        <f t="shared" si="49"/>
        <v>90</v>
      </c>
      <c r="AI44">
        <f t="shared" si="50"/>
        <v>0</v>
      </c>
      <c r="AJ44" s="24">
        <f>SUMPRODUCT(LARGE(AB44:AI44, {1,2,3,4,5}))</f>
        <v>444</v>
      </c>
      <c r="AK44"/>
    </row>
    <row r="45" spans="1:51" x14ac:dyDescent="0.25">
      <c r="A45" s="4" t="s">
        <v>42</v>
      </c>
      <c r="B45" t="s">
        <v>271</v>
      </c>
      <c r="C45" t="s">
        <v>386</v>
      </c>
      <c r="D45">
        <v>128828</v>
      </c>
      <c r="E45" t="s">
        <v>10</v>
      </c>
      <c r="F45" t="s">
        <v>98</v>
      </c>
      <c r="G45">
        <f>VLOOKUP($D45,CLASS!$D$2:$W$403,4,FALSE)</f>
        <v>0</v>
      </c>
      <c r="H45">
        <f>VLOOKUP($D45,CLASS!$D$2:$W$403,5,FALSE)</f>
        <v>77</v>
      </c>
      <c r="I45" s="20">
        <f t="shared" si="34"/>
        <v>77</v>
      </c>
      <c r="J45">
        <f>VLOOKUP($D45,CLASS!$D$2:$W$403,7,FALSE)</f>
        <v>94</v>
      </c>
      <c r="K45" s="20">
        <f t="shared" si="35"/>
        <v>94</v>
      </c>
      <c r="L45">
        <f>VLOOKUP($D45,CLASS!$D$2:$W$403,9,FALSE)</f>
        <v>92</v>
      </c>
      <c r="M45" s="20">
        <f t="shared" si="36"/>
        <v>92</v>
      </c>
      <c r="N45">
        <f>VLOOKUP($D45,CLASS!$D$2:$W$403,11,FALSE)</f>
        <v>88</v>
      </c>
      <c r="O45" s="20">
        <f t="shared" si="37"/>
        <v>88</v>
      </c>
      <c r="P45">
        <f>VLOOKUP($D45,CLASS!$D$2:$W$403,13,FALSE)</f>
        <v>0</v>
      </c>
      <c r="Q45" s="20">
        <f t="shared" si="38"/>
        <v>0</v>
      </c>
      <c r="R45">
        <f>VLOOKUP($D45,CLASS!$D$2:$W$403,15,FALSE)</f>
        <v>0</v>
      </c>
      <c r="S45" s="20">
        <f t="shared" si="39"/>
        <v>0</v>
      </c>
      <c r="T45">
        <f>VLOOKUP($D45,CLASS!$D$2:$W$403,17,FALSE)</f>
        <v>92</v>
      </c>
      <c r="U45" s="20">
        <f t="shared" si="40"/>
        <v>92</v>
      </c>
      <c r="V45">
        <f>VLOOKUP($D45,CLASS!$D$2:$W$403,19,FALSE)</f>
        <v>0</v>
      </c>
      <c r="W45" s="20">
        <f t="shared" si="41"/>
        <v>0</v>
      </c>
      <c r="X45"/>
      <c r="Y45"/>
      <c r="Z45" s="20">
        <f t="shared" si="42"/>
        <v>443</v>
      </c>
      <c r="AA45"/>
      <c r="AB45">
        <f t="shared" si="43"/>
        <v>77</v>
      </c>
      <c r="AC45">
        <f t="shared" si="44"/>
        <v>94</v>
      </c>
      <c r="AD45">
        <f t="shared" si="45"/>
        <v>92</v>
      </c>
      <c r="AE45">
        <f t="shared" si="46"/>
        <v>88</v>
      </c>
      <c r="AF45">
        <f t="shared" si="47"/>
        <v>0</v>
      </c>
      <c r="AG45">
        <f t="shared" si="48"/>
        <v>0</v>
      </c>
      <c r="AH45">
        <f t="shared" si="49"/>
        <v>92</v>
      </c>
      <c r="AI45">
        <f t="shared" si="50"/>
        <v>0</v>
      </c>
      <c r="AJ45" s="24">
        <f>SUMPRODUCT(LARGE(AB45:AI45, {1,2,3,4,5}))</f>
        <v>443</v>
      </c>
    </row>
    <row r="46" spans="1:51" x14ac:dyDescent="0.25">
      <c r="A46" s="4" t="s">
        <v>380</v>
      </c>
      <c r="B46" t="s">
        <v>266</v>
      </c>
      <c r="C46" t="s">
        <v>349</v>
      </c>
      <c r="D46">
        <v>59109</v>
      </c>
      <c r="E46" t="s">
        <v>14</v>
      </c>
      <c r="F46" t="s">
        <v>11</v>
      </c>
      <c r="G46">
        <f>VLOOKUP($D46,CLASS!$D$2:$W$403,4,FALSE)</f>
        <v>5</v>
      </c>
      <c r="H46">
        <f>VLOOKUP($D46,CLASS!$D$2:$W$403,5,FALSE)</f>
        <v>68</v>
      </c>
      <c r="I46" s="20">
        <f t="shared" si="34"/>
        <v>73</v>
      </c>
      <c r="J46">
        <f>VLOOKUP($D46,CLASS!$D$2:$W$403,7,FALSE)</f>
        <v>90</v>
      </c>
      <c r="K46" s="20">
        <f t="shared" si="35"/>
        <v>95</v>
      </c>
      <c r="L46">
        <f>VLOOKUP($D46,CLASS!$D$2:$W$403,9,FALSE)</f>
        <v>74</v>
      </c>
      <c r="M46" s="20">
        <f t="shared" si="36"/>
        <v>79</v>
      </c>
      <c r="N46">
        <f>VLOOKUP($D46,CLASS!$D$2:$W$403,11,FALSE)</f>
        <v>80</v>
      </c>
      <c r="O46" s="20">
        <f t="shared" si="37"/>
        <v>85</v>
      </c>
      <c r="P46">
        <f>VLOOKUP($D46,CLASS!$D$2:$W$403,13,FALSE)</f>
        <v>80</v>
      </c>
      <c r="Q46" s="20">
        <f t="shared" si="38"/>
        <v>85</v>
      </c>
      <c r="R46">
        <f>VLOOKUP($D46,CLASS!$D$2:$W$403,15,FALSE)</f>
        <v>82</v>
      </c>
      <c r="S46" s="20">
        <f t="shared" si="39"/>
        <v>87</v>
      </c>
      <c r="T46">
        <f>VLOOKUP($D46,CLASS!$D$2:$W$403,17,FALSE)</f>
        <v>86</v>
      </c>
      <c r="U46" s="20">
        <f t="shared" si="40"/>
        <v>91</v>
      </c>
      <c r="V46">
        <f>VLOOKUP($D46,CLASS!$D$2:$W$403,19,FALSE)</f>
        <v>80</v>
      </c>
      <c r="W46" s="20">
        <f t="shared" si="41"/>
        <v>85</v>
      </c>
      <c r="X46"/>
      <c r="Y46"/>
      <c r="Z46" s="20">
        <f t="shared" si="42"/>
        <v>680</v>
      </c>
      <c r="AA46"/>
      <c r="AB46">
        <f t="shared" si="43"/>
        <v>73</v>
      </c>
      <c r="AC46">
        <f t="shared" si="44"/>
        <v>95</v>
      </c>
      <c r="AD46">
        <f t="shared" si="45"/>
        <v>79</v>
      </c>
      <c r="AE46">
        <f t="shared" si="46"/>
        <v>85</v>
      </c>
      <c r="AF46">
        <f t="shared" si="47"/>
        <v>85</v>
      </c>
      <c r="AG46">
        <f t="shared" si="48"/>
        <v>87</v>
      </c>
      <c r="AH46">
        <f t="shared" si="49"/>
        <v>91</v>
      </c>
      <c r="AI46">
        <f t="shared" si="50"/>
        <v>85</v>
      </c>
      <c r="AJ46" s="24">
        <f>SUMPRODUCT(LARGE(AB46:AI46, {1,2,3,4,5}))</f>
        <v>443</v>
      </c>
      <c r="AK46"/>
    </row>
    <row r="47" spans="1:51" x14ac:dyDescent="0.25">
      <c r="A47" s="4" t="s">
        <v>42</v>
      </c>
      <c r="B47" t="s">
        <v>70</v>
      </c>
      <c r="C47" t="s">
        <v>420</v>
      </c>
      <c r="D47">
        <v>38112</v>
      </c>
      <c r="E47" t="s">
        <v>14</v>
      </c>
      <c r="F47" t="s">
        <v>46</v>
      </c>
      <c r="G47">
        <f>VLOOKUP($D47,CLASS!$D$2:$W$403,4,FALSE)</f>
        <v>5</v>
      </c>
      <c r="H47">
        <f>VLOOKUP($D47,CLASS!$D$2:$W$403,5,FALSE)</f>
        <v>72</v>
      </c>
      <c r="I47" s="20">
        <f t="shared" si="34"/>
        <v>77</v>
      </c>
      <c r="J47">
        <f>VLOOKUP($D47,CLASS!$D$2:$W$403,7,FALSE)</f>
        <v>84</v>
      </c>
      <c r="K47" s="20">
        <f t="shared" si="35"/>
        <v>89</v>
      </c>
      <c r="L47">
        <f>VLOOKUP($D47,CLASS!$D$2:$W$403,9,FALSE)</f>
        <v>0</v>
      </c>
      <c r="M47" s="20">
        <f t="shared" si="36"/>
        <v>0</v>
      </c>
      <c r="N47">
        <f>VLOOKUP($D47,CLASS!$D$2:$W$403,11,FALSE)</f>
        <v>90</v>
      </c>
      <c r="O47" s="20">
        <f t="shared" si="37"/>
        <v>95</v>
      </c>
      <c r="P47">
        <f>VLOOKUP($D47,CLASS!$D$2:$W$403,13,FALSE)</f>
        <v>85</v>
      </c>
      <c r="Q47" s="20">
        <f t="shared" si="38"/>
        <v>90</v>
      </c>
      <c r="R47">
        <f>VLOOKUP($D47,CLASS!$D$2:$W$403,15,FALSE)</f>
        <v>87</v>
      </c>
      <c r="S47" s="20">
        <f t="shared" si="39"/>
        <v>92</v>
      </c>
      <c r="T47">
        <f>VLOOKUP($D47,CLASS!$D$2:$W$403,17,FALSE)</f>
        <v>0</v>
      </c>
      <c r="U47" s="20">
        <f t="shared" si="40"/>
        <v>0</v>
      </c>
      <c r="V47">
        <f>VLOOKUP($D47,CLASS!$D$2:$W$403,19,FALSE)</f>
        <v>0</v>
      </c>
      <c r="W47" s="20">
        <f t="shared" si="41"/>
        <v>0</v>
      </c>
      <c r="X47"/>
      <c r="Y47"/>
      <c r="Z47" s="20">
        <f t="shared" si="42"/>
        <v>443</v>
      </c>
      <c r="AA47"/>
      <c r="AB47">
        <f t="shared" si="43"/>
        <v>77</v>
      </c>
      <c r="AC47">
        <f t="shared" si="44"/>
        <v>89</v>
      </c>
      <c r="AD47">
        <f t="shared" si="45"/>
        <v>0</v>
      </c>
      <c r="AE47">
        <f t="shared" si="46"/>
        <v>95</v>
      </c>
      <c r="AF47">
        <f t="shared" si="47"/>
        <v>90</v>
      </c>
      <c r="AG47">
        <f t="shared" si="48"/>
        <v>92</v>
      </c>
      <c r="AH47">
        <f t="shared" si="49"/>
        <v>0</v>
      </c>
      <c r="AI47">
        <f t="shared" si="50"/>
        <v>0</v>
      </c>
      <c r="AJ47" s="24">
        <f>SUMPRODUCT(LARGE(AB47:AI47, {1,2,3,4,5}))</f>
        <v>443</v>
      </c>
    </row>
    <row r="48" spans="1:51" x14ac:dyDescent="0.25">
      <c r="A48" s="4" t="s">
        <v>42</v>
      </c>
      <c r="B48" t="s">
        <v>433</v>
      </c>
      <c r="C48" t="s">
        <v>434</v>
      </c>
      <c r="D48">
        <v>11003</v>
      </c>
      <c r="E48" t="s">
        <v>14</v>
      </c>
      <c r="F48" t="s">
        <v>11</v>
      </c>
      <c r="G48">
        <f>VLOOKUP($D48,CLASS!$D$2:$W$403,4,FALSE)</f>
        <v>5</v>
      </c>
      <c r="H48">
        <f>VLOOKUP($D48,CLASS!$D$2:$W$403,5,FALSE)</f>
        <v>0</v>
      </c>
      <c r="I48" s="20">
        <f t="shared" si="34"/>
        <v>0</v>
      </c>
      <c r="J48">
        <f>VLOOKUP($D48,CLASS!$D$2:$W$403,7,FALSE)</f>
        <v>88</v>
      </c>
      <c r="K48" s="20">
        <f t="shared" si="35"/>
        <v>93</v>
      </c>
      <c r="L48">
        <f>VLOOKUP($D48,CLASS!$D$2:$W$403,9,FALSE)</f>
        <v>0</v>
      </c>
      <c r="M48" s="20">
        <f t="shared" si="36"/>
        <v>0</v>
      </c>
      <c r="N48">
        <f>VLOOKUP($D48,CLASS!$D$2:$W$403,11,FALSE)</f>
        <v>80</v>
      </c>
      <c r="O48" s="20">
        <f t="shared" si="37"/>
        <v>85</v>
      </c>
      <c r="P48">
        <f>VLOOKUP($D48,CLASS!$D$2:$W$403,13,FALSE)</f>
        <v>85</v>
      </c>
      <c r="Q48" s="20">
        <f t="shared" si="38"/>
        <v>90</v>
      </c>
      <c r="R48">
        <f>VLOOKUP($D48,CLASS!$D$2:$W$403,15,FALSE)</f>
        <v>88</v>
      </c>
      <c r="S48" s="20">
        <f t="shared" si="39"/>
        <v>93</v>
      </c>
      <c r="T48">
        <f>VLOOKUP($D48,CLASS!$D$2:$W$403,17,FALSE)</f>
        <v>75</v>
      </c>
      <c r="U48" s="20">
        <f t="shared" si="40"/>
        <v>80</v>
      </c>
      <c r="V48">
        <f>VLOOKUP($D48,CLASS!$D$2:$W$403,19,FALSE)</f>
        <v>73</v>
      </c>
      <c r="W48" s="20">
        <f t="shared" si="41"/>
        <v>78</v>
      </c>
      <c r="X48"/>
      <c r="Y48"/>
      <c r="Z48" s="20">
        <f t="shared" si="42"/>
        <v>519</v>
      </c>
      <c r="AA48"/>
      <c r="AB48">
        <f t="shared" si="43"/>
        <v>0</v>
      </c>
      <c r="AC48">
        <f t="shared" si="44"/>
        <v>93</v>
      </c>
      <c r="AD48">
        <f t="shared" si="45"/>
        <v>0</v>
      </c>
      <c r="AE48">
        <f t="shared" si="46"/>
        <v>85</v>
      </c>
      <c r="AF48">
        <f t="shared" si="47"/>
        <v>90</v>
      </c>
      <c r="AG48">
        <f t="shared" si="48"/>
        <v>93</v>
      </c>
      <c r="AH48">
        <f t="shared" si="49"/>
        <v>80</v>
      </c>
      <c r="AI48">
        <f t="shared" si="50"/>
        <v>78</v>
      </c>
      <c r="AJ48" s="24">
        <f>SUMPRODUCT(LARGE(AB48:AI48, {1,2,3,4,5}))</f>
        <v>441</v>
      </c>
      <c r="AK48"/>
    </row>
    <row r="49" spans="1:37" x14ac:dyDescent="0.25">
      <c r="A49" s="4" t="s">
        <v>219</v>
      </c>
      <c r="B49" t="s">
        <v>213</v>
      </c>
      <c r="C49" t="s">
        <v>212</v>
      </c>
      <c r="D49">
        <v>113468</v>
      </c>
      <c r="E49" t="s">
        <v>16</v>
      </c>
      <c r="F49" t="s">
        <v>98</v>
      </c>
      <c r="G49">
        <f>VLOOKUP($D49,CLASS!$D$2:$W$403,4,FALSE)</f>
        <v>15</v>
      </c>
      <c r="H49">
        <f>VLOOKUP($D49,CLASS!$D$2:$W$403,5,FALSE)</f>
        <v>49</v>
      </c>
      <c r="I49" s="20">
        <f t="shared" si="34"/>
        <v>64</v>
      </c>
      <c r="J49">
        <f>VLOOKUP($D49,CLASS!$D$2:$W$403,7,FALSE)</f>
        <v>63</v>
      </c>
      <c r="K49" s="20">
        <f t="shared" si="35"/>
        <v>78</v>
      </c>
      <c r="L49">
        <f>VLOOKUP($D49,CLASS!$D$2:$W$403,9,FALSE)</f>
        <v>75</v>
      </c>
      <c r="M49" s="20">
        <f t="shared" si="36"/>
        <v>90</v>
      </c>
      <c r="N49">
        <f>VLOOKUP($D49,CLASS!$D$2:$W$403,11,FALSE)</f>
        <v>75</v>
      </c>
      <c r="O49" s="20">
        <f t="shared" si="37"/>
        <v>90</v>
      </c>
      <c r="P49">
        <f>VLOOKUP($D49,CLASS!$D$2:$W$403,13,FALSE)</f>
        <v>74</v>
      </c>
      <c r="Q49" s="20">
        <f t="shared" si="38"/>
        <v>89</v>
      </c>
      <c r="R49">
        <f>VLOOKUP($D49,CLASS!$D$2:$W$403,15,FALSE)</f>
        <v>0</v>
      </c>
      <c r="S49" s="20">
        <f t="shared" si="39"/>
        <v>0</v>
      </c>
      <c r="T49">
        <f>VLOOKUP($D49,CLASS!$D$2:$W$403,17,FALSE)</f>
        <v>0</v>
      </c>
      <c r="U49" s="20">
        <f t="shared" si="40"/>
        <v>0</v>
      </c>
      <c r="V49">
        <f>VLOOKUP($D49,CLASS!$D$2:$W$403,19,FALSE)</f>
        <v>79</v>
      </c>
      <c r="W49" s="20">
        <f t="shared" si="41"/>
        <v>94</v>
      </c>
      <c r="X49"/>
      <c r="Y49"/>
      <c r="Z49" s="20">
        <f t="shared" si="42"/>
        <v>505</v>
      </c>
      <c r="AA49"/>
      <c r="AB49">
        <f t="shared" si="43"/>
        <v>64</v>
      </c>
      <c r="AC49">
        <f t="shared" si="44"/>
        <v>78</v>
      </c>
      <c r="AD49">
        <f t="shared" si="45"/>
        <v>90</v>
      </c>
      <c r="AE49">
        <f t="shared" si="46"/>
        <v>90</v>
      </c>
      <c r="AF49">
        <f t="shared" si="47"/>
        <v>89</v>
      </c>
      <c r="AG49">
        <f t="shared" si="48"/>
        <v>0</v>
      </c>
      <c r="AH49">
        <f t="shared" si="49"/>
        <v>0</v>
      </c>
      <c r="AI49">
        <f t="shared" si="50"/>
        <v>94</v>
      </c>
      <c r="AJ49" s="24">
        <f>SUMPRODUCT(LARGE(AB49:AI49, {1,2,3,4,5}))</f>
        <v>441</v>
      </c>
      <c r="AK49"/>
    </row>
    <row r="50" spans="1:37" x14ac:dyDescent="0.25">
      <c r="A50" s="4" t="s">
        <v>41</v>
      </c>
      <c r="B50" t="s">
        <v>150</v>
      </c>
      <c r="C50" t="s">
        <v>151</v>
      </c>
      <c r="D50">
        <v>110543</v>
      </c>
      <c r="E50" t="s">
        <v>10</v>
      </c>
      <c r="F50" t="s">
        <v>11</v>
      </c>
      <c r="G50">
        <f>VLOOKUP($D50,CLASS!$D$2:$W$403,4,FALSE)</f>
        <v>0</v>
      </c>
      <c r="H50">
        <f>VLOOKUP($D50,CLASS!$D$2:$W$403,5,FALSE)</f>
        <v>73</v>
      </c>
      <c r="I50" s="20">
        <f t="shared" si="34"/>
        <v>73</v>
      </c>
      <c r="J50">
        <f>VLOOKUP($D50,CLASS!$D$2:$W$403,7,FALSE)</f>
        <v>90</v>
      </c>
      <c r="K50" s="20">
        <f t="shared" si="35"/>
        <v>90</v>
      </c>
      <c r="L50">
        <f>VLOOKUP($D50,CLASS!$D$2:$W$403,9,FALSE)</f>
        <v>0</v>
      </c>
      <c r="M50" s="20">
        <f t="shared" si="36"/>
        <v>0</v>
      </c>
      <c r="N50">
        <f>VLOOKUP($D50,CLASS!$D$2:$W$403,11,FALSE)</f>
        <v>84</v>
      </c>
      <c r="O50" s="20">
        <f t="shared" si="37"/>
        <v>84</v>
      </c>
      <c r="P50">
        <f>VLOOKUP($D50,CLASS!$D$2:$W$403,13,FALSE)</f>
        <v>93</v>
      </c>
      <c r="Q50" s="20">
        <f t="shared" si="38"/>
        <v>93</v>
      </c>
      <c r="R50">
        <f>VLOOKUP($D50,CLASS!$D$2:$W$403,15,FALSE)</f>
        <v>87</v>
      </c>
      <c r="S50" s="20">
        <f t="shared" si="39"/>
        <v>87</v>
      </c>
      <c r="T50">
        <f>VLOOKUP($D50,CLASS!$D$2:$W$403,17,FALSE)</f>
        <v>85</v>
      </c>
      <c r="U50" s="20">
        <f t="shared" si="40"/>
        <v>85</v>
      </c>
      <c r="V50">
        <f>VLOOKUP($D50,CLASS!$D$2:$W$403,19,FALSE)</f>
        <v>0</v>
      </c>
      <c r="W50" s="20">
        <f t="shared" si="41"/>
        <v>0</v>
      </c>
      <c r="X50"/>
      <c r="Y50"/>
      <c r="Z50" s="20">
        <f t="shared" si="42"/>
        <v>512</v>
      </c>
      <c r="AA50"/>
      <c r="AB50">
        <f t="shared" si="43"/>
        <v>73</v>
      </c>
      <c r="AC50">
        <f t="shared" si="44"/>
        <v>90</v>
      </c>
      <c r="AD50">
        <f t="shared" si="45"/>
        <v>0</v>
      </c>
      <c r="AE50">
        <f t="shared" si="46"/>
        <v>84</v>
      </c>
      <c r="AF50">
        <f t="shared" si="47"/>
        <v>93</v>
      </c>
      <c r="AG50">
        <f t="shared" si="48"/>
        <v>87</v>
      </c>
      <c r="AH50">
        <f t="shared" si="49"/>
        <v>85</v>
      </c>
      <c r="AI50">
        <f t="shared" si="50"/>
        <v>0</v>
      </c>
      <c r="AJ50" s="24">
        <f>SUMPRODUCT(LARGE(AB50:AI50, {1,2,3,4,5}))</f>
        <v>439</v>
      </c>
      <c r="AK50"/>
    </row>
    <row r="51" spans="1:37" x14ac:dyDescent="0.25">
      <c r="A51" s="4" t="s">
        <v>42</v>
      </c>
      <c r="B51" t="s">
        <v>191</v>
      </c>
      <c r="C51" t="s">
        <v>426</v>
      </c>
      <c r="D51">
        <v>123641</v>
      </c>
      <c r="E51" t="s">
        <v>15</v>
      </c>
      <c r="F51" t="s">
        <v>11</v>
      </c>
      <c r="G51">
        <f>VLOOKUP($D51,CLASS!$D$2:$W$403,4,FALSE)</f>
        <v>10</v>
      </c>
      <c r="H51">
        <f>VLOOKUP($D51,CLASS!$D$2:$W$403,5,FALSE)</f>
        <v>55</v>
      </c>
      <c r="I51" s="20">
        <f t="shared" si="34"/>
        <v>65</v>
      </c>
      <c r="J51">
        <f>VLOOKUP($D51,CLASS!$D$2:$W$403,7,FALSE)</f>
        <v>76</v>
      </c>
      <c r="K51" s="20">
        <f t="shared" si="35"/>
        <v>86</v>
      </c>
      <c r="L51">
        <f>VLOOKUP($D51,CLASS!$D$2:$W$403,9,FALSE)</f>
        <v>0</v>
      </c>
      <c r="M51" s="20">
        <f t="shared" si="36"/>
        <v>0</v>
      </c>
      <c r="N51">
        <f>VLOOKUP($D51,CLASS!$D$2:$W$403,11,FALSE)</f>
        <v>80</v>
      </c>
      <c r="O51" s="20">
        <f t="shared" si="37"/>
        <v>90</v>
      </c>
      <c r="P51">
        <f>VLOOKUP($D51,CLASS!$D$2:$W$403,13,FALSE)</f>
        <v>75</v>
      </c>
      <c r="Q51" s="20">
        <f t="shared" si="38"/>
        <v>85</v>
      </c>
      <c r="R51">
        <f>VLOOKUP($D51,CLASS!$D$2:$W$403,15,FALSE)</f>
        <v>70</v>
      </c>
      <c r="S51" s="20">
        <f t="shared" si="39"/>
        <v>80</v>
      </c>
      <c r="T51">
        <f>VLOOKUP($D51,CLASS!$D$2:$W$403,17,FALSE)</f>
        <v>86</v>
      </c>
      <c r="U51" s="20">
        <f t="shared" si="40"/>
        <v>96</v>
      </c>
      <c r="V51">
        <f>VLOOKUP($D51,CLASS!$D$2:$W$403,19,FALSE)</f>
        <v>72</v>
      </c>
      <c r="W51" s="20">
        <f t="shared" si="41"/>
        <v>82</v>
      </c>
      <c r="X51"/>
      <c r="Y51"/>
      <c r="Z51" s="20">
        <f t="shared" si="42"/>
        <v>584</v>
      </c>
      <c r="AA51"/>
      <c r="AB51">
        <f t="shared" si="43"/>
        <v>65</v>
      </c>
      <c r="AC51">
        <f t="shared" si="44"/>
        <v>86</v>
      </c>
      <c r="AD51">
        <f t="shared" si="45"/>
        <v>0</v>
      </c>
      <c r="AE51">
        <f t="shared" si="46"/>
        <v>90</v>
      </c>
      <c r="AF51">
        <f t="shared" si="47"/>
        <v>85</v>
      </c>
      <c r="AG51">
        <f t="shared" si="48"/>
        <v>80</v>
      </c>
      <c r="AH51">
        <f t="shared" si="49"/>
        <v>96</v>
      </c>
      <c r="AI51">
        <f t="shared" si="50"/>
        <v>82</v>
      </c>
      <c r="AJ51" s="24">
        <f>SUMPRODUCT(LARGE(AB51:AI51, {1,2,3,4,5}))</f>
        <v>439</v>
      </c>
      <c r="AK51"/>
    </row>
    <row r="52" spans="1:37" x14ac:dyDescent="0.25">
      <c r="A52" s="4" t="s">
        <v>6</v>
      </c>
      <c r="B52" t="s">
        <v>48</v>
      </c>
      <c r="C52" t="s">
        <v>47</v>
      </c>
      <c r="D52">
        <v>12063</v>
      </c>
      <c r="E52" t="s">
        <v>15</v>
      </c>
      <c r="F52" t="s">
        <v>46</v>
      </c>
      <c r="G52">
        <f>VLOOKUP($D52,CLASS!$D$2:$W$403,4,FALSE)</f>
        <v>10</v>
      </c>
      <c r="H52">
        <f>VLOOKUP($D52,CLASS!$D$2:$W$403,5,FALSE)</f>
        <v>65</v>
      </c>
      <c r="I52" s="20">
        <f t="shared" si="34"/>
        <v>75</v>
      </c>
      <c r="J52">
        <f>VLOOKUP($D52,CLASS!$D$2:$W$403,7,FALSE)</f>
        <v>85</v>
      </c>
      <c r="K52" s="20">
        <f t="shared" si="35"/>
        <v>95</v>
      </c>
      <c r="L52">
        <f>VLOOKUP($D52,CLASS!$D$2:$W$403,9,FALSE)</f>
        <v>82</v>
      </c>
      <c r="M52" s="20">
        <f t="shared" si="36"/>
        <v>92</v>
      </c>
      <c r="N52">
        <f>VLOOKUP($D52,CLASS!$D$2:$W$403,11,FALSE)</f>
        <v>0</v>
      </c>
      <c r="O52" s="20">
        <f t="shared" si="37"/>
        <v>0</v>
      </c>
      <c r="P52">
        <f>VLOOKUP($D52,CLASS!$D$2:$W$403,13,FALSE)</f>
        <v>0</v>
      </c>
      <c r="Q52" s="20">
        <f t="shared" si="38"/>
        <v>0</v>
      </c>
      <c r="R52">
        <f>VLOOKUP($D52,CLASS!$D$2:$W$403,15,FALSE)</f>
        <v>82</v>
      </c>
      <c r="S52" s="20">
        <f t="shared" si="39"/>
        <v>92</v>
      </c>
      <c r="T52">
        <f>VLOOKUP($D52,CLASS!$D$2:$W$403,17,FALSE)</f>
        <v>74</v>
      </c>
      <c r="U52" s="20">
        <f t="shared" si="40"/>
        <v>84</v>
      </c>
      <c r="V52">
        <f>VLOOKUP($D52,CLASS!$D$2:$W$403,19,FALSE)</f>
        <v>0</v>
      </c>
      <c r="W52" s="20">
        <f t="shared" si="41"/>
        <v>0</v>
      </c>
      <c r="X52"/>
      <c r="Y52"/>
      <c r="Z52" s="20">
        <f t="shared" si="42"/>
        <v>438</v>
      </c>
      <c r="AA52"/>
      <c r="AB52">
        <f t="shared" si="43"/>
        <v>75</v>
      </c>
      <c r="AC52">
        <f t="shared" si="44"/>
        <v>95</v>
      </c>
      <c r="AD52">
        <f t="shared" si="45"/>
        <v>92</v>
      </c>
      <c r="AE52">
        <f t="shared" si="46"/>
        <v>0</v>
      </c>
      <c r="AF52">
        <f t="shared" si="47"/>
        <v>0</v>
      </c>
      <c r="AG52">
        <f t="shared" si="48"/>
        <v>92</v>
      </c>
      <c r="AH52">
        <f t="shared" si="49"/>
        <v>84</v>
      </c>
      <c r="AI52">
        <f t="shared" si="50"/>
        <v>0</v>
      </c>
      <c r="AJ52" s="24">
        <f>SUMPRODUCT(LARGE(AB52:AI52, {1,2,3,4,5}))</f>
        <v>438</v>
      </c>
      <c r="AK52"/>
    </row>
    <row r="53" spans="1:37" x14ac:dyDescent="0.25">
      <c r="A53" s="4" t="s">
        <v>41</v>
      </c>
      <c r="B53" t="s">
        <v>139</v>
      </c>
      <c r="C53" t="s">
        <v>140</v>
      </c>
      <c r="D53">
        <v>84275</v>
      </c>
      <c r="E53" t="s">
        <v>10</v>
      </c>
      <c r="F53" t="s">
        <v>46</v>
      </c>
      <c r="G53">
        <f>VLOOKUP($D53,CLASS!$D$2:$W$403,4,FALSE)</f>
        <v>0</v>
      </c>
      <c r="H53">
        <f>VLOOKUP($D53,CLASS!$D$2:$W$403,5,FALSE)</f>
        <v>74</v>
      </c>
      <c r="I53" s="20">
        <f t="shared" si="34"/>
        <v>74</v>
      </c>
      <c r="J53">
        <f>VLOOKUP($D53,CLASS!$D$2:$W$403,7,FALSE)</f>
        <v>90</v>
      </c>
      <c r="K53" s="20">
        <f t="shared" si="35"/>
        <v>90</v>
      </c>
      <c r="L53">
        <f>VLOOKUP($D53,CLASS!$D$2:$W$403,9,FALSE)</f>
        <v>86</v>
      </c>
      <c r="M53" s="20">
        <f t="shared" si="36"/>
        <v>86</v>
      </c>
      <c r="N53">
        <f>VLOOKUP($D53,CLASS!$D$2:$W$403,11,FALSE)</f>
        <v>84</v>
      </c>
      <c r="O53" s="20">
        <f t="shared" si="37"/>
        <v>84</v>
      </c>
      <c r="P53">
        <f>VLOOKUP($D53,CLASS!$D$2:$W$403,13,FALSE)</f>
        <v>92</v>
      </c>
      <c r="Q53" s="20">
        <f t="shared" si="38"/>
        <v>92</v>
      </c>
      <c r="R53">
        <f>VLOOKUP($D53,CLASS!$D$2:$W$403,15,FALSE)</f>
        <v>85</v>
      </c>
      <c r="S53" s="20">
        <f t="shared" si="39"/>
        <v>85</v>
      </c>
      <c r="T53">
        <f>VLOOKUP($D53,CLASS!$D$2:$W$403,17,FALSE)</f>
        <v>85</v>
      </c>
      <c r="U53" s="20">
        <f t="shared" si="40"/>
        <v>85</v>
      </c>
      <c r="V53">
        <f>VLOOKUP($D53,CLASS!$D$2:$W$403,19,FALSE)</f>
        <v>0</v>
      </c>
      <c r="W53" s="20">
        <f t="shared" si="41"/>
        <v>0</v>
      </c>
      <c r="X53"/>
      <c r="Y53"/>
      <c r="Z53" s="20">
        <f t="shared" si="42"/>
        <v>596</v>
      </c>
      <c r="AA53"/>
      <c r="AB53">
        <f t="shared" si="43"/>
        <v>74</v>
      </c>
      <c r="AC53">
        <f t="shared" si="44"/>
        <v>90</v>
      </c>
      <c r="AD53">
        <f t="shared" si="45"/>
        <v>86</v>
      </c>
      <c r="AE53">
        <f t="shared" si="46"/>
        <v>84</v>
      </c>
      <c r="AF53">
        <f t="shared" si="47"/>
        <v>92</v>
      </c>
      <c r="AG53">
        <f t="shared" si="48"/>
        <v>85</v>
      </c>
      <c r="AH53">
        <f t="shared" si="49"/>
        <v>85</v>
      </c>
      <c r="AI53">
        <f t="shared" si="50"/>
        <v>0</v>
      </c>
      <c r="AJ53" s="24">
        <f>SUMPRODUCT(LARGE(AB53:AI53, {1,2,3,4,5}))</f>
        <v>438</v>
      </c>
      <c r="AK53"/>
    </row>
    <row r="54" spans="1:37" x14ac:dyDescent="0.25">
      <c r="A54" s="4" t="s">
        <v>380</v>
      </c>
      <c r="B54" t="s">
        <v>99</v>
      </c>
      <c r="C54" t="s">
        <v>370</v>
      </c>
      <c r="D54">
        <v>117242</v>
      </c>
      <c r="E54" t="s">
        <v>14</v>
      </c>
      <c r="F54" t="s">
        <v>11</v>
      </c>
      <c r="G54">
        <f>VLOOKUP($D54,CLASS!$D$2:$W$403,4,FALSE)</f>
        <v>5</v>
      </c>
      <c r="H54">
        <f>VLOOKUP($D54,CLASS!$D$2:$W$403,5,FALSE)</f>
        <v>62</v>
      </c>
      <c r="I54" s="20">
        <f t="shared" si="34"/>
        <v>67</v>
      </c>
      <c r="J54">
        <f>VLOOKUP($D54,CLASS!$D$2:$W$403,7,FALSE)</f>
        <v>83</v>
      </c>
      <c r="K54" s="20">
        <f t="shared" si="35"/>
        <v>88</v>
      </c>
      <c r="L54">
        <f>VLOOKUP($D54,CLASS!$D$2:$W$403,9,FALSE)</f>
        <v>81</v>
      </c>
      <c r="M54" s="20">
        <f t="shared" si="36"/>
        <v>86</v>
      </c>
      <c r="N54">
        <f>VLOOKUP($D54,CLASS!$D$2:$W$403,11,FALSE)</f>
        <v>0</v>
      </c>
      <c r="O54" s="20">
        <f t="shared" si="37"/>
        <v>0</v>
      </c>
      <c r="P54">
        <f>VLOOKUP($D54,CLASS!$D$2:$W$403,13,FALSE)</f>
        <v>80</v>
      </c>
      <c r="Q54" s="20">
        <f t="shared" si="38"/>
        <v>85</v>
      </c>
      <c r="R54">
        <f>VLOOKUP($D54,CLASS!$D$2:$W$403,15,FALSE)</f>
        <v>0</v>
      </c>
      <c r="S54" s="20">
        <f t="shared" si="39"/>
        <v>0</v>
      </c>
      <c r="T54">
        <f>VLOOKUP($D54,CLASS!$D$2:$W$403,17,FALSE)</f>
        <v>88</v>
      </c>
      <c r="U54" s="20">
        <f t="shared" si="40"/>
        <v>93</v>
      </c>
      <c r="V54">
        <f>VLOOKUP($D54,CLASS!$D$2:$W$403,19,FALSE)</f>
        <v>81</v>
      </c>
      <c r="W54" s="20">
        <f t="shared" si="41"/>
        <v>86</v>
      </c>
      <c r="X54"/>
      <c r="Y54"/>
      <c r="Z54" s="20">
        <f t="shared" si="42"/>
        <v>505</v>
      </c>
      <c r="AA54"/>
      <c r="AB54">
        <f t="shared" si="43"/>
        <v>67</v>
      </c>
      <c r="AC54">
        <f t="shared" si="44"/>
        <v>88</v>
      </c>
      <c r="AD54">
        <f t="shared" si="45"/>
        <v>86</v>
      </c>
      <c r="AE54">
        <f t="shared" si="46"/>
        <v>0</v>
      </c>
      <c r="AF54">
        <f t="shared" si="47"/>
        <v>85</v>
      </c>
      <c r="AG54">
        <f t="shared" si="48"/>
        <v>0</v>
      </c>
      <c r="AH54">
        <f t="shared" si="49"/>
        <v>93</v>
      </c>
      <c r="AI54">
        <f t="shared" si="50"/>
        <v>86</v>
      </c>
      <c r="AJ54" s="24">
        <f>SUMPRODUCT(LARGE(AB54:AI54, {1,2,3,4,5}))</f>
        <v>438</v>
      </c>
      <c r="AK54"/>
    </row>
    <row r="55" spans="1:37" x14ac:dyDescent="0.25">
      <c r="A55" s="4" t="s">
        <v>42</v>
      </c>
      <c r="B55" t="s">
        <v>133</v>
      </c>
      <c r="C55" t="s">
        <v>401</v>
      </c>
      <c r="D55">
        <v>96426</v>
      </c>
      <c r="E55" t="s">
        <v>15</v>
      </c>
      <c r="F55" t="s">
        <v>46</v>
      </c>
      <c r="G55">
        <f>VLOOKUP($D55,CLASS!$D$2:$W$403,4,FALSE)</f>
        <v>10</v>
      </c>
      <c r="H55">
        <f>VLOOKUP($D55,CLASS!$D$2:$W$403,5,FALSE)</f>
        <v>65</v>
      </c>
      <c r="I55" s="20">
        <f t="shared" si="34"/>
        <v>75</v>
      </c>
      <c r="J55">
        <f>VLOOKUP($D55,CLASS!$D$2:$W$403,7,FALSE)</f>
        <v>73</v>
      </c>
      <c r="K55" s="20">
        <f t="shared" si="35"/>
        <v>83</v>
      </c>
      <c r="L55">
        <f>VLOOKUP($D55,CLASS!$D$2:$W$403,9,FALSE)</f>
        <v>76</v>
      </c>
      <c r="M55" s="20">
        <f t="shared" si="36"/>
        <v>86</v>
      </c>
      <c r="N55">
        <f>VLOOKUP($D55,CLASS!$D$2:$W$403,11,FALSE)</f>
        <v>82</v>
      </c>
      <c r="O55" s="20">
        <f t="shared" si="37"/>
        <v>92</v>
      </c>
      <c r="P55">
        <f>VLOOKUP($D55,CLASS!$D$2:$W$403,13,FALSE)</f>
        <v>80</v>
      </c>
      <c r="Q55" s="20">
        <f t="shared" si="38"/>
        <v>90</v>
      </c>
      <c r="R55">
        <f>VLOOKUP($D55,CLASS!$D$2:$W$403,15,FALSE)</f>
        <v>77</v>
      </c>
      <c r="S55" s="20">
        <f t="shared" si="39"/>
        <v>87</v>
      </c>
      <c r="T55">
        <f>VLOOKUP($D55,CLASS!$D$2:$W$403,17,FALSE)</f>
        <v>0</v>
      </c>
      <c r="U55" s="20">
        <f t="shared" si="40"/>
        <v>0</v>
      </c>
      <c r="V55">
        <f>VLOOKUP($D55,CLASS!$D$2:$W$403,19,FALSE)</f>
        <v>0</v>
      </c>
      <c r="W55" s="20">
        <f t="shared" si="41"/>
        <v>0</v>
      </c>
      <c r="X55"/>
      <c r="Y55"/>
      <c r="Z55" s="20">
        <f t="shared" si="42"/>
        <v>513</v>
      </c>
      <c r="AA55"/>
      <c r="AB55">
        <f t="shared" si="43"/>
        <v>75</v>
      </c>
      <c r="AC55">
        <f t="shared" si="44"/>
        <v>83</v>
      </c>
      <c r="AD55">
        <f t="shared" si="45"/>
        <v>86</v>
      </c>
      <c r="AE55">
        <f t="shared" si="46"/>
        <v>92</v>
      </c>
      <c r="AF55">
        <f t="shared" si="47"/>
        <v>90</v>
      </c>
      <c r="AG55">
        <f t="shared" si="48"/>
        <v>87</v>
      </c>
      <c r="AH55">
        <f t="shared" si="49"/>
        <v>0</v>
      </c>
      <c r="AI55">
        <f t="shared" si="50"/>
        <v>0</v>
      </c>
      <c r="AJ55" s="24">
        <f>SUMPRODUCT(LARGE(AB55:AI55, {1,2,3,4,5}))</f>
        <v>438</v>
      </c>
    </row>
    <row r="56" spans="1:37" x14ac:dyDescent="0.25">
      <c r="A56" s="4" t="s">
        <v>41</v>
      </c>
      <c r="B56" t="s">
        <v>51</v>
      </c>
      <c r="C56" t="s">
        <v>47</v>
      </c>
      <c r="D56">
        <v>120278</v>
      </c>
      <c r="E56" t="s">
        <v>14</v>
      </c>
      <c r="F56" t="s">
        <v>11</v>
      </c>
      <c r="G56">
        <f>VLOOKUP($D56,CLASS!$D$2:$W$403,4,FALSE)</f>
        <v>5</v>
      </c>
      <c r="H56">
        <f>VLOOKUP($D56,CLASS!$D$2:$W$403,5,FALSE)</f>
        <v>70</v>
      </c>
      <c r="I56" s="20">
        <f t="shared" si="34"/>
        <v>75</v>
      </c>
      <c r="J56">
        <f>VLOOKUP($D56,CLASS!$D$2:$W$403,7,FALSE)</f>
        <v>0</v>
      </c>
      <c r="K56" s="20">
        <f t="shared" si="35"/>
        <v>0</v>
      </c>
      <c r="L56">
        <f>VLOOKUP($D56,CLASS!$D$2:$W$403,9,FALSE)</f>
        <v>0</v>
      </c>
      <c r="M56" s="20">
        <f t="shared" si="36"/>
        <v>0</v>
      </c>
      <c r="N56">
        <f>VLOOKUP($D56,CLASS!$D$2:$W$403,11,FALSE)</f>
        <v>0</v>
      </c>
      <c r="O56" s="20">
        <f t="shared" si="37"/>
        <v>0</v>
      </c>
      <c r="P56">
        <f>VLOOKUP($D56,CLASS!$D$2:$W$403,13,FALSE)</f>
        <v>87</v>
      </c>
      <c r="Q56" s="20">
        <f t="shared" si="38"/>
        <v>92</v>
      </c>
      <c r="R56">
        <f>VLOOKUP($D56,CLASS!$D$2:$W$403,15,FALSE)</f>
        <v>87</v>
      </c>
      <c r="S56" s="20">
        <f t="shared" si="39"/>
        <v>92</v>
      </c>
      <c r="T56">
        <f>VLOOKUP($D56,CLASS!$D$2:$W$403,17,FALSE)</f>
        <v>77</v>
      </c>
      <c r="U56" s="20">
        <f t="shared" si="40"/>
        <v>82</v>
      </c>
      <c r="V56">
        <f>VLOOKUP($D56,CLASS!$D$2:$W$403,19,FALSE)</f>
        <v>91</v>
      </c>
      <c r="W56" s="20">
        <f t="shared" si="41"/>
        <v>96</v>
      </c>
      <c r="X56"/>
      <c r="Y56"/>
      <c r="Z56" s="20">
        <f t="shared" si="42"/>
        <v>437</v>
      </c>
      <c r="AA56"/>
      <c r="AB56">
        <f t="shared" si="43"/>
        <v>75</v>
      </c>
      <c r="AC56">
        <f t="shared" si="44"/>
        <v>0</v>
      </c>
      <c r="AD56">
        <f t="shared" si="45"/>
        <v>0</v>
      </c>
      <c r="AE56">
        <f t="shared" si="46"/>
        <v>0</v>
      </c>
      <c r="AF56">
        <f t="shared" si="47"/>
        <v>92</v>
      </c>
      <c r="AG56">
        <f t="shared" si="48"/>
        <v>92</v>
      </c>
      <c r="AH56">
        <f t="shared" si="49"/>
        <v>82</v>
      </c>
      <c r="AI56">
        <f t="shared" si="50"/>
        <v>96</v>
      </c>
      <c r="AJ56" s="24">
        <f>SUMPRODUCT(LARGE(AB56:AI56, {1,2,3,4,5}))</f>
        <v>437</v>
      </c>
      <c r="AK56"/>
    </row>
    <row r="57" spans="1:37" x14ac:dyDescent="0.25">
      <c r="A57" s="4" t="s">
        <v>42</v>
      </c>
      <c r="B57" t="s">
        <v>387</v>
      </c>
      <c r="C57" t="s">
        <v>388</v>
      </c>
      <c r="D57">
        <v>12393</v>
      </c>
      <c r="E57" t="s">
        <v>10</v>
      </c>
      <c r="F57" t="s">
        <v>46</v>
      </c>
      <c r="G57">
        <f>VLOOKUP($D57,CLASS!$D$2:$W$403,4,FALSE)</f>
        <v>0</v>
      </c>
      <c r="H57">
        <f>VLOOKUP($D57,CLASS!$D$2:$W$403,5,FALSE)</f>
        <v>76</v>
      </c>
      <c r="I57" s="20">
        <f t="shared" si="34"/>
        <v>76</v>
      </c>
      <c r="J57">
        <f>VLOOKUP($D57,CLASS!$D$2:$W$403,7,FALSE)</f>
        <v>89</v>
      </c>
      <c r="K57" s="20">
        <f t="shared" si="35"/>
        <v>89</v>
      </c>
      <c r="L57">
        <f>VLOOKUP($D57,CLASS!$D$2:$W$403,9,FALSE)</f>
        <v>0</v>
      </c>
      <c r="M57" s="20">
        <f t="shared" si="36"/>
        <v>0</v>
      </c>
      <c r="N57">
        <f>VLOOKUP($D57,CLASS!$D$2:$W$403,11,FALSE)</f>
        <v>83</v>
      </c>
      <c r="O57" s="20">
        <f t="shared" si="37"/>
        <v>83</v>
      </c>
      <c r="P57">
        <f>VLOOKUP($D57,CLASS!$D$2:$W$403,13,FALSE)</f>
        <v>97</v>
      </c>
      <c r="Q57" s="20">
        <f t="shared" si="38"/>
        <v>97</v>
      </c>
      <c r="R57">
        <f>VLOOKUP($D57,CLASS!$D$2:$W$403,15,FALSE)</f>
        <v>91</v>
      </c>
      <c r="S57" s="20">
        <f t="shared" si="39"/>
        <v>91</v>
      </c>
      <c r="T57">
        <f>VLOOKUP($D57,CLASS!$D$2:$W$403,17,FALSE)</f>
        <v>0</v>
      </c>
      <c r="U57" s="20">
        <f t="shared" si="40"/>
        <v>0</v>
      </c>
      <c r="V57">
        <f>VLOOKUP($D57,CLASS!$D$2:$W$403,19,FALSE)</f>
        <v>0</v>
      </c>
      <c r="W57" s="20">
        <f t="shared" si="41"/>
        <v>0</v>
      </c>
      <c r="X57"/>
      <c r="Y57"/>
      <c r="Z57" s="20">
        <f t="shared" si="42"/>
        <v>436</v>
      </c>
      <c r="AA57"/>
      <c r="AB57">
        <f t="shared" si="43"/>
        <v>76</v>
      </c>
      <c r="AC57">
        <f t="shared" si="44"/>
        <v>89</v>
      </c>
      <c r="AD57">
        <f t="shared" si="45"/>
        <v>0</v>
      </c>
      <c r="AE57">
        <f t="shared" si="46"/>
        <v>83</v>
      </c>
      <c r="AF57">
        <f t="shared" si="47"/>
        <v>97</v>
      </c>
      <c r="AG57">
        <f t="shared" si="48"/>
        <v>91</v>
      </c>
      <c r="AH57">
        <f t="shared" si="49"/>
        <v>0</v>
      </c>
      <c r="AI57">
        <f t="shared" si="50"/>
        <v>0</v>
      </c>
      <c r="AJ57" s="24">
        <f>SUMPRODUCT(LARGE(AB57:AI57, {1,2,3,4,5}))</f>
        <v>436</v>
      </c>
    </row>
    <row r="58" spans="1:37" x14ac:dyDescent="0.25">
      <c r="A58" s="4" t="s">
        <v>219</v>
      </c>
      <c r="B58" t="s">
        <v>161</v>
      </c>
      <c r="C58" t="s">
        <v>160</v>
      </c>
      <c r="D58">
        <v>101732</v>
      </c>
      <c r="E58" t="s">
        <v>15</v>
      </c>
      <c r="F58" t="s">
        <v>11</v>
      </c>
      <c r="G58">
        <f>VLOOKUP($D58,CLASS!$D$2:$W$403,4,FALSE)</f>
        <v>10</v>
      </c>
      <c r="H58">
        <f>VLOOKUP($D58,CLASS!$D$2:$W$403,5,FALSE)</f>
        <v>63</v>
      </c>
      <c r="I58" s="20">
        <f t="shared" si="34"/>
        <v>73</v>
      </c>
      <c r="J58">
        <f>VLOOKUP($D58,CLASS!$D$2:$W$403,7,FALSE)</f>
        <v>69</v>
      </c>
      <c r="K58" s="20">
        <f t="shared" si="35"/>
        <v>79</v>
      </c>
      <c r="L58">
        <f>VLOOKUP($D58,CLASS!$D$2:$W$403,9,FALSE)</f>
        <v>0</v>
      </c>
      <c r="M58" s="20">
        <f t="shared" si="36"/>
        <v>0</v>
      </c>
      <c r="N58">
        <f>VLOOKUP($D58,CLASS!$D$2:$W$403,11,FALSE)</f>
        <v>0</v>
      </c>
      <c r="O58" s="20">
        <f t="shared" si="37"/>
        <v>0</v>
      </c>
      <c r="P58">
        <f>VLOOKUP($D58,CLASS!$D$2:$W$403,13,FALSE)</f>
        <v>75</v>
      </c>
      <c r="Q58" s="20">
        <f t="shared" si="38"/>
        <v>85</v>
      </c>
      <c r="R58">
        <f>VLOOKUP($D58,CLASS!$D$2:$W$403,15,FALSE)</f>
        <v>79</v>
      </c>
      <c r="S58" s="20">
        <f t="shared" si="39"/>
        <v>89</v>
      </c>
      <c r="T58">
        <f>VLOOKUP($D58,CLASS!$D$2:$W$403,17,FALSE)</f>
        <v>86</v>
      </c>
      <c r="U58" s="20">
        <f t="shared" si="40"/>
        <v>96</v>
      </c>
      <c r="V58">
        <f>VLOOKUP($D58,CLASS!$D$2:$W$403,19,FALSE)</f>
        <v>76</v>
      </c>
      <c r="W58" s="20">
        <f t="shared" si="41"/>
        <v>86</v>
      </c>
      <c r="X58"/>
      <c r="Y58"/>
      <c r="Z58" s="20">
        <f t="shared" si="42"/>
        <v>508</v>
      </c>
      <c r="AA58"/>
      <c r="AB58">
        <f t="shared" si="43"/>
        <v>73</v>
      </c>
      <c r="AC58">
        <f t="shared" si="44"/>
        <v>79</v>
      </c>
      <c r="AD58">
        <f t="shared" si="45"/>
        <v>0</v>
      </c>
      <c r="AE58">
        <f t="shared" si="46"/>
        <v>0</v>
      </c>
      <c r="AF58">
        <f t="shared" si="47"/>
        <v>85</v>
      </c>
      <c r="AG58">
        <f t="shared" si="48"/>
        <v>89</v>
      </c>
      <c r="AH58">
        <f t="shared" si="49"/>
        <v>96</v>
      </c>
      <c r="AI58">
        <f t="shared" si="50"/>
        <v>86</v>
      </c>
      <c r="AJ58" s="24">
        <f>SUMPRODUCT(LARGE(AB58:AI58, {1,2,3,4,5}))</f>
        <v>435</v>
      </c>
      <c r="AK58"/>
    </row>
    <row r="59" spans="1:37" x14ac:dyDescent="0.25">
      <c r="A59" s="4" t="s">
        <v>6</v>
      </c>
      <c r="B59" t="s">
        <v>58</v>
      </c>
      <c r="C59" t="s">
        <v>57</v>
      </c>
      <c r="D59">
        <v>98867</v>
      </c>
      <c r="E59" t="s">
        <v>15</v>
      </c>
      <c r="F59" t="s">
        <v>11</v>
      </c>
      <c r="G59">
        <f>VLOOKUP($D59,CLASS!$D$2:$W$403,4,FALSE)</f>
        <v>10</v>
      </c>
      <c r="H59">
        <f>VLOOKUP($D59,CLASS!$D$2:$W$403,5,FALSE)</f>
        <v>52</v>
      </c>
      <c r="I59" s="20">
        <f t="shared" si="34"/>
        <v>62</v>
      </c>
      <c r="J59">
        <f>VLOOKUP($D59,CLASS!$D$2:$W$403,7,FALSE)</f>
        <v>86</v>
      </c>
      <c r="K59" s="20">
        <f t="shared" si="35"/>
        <v>96</v>
      </c>
      <c r="L59">
        <f>VLOOKUP($D59,CLASS!$D$2:$W$403,9,FALSE)</f>
        <v>68</v>
      </c>
      <c r="M59" s="20">
        <f t="shared" si="36"/>
        <v>78</v>
      </c>
      <c r="N59">
        <f>VLOOKUP($D59,CLASS!$D$2:$W$403,11,FALSE)</f>
        <v>71</v>
      </c>
      <c r="O59" s="20">
        <f t="shared" si="37"/>
        <v>81</v>
      </c>
      <c r="P59">
        <f>VLOOKUP($D59,CLASS!$D$2:$W$403,13,FALSE)</f>
        <v>72</v>
      </c>
      <c r="Q59" s="20">
        <f t="shared" si="38"/>
        <v>82</v>
      </c>
      <c r="R59">
        <f>VLOOKUP($D59,CLASS!$D$2:$W$403,15,FALSE)</f>
        <v>0</v>
      </c>
      <c r="S59" s="20">
        <f t="shared" si="39"/>
        <v>0</v>
      </c>
      <c r="T59">
        <f>VLOOKUP($D59,CLASS!$D$2:$W$403,17,FALSE)</f>
        <v>80</v>
      </c>
      <c r="U59" s="20">
        <f t="shared" si="40"/>
        <v>90</v>
      </c>
      <c r="V59">
        <f>VLOOKUP($D59,CLASS!$D$2:$W$403,19,FALSE)</f>
        <v>75</v>
      </c>
      <c r="W59" s="20">
        <f t="shared" si="41"/>
        <v>85</v>
      </c>
      <c r="X59"/>
      <c r="Y59"/>
      <c r="Z59" s="20">
        <f t="shared" si="42"/>
        <v>574</v>
      </c>
      <c r="AA59"/>
      <c r="AB59">
        <f t="shared" si="43"/>
        <v>62</v>
      </c>
      <c r="AC59">
        <f t="shared" si="44"/>
        <v>96</v>
      </c>
      <c r="AD59">
        <f t="shared" si="45"/>
        <v>78</v>
      </c>
      <c r="AE59">
        <f t="shared" si="46"/>
        <v>81</v>
      </c>
      <c r="AF59">
        <f t="shared" si="47"/>
        <v>82</v>
      </c>
      <c r="AG59">
        <f t="shared" si="48"/>
        <v>0</v>
      </c>
      <c r="AH59">
        <f t="shared" si="49"/>
        <v>90</v>
      </c>
      <c r="AI59">
        <f t="shared" si="50"/>
        <v>85</v>
      </c>
      <c r="AJ59" s="24">
        <f>SUMPRODUCT(LARGE(AB59:AI59, {1,2,3,4,5}))</f>
        <v>434</v>
      </c>
    </row>
    <row r="60" spans="1:37" x14ac:dyDescent="0.25">
      <c r="A60" s="4" t="s">
        <v>42</v>
      </c>
      <c r="B60" t="s">
        <v>139</v>
      </c>
      <c r="C60" t="s">
        <v>394</v>
      </c>
      <c r="D60">
        <v>131286</v>
      </c>
      <c r="E60" t="s">
        <v>16</v>
      </c>
      <c r="F60" t="s">
        <v>11</v>
      </c>
      <c r="G60">
        <f>VLOOKUP($D60,CLASS!$D$2:$W$403,4,FALSE)</f>
        <v>15</v>
      </c>
      <c r="H60">
        <f>VLOOKUP($D60,CLASS!$D$2:$W$403,5,FALSE)</f>
        <v>57</v>
      </c>
      <c r="I60" s="20">
        <f t="shared" si="34"/>
        <v>72</v>
      </c>
      <c r="J60">
        <f>VLOOKUP($D60,CLASS!$D$2:$W$403,7,FALSE)</f>
        <v>78</v>
      </c>
      <c r="K60" s="20">
        <f t="shared" si="35"/>
        <v>93</v>
      </c>
      <c r="L60">
        <f>VLOOKUP($D60,CLASS!$D$2:$W$403,9,FALSE)</f>
        <v>0</v>
      </c>
      <c r="M60" s="20">
        <f t="shared" si="36"/>
        <v>0</v>
      </c>
      <c r="N60">
        <f>VLOOKUP($D60,CLASS!$D$2:$W$403,11,FALSE)</f>
        <v>68</v>
      </c>
      <c r="O60" s="20">
        <f t="shared" si="37"/>
        <v>83</v>
      </c>
      <c r="P60">
        <f>VLOOKUP($D60,CLASS!$D$2:$W$403,13,FALSE)</f>
        <v>62</v>
      </c>
      <c r="Q60" s="20">
        <f t="shared" si="38"/>
        <v>77</v>
      </c>
      <c r="R60">
        <f>VLOOKUP($D60,CLASS!$D$2:$W$403,15,FALSE)</f>
        <v>67</v>
      </c>
      <c r="S60" s="20">
        <f t="shared" si="39"/>
        <v>82</v>
      </c>
      <c r="T60">
        <f>VLOOKUP($D60,CLASS!$D$2:$W$403,17,FALSE)</f>
        <v>83</v>
      </c>
      <c r="U60" s="20">
        <f t="shared" si="40"/>
        <v>98</v>
      </c>
      <c r="V60">
        <f>VLOOKUP($D60,CLASS!$D$2:$W$403,19,FALSE)</f>
        <v>0</v>
      </c>
      <c r="W60" s="20">
        <f t="shared" si="41"/>
        <v>0</v>
      </c>
      <c r="X60"/>
      <c r="Y60"/>
      <c r="Z60" s="20">
        <f t="shared" si="42"/>
        <v>505</v>
      </c>
      <c r="AA60"/>
      <c r="AB60">
        <f t="shared" si="43"/>
        <v>72</v>
      </c>
      <c r="AC60">
        <f t="shared" si="44"/>
        <v>93</v>
      </c>
      <c r="AD60">
        <f t="shared" si="45"/>
        <v>0</v>
      </c>
      <c r="AE60">
        <f t="shared" si="46"/>
        <v>83</v>
      </c>
      <c r="AF60">
        <f t="shared" si="47"/>
        <v>77</v>
      </c>
      <c r="AG60">
        <f t="shared" si="48"/>
        <v>82</v>
      </c>
      <c r="AH60">
        <f t="shared" si="49"/>
        <v>98</v>
      </c>
      <c r="AI60">
        <f t="shared" si="50"/>
        <v>0</v>
      </c>
      <c r="AJ60" s="24">
        <f>SUMPRODUCT(LARGE(AB60:AI60, {1,2,3,4,5}))</f>
        <v>433</v>
      </c>
      <c r="AK60"/>
    </row>
    <row r="61" spans="1:37" x14ac:dyDescent="0.25">
      <c r="A61" s="4" t="s">
        <v>41</v>
      </c>
      <c r="B61" t="s">
        <v>143</v>
      </c>
      <c r="C61" t="s">
        <v>144</v>
      </c>
      <c r="D61">
        <v>115018</v>
      </c>
      <c r="E61" t="s">
        <v>10</v>
      </c>
      <c r="F61" t="s">
        <v>11</v>
      </c>
      <c r="G61">
        <f>VLOOKUP($D61,CLASS!$D$2:$W$403,4,FALSE)</f>
        <v>0</v>
      </c>
      <c r="H61">
        <f>VLOOKUP($D61,CLASS!$D$2:$W$403,5,FALSE)</f>
        <v>77</v>
      </c>
      <c r="I61" s="20">
        <f t="shared" si="34"/>
        <v>77</v>
      </c>
      <c r="J61">
        <f>VLOOKUP($D61,CLASS!$D$2:$W$403,7,FALSE)</f>
        <v>92</v>
      </c>
      <c r="K61" s="20">
        <f t="shared" si="35"/>
        <v>92</v>
      </c>
      <c r="L61">
        <f>VLOOKUP($D61,CLASS!$D$2:$W$403,9,FALSE)</f>
        <v>0</v>
      </c>
      <c r="M61" s="20">
        <f t="shared" si="36"/>
        <v>0</v>
      </c>
      <c r="N61">
        <f>VLOOKUP($D61,CLASS!$D$2:$W$403,11,FALSE)</f>
        <v>89</v>
      </c>
      <c r="O61" s="20">
        <f t="shared" si="37"/>
        <v>89</v>
      </c>
      <c r="P61">
        <f>VLOOKUP($D61,CLASS!$D$2:$W$403,13,FALSE)</f>
        <v>90</v>
      </c>
      <c r="Q61" s="20">
        <f t="shared" si="38"/>
        <v>90</v>
      </c>
      <c r="R61">
        <f>VLOOKUP($D61,CLASS!$D$2:$W$403,15,FALSE)</f>
        <v>84</v>
      </c>
      <c r="S61" s="20">
        <f t="shared" si="39"/>
        <v>84</v>
      </c>
      <c r="T61">
        <f>VLOOKUP($D61,CLASS!$D$2:$W$403,17,FALSE)</f>
        <v>0</v>
      </c>
      <c r="U61" s="20">
        <f t="shared" si="40"/>
        <v>0</v>
      </c>
      <c r="V61">
        <f>VLOOKUP($D61,CLASS!$D$2:$W$403,19,FALSE)</f>
        <v>0</v>
      </c>
      <c r="W61" s="20">
        <f t="shared" si="41"/>
        <v>0</v>
      </c>
      <c r="X61"/>
      <c r="Y61"/>
      <c r="Z61" s="20">
        <f t="shared" si="42"/>
        <v>432</v>
      </c>
      <c r="AA61"/>
      <c r="AB61">
        <f t="shared" si="43"/>
        <v>77</v>
      </c>
      <c r="AC61">
        <f t="shared" si="44"/>
        <v>92</v>
      </c>
      <c r="AD61">
        <f t="shared" si="45"/>
        <v>0</v>
      </c>
      <c r="AE61">
        <f t="shared" si="46"/>
        <v>89</v>
      </c>
      <c r="AF61">
        <f t="shared" si="47"/>
        <v>90</v>
      </c>
      <c r="AG61">
        <f t="shared" si="48"/>
        <v>84</v>
      </c>
      <c r="AH61">
        <f t="shared" si="49"/>
        <v>0</v>
      </c>
      <c r="AI61">
        <f t="shared" si="50"/>
        <v>0</v>
      </c>
      <c r="AJ61" s="24">
        <f>SUMPRODUCT(LARGE(AB61:AI61, {1,2,3,4,5}))</f>
        <v>432</v>
      </c>
      <c r="AK61"/>
    </row>
    <row r="62" spans="1:37" x14ac:dyDescent="0.25">
      <c r="A62" s="4" t="s">
        <v>41</v>
      </c>
      <c r="B62" t="s">
        <v>101</v>
      </c>
      <c r="C62" t="s">
        <v>102</v>
      </c>
      <c r="D62">
        <v>107153</v>
      </c>
      <c r="E62" t="s">
        <v>10</v>
      </c>
      <c r="F62" t="s">
        <v>11</v>
      </c>
      <c r="G62">
        <f>VLOOKUP($D62,CLASS!$D$2:$W$403,4,FALSE)</f>
        <v>0</v>
      </c>
      <c r="H62">
        <f>VLOOKUP($D62,CLASS!$D$2:$W$403,5,FALSE)</f>
        <v>75</v>
      </c>
      <c r="I62" s="20">
        <f t="shared" si="34"/>
        <v>75</v>
      </c>
      <c r="J62">
        <f>VLOOKUP($D62,CLASS!$D$2:$W$403,7,FALSE)</f>
        <v>92</v>
      </c>
      <c r="K62" s="20">
        <f t="shared" si="35"/>
        <v>92</v>
      </c>
      <c r="L62">
        <f>VLOOKUP($D62,CLASS!$D$2:$W$403,9,FALSE)</f>
        <v>91</v>
      </c>
      <c r="M62" s="20">
        <f t="shared" si="36"/>
        <v>91</v>
      </c>
      <c r="N62">
        <f>VLOOKUP($D62,CLASS!$D$2:$W$403,11,FALSE)</f>
        <v>87</v>
      </c>
      <c r="O62" s="20">
        <f t="shared" si="37"/>
        <v>87</v>
      </c>
      <c r="P62">
        <f>VLOOKUP($D62,CLASS!$D$2:$W$403,13,FALSE)</f>
        <v>87</v>
      </c>
      <c r="Q62" s="20">
        <f t="shared" si="38"/>
        <v>87</v>
      </c>
      <c r="R62">
        <f>VLOOKUP($D62,CLASS!$D$2:$W$403,15,FALSE)</f>
        <v>0</v>
      </c>
      <c r="S62" s="20">
        <f t="shared" si="39"/>
        <v>0</v>
      </c>
      <c r="T62">
        <f>VLOOKUP($D62,CLASS!$D$2:$W$403,17,FALSE)</f>
        <v>0</v>
      </c>
      <c r="U62" s="20">
        <f t="shared" si="40"/>
        <v>0</v>
      </c>
      <c r="V62">
        <f>VLOOKUP($D62,CLASS!$D$2:$W$403,19,FALSE)</f>
        <v>0</v>
      </c>
      <c r="W62" s="20">
        <f t="shared" si="41"/>
        <v>0</v>
      </c>
      <c r="X62"/>
      <c r="Y62"/>
      <c r="Z62" s="20">
        <f t="shared" si="42"/>
        <v>432</v>
      </c>
      <c r="AA62"/>
      <c r="AB62">
        <f t="shared" si="43"/>
        <v>75</v>
      </c>
      <c r="AC62">
        <f t="shared" si="44"/>
        <v>92</v>
      </c>
      <c r="AD62">
        <f t="shared" si="45"/>
        <v>91</v>
      </c>
      <c r="AE62">
        <f t="shared" si="46"/>
        <v>87</v>
      </c>
      <c r="AF62">
        <f t="shared" si="47"/>
        <v>87</v>
      </c>
      <c r="AG62">
        <f t="shared" si="48"/>
        <v>0</v>
      </c>
      <c r="AH62">
        <f t="shared" si="49"/>
        <v>0</v>
      </c>
      <c r="AI62">
        <f t="shared" si="50"/>
        <v>0</v>
      </c>
      <c r="AJ62" s="24">
        <f>SUMPRODUCT(LARGE(AB62:AI62, {1,2,3,4,5}))</f>
        <v>432</v>
      </c>
    </row>
    <row r="63" spans="1:37" x14ac:dyDescent="0.25">
      <c r="A63" s="4" t="s">
        <v>29</v>
      </c>
      <c r="B63" t="s">
        <v>229</v>
      </c>
      <c r="C63" t="s">
        <v>155</v>
      </c>
      <c r="D63">
        <v>124024</v>
      </c>
      <c r="E63" t="s">
        <v>16</v>
      </c>
      <c r="F63" t="s">
        <v>132</v>
      </c>
      <c r="G63">
        <f>VLOOKUP($D63,CLASS!$D$2:$W$403,4,FALSE)</f>
        <v>15</v>
      </c>
      <c r="H63">
        <f>VLOOKUP($D63,CLASS!$D$2:$W$403,5,FALSE)</f>
        <v>0</v>
      </c>
      <c r="I63" s="20">
        <f t="shared" si="34"/>
        <v>0</v>
      </c>
      <c r="J63">
        <f>VLOOKUP($D63,CLASS!$D$2:$W$403,7,FALSE)</f>
        <v>74</v>
      </c>
      <c r="K63" s="20">
        <f t="shared" si="35"/>
        <v>89</v>
      </c>
      <c r="L63">
        <f>VLOOKUP($D63,CLASS!$D$2:$W$403,9,FALSE)</f>
        <v>0</v>
      </c>
      <c r="M63" s="20">
        <f t="shared" si="36"/>
        <v>0</v>
      </c>
      <c r="N63">
        <f>VLOOKUP($D63,CLASS!$D$2:$W$403,11,FALSE)</f>
        <v>66</v>
      </c>
      <c r="O63" s="20">
        <f t="shared" si="37"/>
        <v>81</v>
      </c>
      <c r="P63">
        <f>VLOOKUP($D63,CLASS!$D$2:$W$403,13,FALSE)</f>
        <v>62</v>
      </c>
      <c r="Q63" s="20">
        <f t="shared" si="38"/>
        <v>77</v>
      </c>
      <c r="R63">
        <f>VLOOKUP($D63,CLASS!$D$2:$W$403,15,FALSE)</f>
        <v>76</v>
      </c>
      <c r="S63" s="20">
        <f t="shared" si="39"/>
        <v>91</v>
      </c>
      <c r="T63">
        <f>VLOOKUP($D63,CLASS!$D$2:$W$403,17,FALSE)</f>
        <v>0</v>
      </c>
      <c r="U63" s="20">
        <f t="shared" si="40"/>
        <v>0</v>
      </c>
      <c r="V63">
        <f>VLOOKUP($D63,CLASS!$D$2:$W$403,19,FALSE)</f>
        <v>78</v>
      </c>
      <c r="W63" s="20">
        <f t="shared" si="41"/>
        <v>93</v>
      </c>
      <c r="X63"/>
      <c r="Y63"/>
      <c r="Z63" s="20">
        <f t="shared" si="42"/>
        <v>431</v>
      </c>
      <c r="AA63"/>
      <c r="AB63">
        <f t="shared" si="43"/>
        <v>0</v>
      </c>
      <c r="AC63">
        <f t="shared" si="44"/>
        <v>89</v>
      </c>
      <c r="AD63">
        <f t="shared" si="45"/>
        <v>0</v>
      </c>
      <c r="AE63">
        <f t="shared" si="46"/>
        <v>81</v>
      </c>
      <c r="AF63">
        <f t="shared" si="47"/>
        <v>77</v>
      </c>
      <c r="AG63">
        <f t="shared" si="48"/>
        <v>91</v>
      </c>
      <c r="AH63">
        <f t="shared" si="49"/>
        <v>0</v>
      </c>
      <c r="AI63">
        <f t="shared" si="50"/>
        <v>93</v>
      </c>
      <c r="AJ63" s="24">
        <f>SUMPRODUCT(LARGE(AB63:AI63, {1,2,3,4,5}))</f>
        <v>431</v>
      </c>
    </row>
    <row r="64" spans="1:37" x14ac:dyDescent="0.25">
      <c r="A64" s="4" t="s">
        <v>42</v>
      </c>
      <c r="B64" t="s">
        <v>507</v>
      </c>
      <c r="C64" t="s">
        <v>508</v>
      </c>
      <c r="D64">
        <v>35315</v>
      </c>
      <c r="E64" t="s">
        <v>10</v>
      </c>
      <c r="F64" t="s">
        <v>11</v>
      </c>
      <c r="G64">
        <f>VLOOKUP($D64,CLASS!$D$2:$W$403,4,FALSE)</f>
        <v>0</v>
      </c>
      <c r="H64">
        <f>VLOOKUP($D64,CLASS!$D$2:$W$403,5,FALSE)</f>
        <v>75</v>
      </c>
      <c r="I64" s="20">
        <f t="shared" si="34"/>
        <v>75</v>
      </c>
      <c r="J64">
        <f>VLOOKUP($D64,CLASS!$D$2:$W$403,7,FALSE)</f>
        <v>93</v>
      </c>
      <c r="K64" s="20">
        <f t="shared" si="35"/>
        <v>93</v>
      </c>
      <c r="L64">
        <f>VLOOKUP($D64,CLASS!$D$2:$W$403,9,FALSE)</f>
        <v>0</v>
      </c>
      <c r="M64" s="20">
        <f t="shared" si="36"/>
        <v>0</v>
      </c>
      <c r="N64">
        <f>VLOOKUP($D64,CLASS!$D$2:$W$403,11,FALSE)</f>
        <v>88</v>
      </c>
      <c r="O64" s="20">
        <f t="shared" si="37"/>
        <v>88</v>
      </c>
      <c r="P64">
        <f>VLOOKUP($D64,CLASS!$D$2:$W$403,13,FALSE)</f>
        <v>0</v>
      </c>
      <c r="Q64" s="20">
        <f t="shared" si="38"/>
        <v>0</v>
      </c>
      <c r="R64">
        <f>VLOOKUP($D64,CLASS!$D$2:$W$403,15,FALSE)</f>
        <v>88</v>
      </c>
      <c r="S64" s="20">
        <f t="shared" si="39"/>
        <v>88</v>
      </c>
      <c r="T64">
        <f>VLOOKUP($D64,CLASS!$D$2:$W$403,17,FALSE)</f>
        <v>86</v>
      </c>
      <c r="U64" s="20">
        <f t="shared" si="40"/>
        <v>86</v>
      </c>
      <c r="V64">
        <f>VLOOKUP($D64,CLASS!$D$2:$W$403,19,FALSE)</f>
        <v>80</v>
      </c>
      <c r="W64" s="20">
        <f t="shared" si="41"/>
        <v>80</v>
      </c>
      <c r="X64"/>
      <c r="Y64"/>
      <c r="Z64" s="20">
        <f t="shared" si="42"/>
        <v>510</v>
      </c>
      <c r="AA64"/>
      <c r="AB64">
        <f t="shared" si="43"/>
        <v>75</v>
      </c>
      <c r="AC64">
        <f t="shared" si="44"/>
        <v>93</v>
      </c>
      <c r="AD64">
        <f t="shared" si="45"/>
        <v>0</v>
      </c>
      <c r="AE64">
        <f t="shared" si="46"/>
        <v>88</v>
      </c>
      <c r="AF64">
        <f t="shared" si="47"/>
        <v>0</v>
      </c>
      <c r="AG64">
        <f t="shared" si="48"/>
        <v>88</v>
      </c>
      <c r="AH64">
        <f t="shared" si="49"/>
        <v>86</v>
      </c>
      <c r="AI64">
        <f t="shared" si="50"/>
        <v>80</v>
      </c>
      <c r="AJ64" s="24">
        <f>SUMPRODUCT(LARGE(AB64:AI64, {1,2,3,4,5}))</f>
        <v>435</v>
      </c>
      <c r="AK64"/>
    </row>
    <row r="65" spans="1:51" x14ac:dyDescent="0.25">
      <c r="A65" s="4" t="s">
        <v>219</v>
      </c>
      <c r="B65" t="s">
        <v>127</v>
      </c>
      <c r="C65" t="s">
        <v>192</v>
      </c>
      <c r="D65">
        <v>70096</v>
      </c>
      <c r="E65" t="s">
        <v>14</v>
      </c>
      <c r="F65" t="s">
        <v>11</v>
      </c>
      <c r="G65">
        <f>VLOOKUP($D65,CLASS!$D$2:$W$403,4,FALSE)</f>
        <v>5</v>
      </c>
      <c r="H65">
        <f>VLOOKUP($D65,CLASS!$D$2:$W$403,5,FALSE)</f>
        <v>72</v>
      </c>
      <c r="I65" s="20">
        <f t="shared" si="34"/>
        <v>77</v>
      </c>
      <c r="J65">
        <f>VLOOKUP($D65,CLASS!$D$2:$W$403,7,FALSE)</f>
        <v>0</v>
      </c>
      <c r="K65" s="20">
        <f t="shared" si="35"/>
        <v>0</v>
      </c>
      <c r="L65">
        <f>VLOOKUP($D65,CLASS!$D$2:$W$403,9,FALSE)</f>
        <v>78</v>
      </c>
      <c r="M65" s="20">
        <f t="shared" si="36"/>
        <v>83</v>
      </c>
      <c r="N65">
        <f>VLOOKUP($D65,CLASS!$D$2:$W$403,11,FALSE)</f>
        <v>67</v>
      </c>
      <c r="O65" s="20">
        <f t="shared" si="37"/>
        <v>72</v>
      </c>
      <c r="P65">
        <f>VLOOKUP($D65,CLASS!$D$2:$W$403,13,FALSE)</f>
        <v>87</v>
      </c>
      <c r="Q65" s="20">
        <f t="shared" si="38"/>
        <v>92</v>
      </c>
      <c r="R65">
        <f>VLOOKUP($D65,CLASS!$D$2:$W$403,15,FALSE)</f>
        <v>82</v>
      </c>
      <c r="S65" s="20">
        <f t="shared" si="39"/>
        <v>87</v>
      </c>
      <c r="T65">
        <f>VLOOKUP($D65,CLASS!$D$2:$W$403,17,FALSE)</f>
        <v>0</v>
      </c>
      <c r="U65" s="20">
        <f t="shared" si="40"/>
        <v>0</v>
      </c>
      <c r="V65">
        <f>VLOOKUP($D65,CLASS!$D$2:$W$403,19,FALSE)</f>
        <v>85</v>
      </c>
      <c r="W65" s="20">
        <f t="shared" si="41"/>
        <v>90</v>
      </c>
      <c r="X65"/>
      <c r="Y65"/>
      <c r="Z65" s="20">
        <f t="shared" si="42"/>
        <v>501</v>
      </c>
      <c r="AA65"/>
      <c r="AB65">
        <f t="shared" si="43"/>
        <v>77</v>
      </c>
      <c r="AC65">
        <f t="shared" si="44"/>
        <v>0</v>
      </c>
      <c r="AD65">
        <f t="shared" si="45"/>
        <v>83</v>
      </c>
      <c r="AE65">
        <f t="shared" si="46"/>
        <v>72</v>
      </c>
      <c r="AF65">
        <f t="shared" si="47"/>
        <v>92</v>
      </c>
      <c r="AG65">
        <f t="shared" si="48"/>
        <v>87</v>
      </c>
      <c r="AH65">
        <f t="shared" si="49"/>
        <v>0</v>
      </c>
      <c r="AI65">
        <f t="shared" si="50"/>
        <v>90</v>
      </c>
      <c r="AJ65" s="24">
        <f>SUMPRODUCT(LARGE(AB65:AI65, {1,2,3,4,5}))</f>
        <v>429</v>
      </c>
      <c r="AK65"/>
    </row>
    <row r="66" spans="1:51" x14ac:dyDescent="0.25">
      <c r="A66" s="4" t="s">
        <v>29</v>
      </c>
      <c r="B66" t="s">
        <v>105</v>
      </c>
      <c r="C66" t="s">
        <v>155</v>
      </c>
      <c r="D66">
        <v>16608</v>
      </c>
      <c r="E66" t="s">
        <v>15</v>
      </c>
      <c r="F66" t="s">
        <v>11</v>
      </c>
      <c r="G66">
        <f>VLOOKUP($D66,CLASS!$D$2:$W$403,4,FALSE)</f>
        <v>10</v>
      </c>
      <c r="H66">
        <f>VLOOKUP($D66,CLASS!$D$2:$W$403,5,FALSE)</f>
        <v>0</v>
      </c>
      <c r="I66" s="20">
        <f t="shared" si="34"/>
        <v>0</v>
      </c>
      <c r="J66">
        <f>VLOOKUP($D66,CLASS!$D$2:$W$403,7,FALSE)</f>
        <v>75</v>
      </c>
      <c r="K66" s="20">
        <f t="shared" si="35"/>
        <v>85</v>
      </c>
      <c r="L66">
        <f>VLOOKUP($D66,CLASS!$D$2:$W$403,9,FALSE)</f>
        <v>0</v>
      </c>
      <c r="M66" s="20">
        <f t="shared" si="36"/>
        <v>0</v>
      </c>
      <c r="N66">
        <f>VLOOKUP($D66,CLASS!$D$2:$W$403,11,FALSE)</f>
        <v>74</v>
      </c>
      <c r="O66" s="20">
        <f t="shared" si="37"/>
        <v>84</v>
      </c>
      <c r="P66">
        <f>VLOOKUP($D66,CLASS!$D$2:$W$403,13,FALSE)</f>
        <v>66</v>
      </c>
      <c r="Q66" s="20">
        <f t="shared" si="38"/>
        <v>76</v>
      </c>
      <c r="R66">
        <f>VLOOKUP($D66,CLASS!$D$2:$W$403,15,FALSE)</f>
        <v>79</v>
      </c>
      <c r="S66" s="20">
        <f t="shared" si="39"/>
        <v>89</v>
      </c>
      <c r="T66">
        <f>VLOOKUP($D66,CLASS!$D$2:$W$403,17,FALSE)</f>
        <v>0</v>
      </c>
      <c r="U66" s="20">
        <f t="shared" si="40"/>
        <v>0</v>
      </c>
      <c r="V66">
        <f>VLOOKUP($D66,CLASS!$D$2:$W$403,19,FALSE)</f>
        <v>85</v>
      </c>
      <c r="W66" s="20">
        <f t="shared" si="41"/>
        <v>95</v>
      </c>
      <c r="X66"/>
      <c r="Y66"/>
      <c r="Z66" s="20">
        <f t="shared" si="42"/>
        <v>429</v>
      </c>
      <c r="AA66"/>
      <c r="AB66">
        <f t="shared" si="43"/>
        <v>0</v>
      </c>
      <c r="AC66">
        <f t="shared" si="44"/>
        <v>85</v>
      </c>
      <c r="AD66">
        <f t="shared" si="45"/>
        <v>0</v>
      </c>
      <c r="AE66">
        <f t="shared" si="46"/>
        <v>84</v>
      </c>
      <c r="AF66">
        <f t="shared" si="47"/>
        <v>76</v>
      </c>
      <c r="AG66">
        <f t="shared" si="48"/>
        <v>89</v>
      </c>
      <c r="AH66">
        <f t="shared" si="49"/>
        <v>0</v>
      </c>
      <c r="AI66">
        <f t="shared" si="50"/>
        <v>95</v>
      </c>
      <c r="AJ66" s="24">
        <f>SUMPRODUCT(LARGE(AB66:AI66, {1,2,3,4,5}))</f>
        <v>429</v>
      </c>
    </row>
    <row r="67" spans="1:51" x14ac:dyDescent="0.25">
      <c r="A67" s="4" t="s">
        <v>380</v>
      </c>
      <c r="B67" t="s">
        <v>145</v>
      </c>
      <c r="C67" t="s">
        <v>360</v>
      </c>
      <c r="D67">
        <v>124324</v>
      </c>
      <c r="E67" t="s">
        <v>10</v>
      </c>
      <c r="F67" t="s">
        <v>11</v>
      </c>
      <c r="G67">
        <f>VLOOKUP($D67,CLASS!$D$2:$W$403,4,FALSE)</f>
        <v>0</v>
      </c>
      <c r="H67">
        <f>VLOOKUP($D67,CLASS!$D$2:$W$403,5,FALSE)</f>
        <v>79</v>
      </c>
      <c r="I67" s="20">
        <f t="shared" si="34"/>
        <v>79</v>
      </c>
      <c r="J67">
        <f>VLOOKUP($D67,CLASS!$D$2:$W$403,7,FALSE)</f>
        <v>92</v>
      </c>
      <c r="K67" s="20">
        <f t="shared" si="35"/>
        <v>92</v>
      </c>
      <c r="L67">
        <f>VLOOKUP($D67,CLASS!$D$2:$W$403,9,FALSE)</f>
        <v>82</v>
      </c>
      <c r="M67" s="20">
        <f t="shared" si="36"/>
        <v>82</v>
      </c>
      <c r="N67">
        <f>VLOOKUP($D67,CLASS!$D$2:$W$403,11,FALSE)</f>
        <v>0</v>
      </c>
      <c r="O67" s="20">
        <f t="shared" si="37"/>
        <v>0</v>
      </c>
      <c r="P67">
        <f>VLOOKUP($D67,CLASS!$D$2:$W$403,13,FALSE)</f>
        <v>0</v>
      </c>
      <c r="Q67" s="20">
        <f t="shared" si="38"/>
        <v>0</v>
      </c>
      <c r="R67">
        <f>VLOOKUP($D67,CLASS!$D$2:$W$403,15,FALSE)</f>
        <v>0</v>
      </c>
      <c r="S67" s="20">
        <f t="shared" si="39"/>
        <v>0</v>
      </c>
      <c r="T67">
        <f>VLOOKUP($D67,CLASS!$D$2:$W$403,17,FALSE)</f>
        <v>89</v>
      </c>
      <c r="U67" s="20">
        <f t="shared" si="40"/>
        <v>89</v>
      </c>
      <c r="V67">
        <f>VLOOKUP($D67,CLASS!$D$2:$W$403,19,FALSE)</f>
        <v>86</v>
      </c>
      <c r="W67" s="20">
        <f t="shared" si="41"/>
        <v>86</v>
      </c>
      <c r="X67"/>
      <c r="Y67"/>
      <c r="Z67" s="20">
        <f t="shared" si="42"/>
        <v>428</v>
      </c>
      <c r="AA67"/>
      <c r="AB67">
        <f t="shared" si="43"/>
        <v>79</v>
      </c>
      <c r="AC67">
        <f t="shared" si="44"/>
        <v>92</v>
      </c>
      <c r="AD67">
        <f t="shared" si="45"/>
        <v>82</v>
      </c>
      <c r="AE67">
        <f t="shared" si="46"/>
        <v>0</v>
      </c>
      <c r="AF67">
        <f t="shared" si="47"/>
        <v>0</v>
      </c>
      <c r="AG67">
        <f t="shared" si="48"/>
        <v>0</v>
      </c>
      <c r="AH67">
        <f t="shared" si="49"/>
        <v>89</v>
      </c>
      <c r="AI67">
        <f t="shared" si="50"/>
        <v>86</v>
      </c>
      <c r="AJ67" s="24">
        <f>SUMPRODUCT(LARGE(AB67:AI67, {1,2,3,4,5}))</f>
        <v>428</v>
      </c>
      <c r="AK67"/>
    </row>
    <row r="68" spans="1:51" x14ac:dyDescent="0.25">
      <c r="A68" s="4" t="s">
        <v>41</v>
      </c>
      <c r="B68" t="s">
        <v>92</v>
      </c>
      <c r="C68" t="s">
        <v>141</v>
      </c>
      <c r="D68">
        <v>113616</v>
      </c>
      <c r="E68" t="s">
        <v>14</v>
      </c>
      <c r="F68" t="s">
        <v>11</v>
      </c>
      <c r="G68">
        <f>VLOOKUP($D68,CLASS!$D$2:$W$403,4,FALSE)</f>
        <v>5</v>
      </c>
      <c r="H68">
        <f>VLOOKUP($D68,CLASS!$D$2:$W$403,5,FALSE)</f>
        <v>64</v>
      </c>
      <c r="I68" s="20">
        <f t="shared" si="34"/>
        <v>69</v>
      </c>
      <c r="J68">
        <f>VLOOKUP($D68,CLASS!$D$2:$W$403,7,FALSE)</f>
        <v>0</v>
      </c>
      <c r="K68" s="20">
        <f t="shared" si="35"/>
        <v>0</v>
      </c>
      <c r="L68">
        <f>VLOOKUP($D68,CLASS!$D$2:$W$403,9,FALSE)</f>
        <v>0</v>
      </c>
      <c r="M68" s="20">
        <f t="shared" si="36"/>
        <v>0</v>
      </c>
      <c r="N68">
        <f>VLOOKUP($D68,CLASS!$D$2:$W$403,11,FALSE)</f>
        <v>86</v>
      </c>
      <c r="O68" s="20">
        <f t="shared" si="37"/>
        <v>91</v>
      </c>
      <c r="P68">
        <f>VLOOKUP($D68,CLASS!$D$2:$W$403,13,FALSE)</f>
        <v>84</v>
      </c>
      <c r="Q68" s="20">
        <f t="shared" si="38"/>
        <v>89</v>
      </c>
      <c r="R68">
        <f>VLOOKUP($D68,CLASS!$D$2:$W$403,15,FALSE)</f>
        <v>79</v>
      </c>
      <c r="S68" s="20">
        <f t="shared" si="39"/>
        <v>84</v>
      </c>
      <c r="T68">
        <f>VLOOKUP($D68,CLASS!$D$2:$W$403,17,FALSE)</f>
        <v>0</v>
      </c>
      <c r="U68" s="20">
        <f t="shared" si="40"/>
        <v>0</v>
      </c>
      <c r="V68">
        <f>VLOOKUP($D68,CLASS!$D$2:$W$403,19,FALSE)</f>
        <v>89</v>
      </c>
      <c r="W68" s="20">
        <f t="shared" si="41"/>
        <v>94</v>
      </c>
      <c r="X68"/>
      <c r="Y68"/>
      <c r="Z68" s="20">
        <f t="shared" si="42"/>
        <v>427</v>
      </c>
      <c r="AA68"/>
      <c r="AB68">
        <f t="shared" si="43"/>
        <v>69</v>
      </c>
      <c r="AC68">
        <f t="shared" si="44"/>
        <v>0</v>
      </c>
      <c r="AD68">
        <f t="shared" si="45"/>
        <v>0</v>
      </c>
      <c r="AE68">
        <f t="shared" si="46"/>
        <v>91</v>
      </c>
      <c r="AF68">
        <f t="shared" si="47"/>
        <v>89</v>
      </c>
      <c r="AG68">
        <f t="shared" si="48"/>
        <v>84</v>
      </c>
      <c r="AH68">
        <f t="shared" si="49"/>
        <v>0</v>
      </c>
      <c r="AI68">
        <f t="shared" si="50"/>
        <v>94</v>
      </c>
      <c r="AJ68" s="24">
        <f>SUMPRODUCT(LARGE(AB68:AI68, {1,2,3,4,5}))</f>
        <v>427</v>
      </c>
    </row>
    <row r="69" spans="1:51" x14ac:dyDescent="0.25">
      <c r="A69" s="4" t="s">
        <v>219</v>
      </c>
      <c r="B69" t="s">
        <v>208</v>
      </c>
      <c r="C69" t="s">
        <v>207</v>
      </c>
      <c r="D69">
        <v>54611</v>
      </c>
      <c r="E69" t="s">
        <v>15</v>
      </c>
      <c r="F69" t="s">
        <v>46</v>
      </c>
      <c r="G69">
        <f>VLOOKUP($D69,CLASS!$D$2:$W$403,4,FALSE)</f>
        <v>10</v>
      </c>
      <c r="H69">
        <f>VLOOKUP($D69,CLASS!$D$2:$W$403,5,FALSE)</f>
        <v>60</v>
      </c>
      <c r="I69" s="20">
        <f t="shared" si="34"/>
        <v>70</v>
      </c>
      <c r="J69">
        <f>VLOOKUP($D69,CLASS!$D$2:$W$403,7,FALSE)</f>
        <v>73</v>
      </c>
      <c r="K69" s="20">
        <f t="shared" si="35"/>
        <v>83</v>
      </c>
      <c r="L69">
        <f>VLOOKUP($D69,CLASS!$D$2:$W$403,9,FALSE)</f>
        <v>0</v>
      </c>
      <c r="M69" s="20">
        <f t="shared" si="36"/>
        <v>0</v>
      </c>
      <c r="N69">
        <f>VLOOKUP($D69,CLASS!$D$2:$W$403,11,FALSE)</f>
        <v>84</v>
      </c>
      <c r="O69" s="20">
        <f t="shared" si="37"/>
        <v>94</v>
      </c>
      <c r="P69">
        <f>VLOOKUP($D69,CLASS!$D$2:$W$403,13,FALSE)</f>
        <v>81</v>
      </c>
      <c r="Q69" s="20">
        <f t="shared" si="38"/>
        <v>91</v>
      </c>
      <c r="R69">
        <f>VLOOKUP($D69,CLASS!$D$2:$W$403,15,FALSE)</f>
        <v>79</v>
      </c>
      <c r="S69" s="20">
        <f t="shared" si="39"/>
        <v>89</v>
      </c>
      <c r="T69">
        <f>VLOOKUP($D69,CLASS!$D$2:$W$403,17,FALSE)</f>
        <v>0</v>
      </c>
      <c r="U69" s="20">
        <f t="shared" si="40"/>
        <v>0</v>
      </c>
      <c r="V69">
        <f>VLOOKUP($D69,CLASS!$D$2:$W$403,19,FALSE)</f>
        <v>0</v>
      </c>
      <c r="W69" s="20">
        <f t="shared" si="41"/>
        <v>0</v>
      </c>
      <c r="X69"/>
      <c r="Y69"/>
      <c r="Z69" s="20">
        <f t="shared" si="42"/>
        <v>427</v>
      </c>
      <c r="AA69"/>
      <c r="AB69">
        <f t="shared" si="43"/>
        <v>70</v>
      </c>
      <c r="AC69">
        <f t="shared" si="44"/>
        <v>83</v>
      </c>
      <c r="AD69">
        <f t="shared" si="45"/>
        <v>0</v>
      </c>
      <c r="AE69">
        <f t="shared" si="46"/>
        <v>94</v>
      </c>
      <c r="AF69">
        <f t="shared" si="47"/>
        <v>91</v>
      </c>
      <c r="AG69">
        <f t="shared" si="48"/>
        <v>89</v>
      </c>
      <c r="AH69">
        <f t="shared" si="49"/>
        <v>0</v>
      </c>
      <c r="AI69">
        <f t="shared" si="50"/>
        <v>0</v>
      </c>
      <c r="AJ69" s="24">
        <f>SUMPRODUCT(LARGE(AB69:AI69, {1,2,3,4,5}))</f>
        <v>427</v>
      </c>
      <c r="AK69"/>
    </row>
    <row r="70" spans="1:51" x14ac:dyDescent="0.25">
      <c r="A70" s="4" t="s">
        <v>380</v>
      </c>
      <c r="B70" t="s">
        <v>352</v>
      </c>
      <c r="C70" t="s">
        <v>353</v>
      </c>
      <c r="D70">
        <v>107279</v>
      </c>
      <c r="E70" t="s">
        <v>15</v>
      </c>
      <c r="F70" t="s">
        <v>11</v>
      </c>
      <c r="G70">
        <f>VLOOKUP($D70,CLASS!$D$2:$W$403,4,FALSE)</f>
        <v>10</v>
      </c>
      <c r="H70">
        <f>VLOOKUP($D70,CLASS!$D$2:$W$403,5,FALSE)</f>
        <v>42</v>
      </c>
      <c r="I70" s="20">
        <f t="shared" si="34"/>
        <v>52</v>
      </c>
      <c r="J70">
        <f>VLOOKUP($D70,CLASS!$D$2:$W$403,7,FALSE)</f>
        <v>79</v>
      </c>
      <c r="K70" s="20">
        <f t="shared" si="35"/>
        <v>89</v>
      </c>
      <c r="L70">
        <f>VLOOKUP($D70,CLASS!$D$2:$W$403,9,FALSE)</f>
        <v>70</v>
      </c>
      <c r="M70" s="20">
        <f t="shared" si="36"/>
        <v>80</v>
      </c>
      <c r="N70">
        <f>VLOOKUP($D70,CLASS!$D$2:$W$403,11,FALSE)</f>
        <v>73</v>
      </c>
      <c r="O70" s="20">
        <f t="shared" si="37"/>
        <v>83</v>
      </c>
      <c r="P70">
        <f>VLOOKUP($D70,CLASS!$D$2:$W$403,13,FALSE)</f>
        <v>0</v>
      </c>
      <c r="Q70" s="20">
        <f t="shared" si="38"/>
        <v>0</v>
      </c>
      <c r="R70">
        <f>VLOOKUP($D70,CLASS!$D$2:$W$403,15,FALSE)</f>
        <v>67</v>
      </c>
      <c r="S70" s="20">
        <f t="shared" si="39"/>
        <v>77</v>
      </c>
      <c r="T70">
        <f>VLOOKUP($D70,CLASS!$D$2:$W$403,17,FALSE)</f>
        <v>79</v>
      </c>
      <c r="U70" s="20">
        <f t="shared" si="40"/>
        <v>89</v>
      </c>
      <c r="V70">
        <f>VLOOKUP($D70,CLASS!$D$2:$W$403,19,FALSE)</f>
        <v>74</v>
      </c>
      <c r="W70" s="20">
        <f t="shared" si="41"/>
        <v>84</v>
      </c>
      <c r="X70"/>
      <c r="Y70"/>
      <c r="Z70" s="20">
        <f t="shared" si="42"/>
        <v>554</v>
      </c>
      <c r="AA70"/>
      <c r="AB70">
        <f t="shared" si="43"/>
        <v>52</v>
      </c>
      <c r="AC70">
        <f t="shared" si="44"/>
        <v>89</v>
      </c>
      <c r="AD70">
        <f t="shared" si="45"/>
        <v>80</v>
      </c>
      <c r="AE70">
        <f t="shared" si="46"/>
        <v>83</v>
      </c>
      <c r="AF70">
        <f t="shared" si="47"/>
        <v>0</v>
      </c>
      <c r="AG70">
        <f t="shared" si="48"/>
        <v>77</v>
      </c>
      <c r="AH70">
        <f t="shared" si="49"/>
        <v>89</v>
      </c>
      <c r="AI70">
        <f t="shared" si="50"/>
        <v>84</v>
      </c>
      <c r="AJ70" s="24">
        <f>SUMPRODUCT(LARGE(AB70:AI70, {1,2,3,4,5}))</f>
        <v>425</v>
      </c>
    </row>
    <row r="71" spans="1:51" x14ac:dyDescent="0.25">
      <c r="A71" s="4" t="s">
        <v>41</v>
      </c>
      <c r="B71" t="s">
        <v>122</v>
      </c>
      <c r="C71" t="s">
        <v>123</v>
      </c>
      <c r="D71">
        <v>128211</v>
      </c>
      <c r="E71" t="s">
        <v>15</v>
      </c>
      <c r="F71" t="s">
        <v>11</v>
      </c>
      <c r="G71">
        <f>VLOOKUP($D71,CLASS!$D$2:$W$403,4,FALSE)</f>
        <v>10</v>
      </c>
      <c r="H71">
        <f>VLOOKUP($D71,CLASS!$D$2:$W$403,5,FALSE)</f>
        <v>61</v>
      </c>
      <c r="I71" s="20">
        <f t="shared" ref="I71:I134" si="51">IF(H71,G71+H71,0)</f>
        <v>71</v>
      </c>
      <c r="J71">
        <f>VLOOKUP($D71,CLASS!$D$2:$W$403,7,FALSE)</f>
        <v>81</v>
      </c>
      <c r="K71" s="20">
        <f t="shared" ref="K71:K134" si="52">IF(J71,J71+G71,0)</f>
        <v>91</v>
      </c>
      <c r="L71">
        <f>VLOOKUP($D71,CLASS!$D$2:$W$403,9,FALSE)</f>
        <v>83</v>
      </c>
      <c r="M71" s="20">
        <f t="shared" ref="M71:M134" si="53">IF(L71,L71+G71,0)</f>
        <v>93</v>
      </c>
      <c r="N71">
        <f>VLOOKUP($D71,CLASS!$D$2:$W$403,11,FALSE)</f>
        <v>80</v>
      </c>
      <c r="O71" s="20">
        <f t="shared" ref="O71:O134" si="54">IF(N71,G71+N71,0)</f>
        <v>90</v>
      </c>
      <c r="P71">
        <f>VLOOKUP($D71,CLASS!$D$2:$W$403,13,FALSE)</f>
        <v>69</v>
      </c>
      <c r="Q71" s="20">
        <f t="shared" ref="Q71:Q134" si="55">IF(P71,G71+P71,0)</f>
        <v>79</v>
      </c>
      <c r="R71">
        <f>VLOOKUP($D71,CLASS!$D$2:$W$403,15,FALSE)</f>
        <v>0</v>
      </c>
      <c r="S71" s="20">
        <f t="shared" ref="S71:S134" si="56">IF(R71,G71+R71,0)</f>
        <v>0</v>
      </c>
      <c r="T71">
        <f>VLOOKUP($D71,CLASS!$D$2:$W$403,17,FALSE)</f>
        <v>0</v>
      </c>
      <c r="U71" s="20">
        <f t="shared" ref="U71:U134" si="57">IF(T71,G71+T71,0)</f>
        <v>0</v>
      </c>
      <c r="V71">
        <f>VLOOKUP($D71,CLASS!$D$2:$W$403,19,FALSE)</f>
        <v>0</v>
      </c>
      <c r="W71" s="20">
        <f t="shared" ref="W71:W134" si="58">IF(V71,G71+V71,0)</f>
        <v>0</v>
      </c>
      <c r="X71"/>
      <c r="Y71"/>
      <c r="Z71" s="20">
        <f t="shared" ref="Z71:Z134" si="59">I71+K71+M71+O71+Q71+S71+U71+W71</f>
        <v>424</v>
      </c>
      <c r="AA71"/>
      <c r="AB71">
        <f t="shared" ref="AB71:AB134" si="60">I71</f>
        <v>71</v>
      </c>
      <c r="AC71">
        <f t="shared" ref="AC71:AC134" si="61">K71</f>
        <v>91</v>
      </c>
      <c r="AD71">
        <f t="shared" ref="AD71:AD134" si="62">M71</f>
        <v>93</v>
      </c>
      <c r="AE71">
        <f t="shared" ref="AE71:AE134" si="63">O71</f>
        <v>90</v>
      </c>
      <c r="AF71">
        <f t="shared" ref="AF71:AF134" si="64">Q71</f>
        <v>79</v>
      </c>
      <c r="AG71">
        <f t="shared" ref="AG71:AG134" si="65">S71</f>
        <v>0</v>
      </c>
      <c r="AH71">
        <f t="shared" ref="AH71:AH134" si="66">U71</f>
        <v>0</v>
      </c>
      <c r="AI71">
        <f t="shared" ref="AI71:AI134" si="67">W71</f>
        <v>0</v>
      </c>
      <c r="AJ71" s="24">
        <f>SUMPRODUCT(LARGE(AB71:AI71, {1,2,3,4,5}))</f>
        <v>424</v>
      </c>
      <c r="AK71"/>
    </row>
    <row r="72" spans="1:51" x14ac:dyDescent="0.25">
      <c r="A72" s="4" t="s">
        <v>29</v>
      </c>
      <c r="B72" t="s">
        <v>79</v>
      </c>
      <c r="C72" t="s">
        <v>228</v>
      </c>
      <c r="D72">
        <v>131683</v>
      </c>
      <c r="E72" t="s">
        <v>15</v>
      </c>
      <c r="F72" t="s">
        <v>11</v>
      </c>
      <c r="G72">
        <f>VLOOKUP($D72,CLASS!$D$2:$W$403,4,FALSE)</f>
        <v>10</v>
      </c>
      <c r="H72">
        <f>VLOOKUP($D72,CLASS!$D$2:$W$403,5,FALSE)</f>
        <v>47</v>
      </c>
      <c r="I72" s="20">
        <f t="shared" si="51"/>
        <v>57</v>
      </c>
      <c r="J72">
        <f>VLOOKUP($D72,CLASS!$D$2:$W$403,7,FALSE)</f>
        <v>71</v>
      </c>
      <c r="K72" s="20">
        <f t="shared" si="52"/>
        <v>81</v>
      </c>
      <c r="L72">
        <f>VLOOKUP($D72,CLASS!$D$2:$W$403,9,FALSE)</f>
        <v>70</v>
      </c>
      <c r="M72" s="20">
        <f t="shared" si="53"/>
        <v>80</v>
      </c>
      <c r="N72">
        <f>VLOOKUP($D72,CLASS!$D$2:$W$403,11,FALSE)</f>
        <v>71</v>
      </c>
      <c r="O72" s="20">
        <f t="shared" si="54"/>
        <v>81</v>
      </c>
      <c r="P72">
        <f>VLOOKUP($D72,CLASS!$D$2:$W$403,13,FALSE)</f>
        <v>77</v>
      </c>
      <c r="Q72" s="20">
        <f t="shared" si="55"/>
        <v>87</v>
      </c>
      <c r="R72">
        <f>VLOOKUP($D72,CLASS!$D$2:$W$403,15,FALSE)</f>
        <v>0</v>
      </c>
      <c r="S72" s="20">
        <f t="shared" si="56"/>
        <v>0</v>
      </c>
      <c r="T72">
        <f>VLOOKUP($D72,CLASS!$D$2:$W$403,17,FALSE)</f>
        <v>75</v>
      </c>
      <c r="U72" s="20">
        <f t="shared" si="57"/>
        <v>85</v>
      </c>
      <c r="V72">
        <f>VLOOKUP($D72,CLASS!$D$2:$W$403,19,FALSE)</f>
        <v>79</v>
      </c>
      <c r="W72" s="20">
        <f t="shared" si="58"/>
        <v>89</v>
      </c>
      <c r="X72"/>
      <c r="Y72"/>
      <c r="Z72" s="20">
        <f t="shared" si="59"/>
        <v>560</v>
      </c>
      <c r="AA72"/>
      <c r="AB72">
        <f t="shared" si="60"/>
        <v>57</v>
      </c>
      <c r="AC72">
        <f t="shared" si="61"/>
        <v>81</v>
      </c>
      <c r="AD72">
        <f t="shared" si="62"/>
        <v>80</v>
      </c>
      <c r="AE72">
        <f t="shared" si="63"/>
        <v>81</v>
      </c>
      <c r="AF72">
        <f t="shared" si="64"/>
        <v>87</v>
      </c>
      <c r="AG72">
        <f t="shared" si="65"/>
        <v>0</v>
      </c>
      <c r="AH72">
        <f t="shared" si="66"/>
        <v>85</v>
      </c>
      <c r="AI72">
        <f t="shared" si="67"/>
        <v>89</v>
      </c>
      <c r="AJ72" s="24">
        <f>SUMPRODUCT(LARGE(AB72:AI72, {1,2,3,4,5}))</f>
        <v>423</v>
      </c>
      <c r="AK72"/>
    </row>
    <row r="73" spans="1:51" x14ac:dyDescent="0.25">
      <c r="A73" s="4" t="s">
        <v>13</v>
      </c>
      <c r="B73" t="s">
        <v>320</v>
      </c>
      <c r="C73" t="s">
        <v>321</v>
      </c>
      <c r="D73">
        <v>116300</v>
      </c>
      <c r="E73" t="s">
        <v>10</v>
      </c>
      <c r="F73" t="s">
        <v>11</v>
      </c>
      <c r="G73">
        <f>VLOOKUP($D73,CLASS!$D$2:$W$403,4,FALSE)</f>
        <v>0</v>
      </c>
      <c r="H73">
        <f>VLOOKUP($D73,CLASS!$D$2:$W$403,5,FALSE)</f>
        <v>76</v>
      </c>
      <c r="I73" s="20">
        <f t="shared" si="51"/>
        <v>76</v>
      </c>
      <c r="J73">
        <f>VLOOKUP($D73,CLASS!$D$2:$W$403,7,FALSE)</f>
        <v>90</v>
      </c>
      <c r="K73" s="20">
        <f t="shared" si="52"/>
        <v>90</v>
      </c>
      <c r="L73">
        <f>VLOOKUP($D73,CLASS!$D$2:$W$403,9,FALSE)</f>
        <v>84</v>
      </c>
      <c r="M73" s="20">
        <f t="shared" si="53"/>
        <v>84</v>
      </c>
      <c r="N73">
        <f>VLOOKUP($D73,CLASS!$D$2:$W$403,11,FALSE)</f>
        <v>85</v>
      </c>
      <c r="O73" s="20">
        <f t="shared" si="54"/>
        <v>85</v>
      </c>
      <c r="P73">
        <f>VLOOKUP($D73,CLASS!$D$2:$W$403,13,FALSE)</f>
        <v>0</v>
      </c>
      <c r="Q73" s="20">
        <f t="shared" si="55"/>
        <v>0</v>
      </c>
      <c r="R73">
        <f>VLOOKUP($D73,CLASS!$D$2:$W$403,15,FALSE)</f>
        <v>0</v>
      </c>
      <c r="S73" s="20">
        <f t="shared" si="56"/>
        <v>0</v>
      </c>
      <c r="T73">
        <f>VLOOKUP($D73,CLASS!$D$2:$W$403,17,FALSE)</f>
        <v>0</v>
      </c>
      <c r="U73" s="20">
        <f t="shared" si="57"/>
        <v>0</v>
      </c>
      <c r="V73">
        <f>VLOOKUP($D73,CLASS!$D$2:$W$403,19,FALSE)</f>
        <v>87</v>
      </c>
      <c r="W73" s="20">
        <f t="shared" si="58"/>
        <v>87</v>
      </c>
      <c r="X73"/>
      <c r="Y73"/>
      <c r="Z73" s="20">
        <f t="shared" si="59"/>
        <v>422</v>
      </c>
      <c r="AA73"/>
      <c r="AB73">
        <f t="shared" si="60"/>
        <v>76</v>
      </c>
      <c r="AC73">
        <f t="shared" si="61"/>
        <v>90</v>
      </c>
      <c r="AD73">
        <f t="shared" si="62"/>
        <v>84</v>
      </c>
      <c r="AE73">
        <f t="shared" si="63"/>
        <v>85</v>
      </c>
      <c r="AF73">
        <f t="shared" si="64"/>
        <v>0</v>
      </c>
      <c r="AG73">
        <f t="shared" si="65"/>
        <v>0</v>
      </c>
      <c r="AH73">
        <f t="shared" si="66"/>
        <v>0</v>
      </c>
      <c r="AI73">
        <f t="shared" si="67"/>
        <v>87</v>
      </c>
      <c r="AJ73" s="24">
        <f>SUMPRODUCT(LARGE(AB73:AI73, {1,2,3,4,5}))</f>
        <v>422</v>
      </c>
      <c r="AK73"/>
    </row>
    <row r="74" spans="1:51" x14ac:dyDescent="0.25">
      <c r="A74" s="4" t="s">
        <v>41</v>
      </c>
      <c r="B74" t="s">
        <v>133</v>
      </c>
      <c r="C74" t="s">
        <v>134</v>
      </c>
      <c r="D74">
        <v>89952</v>
      </c>
      <c r="E74" t="s">
        <v>14</v>
      </c>
      <c r="F74" t="s">
        <v>46</v>
      </c>
      <c r="G74">
        <f>VLOOKUP($D74,CLASS!$D$2:$W$403,4,FALSE)</f>
        <v>5</v>
      </c>
      <c r="H74">
        <f>VLOOKUP($D74,CLASS!$D$2:$W$403,5,FALSE)</f>
        <v>71</v>
      </c>
      <c r="I74" s="20">
        <f t="shared" si="51"/>
        <v>76</v>
      </c>
      <c r="J74">
        <f>VLOOKUP($D74,CLASS!$D$2:$W$403,7,FALSE)</f>
        <v>90</v>
      </c>
      <c r="K74" s="20">
        <f t="shared" si="52"/>
        <v>95</v>
      </c>
      <c r="L74">
        <f>VLOOKUP($D74,CLASS!$D$2:$W$403,9,FALSE)</f>
        <v>80</v>
      </c>
      <c r="M74" s="20">
        <f t="shared" si="53"/>
        <v>85</v>
      </c>
      <c r="N74">
        <f>VLOOKUP($D74,CLASS!$D$2:$W$403,11,FALSE)</f>
        <v>74</v>
      </c>
      <c r="O74" s="20">
        <f t="shared" si="54"/>
        <v>79</v>
      </c>
      <c r="P74">
        <f>VLOOKUP($D74,CLASS!$D$2:$W$403,13,FALSE)</f>
        <v>78</v>
      </c>
      <c r="Q74" s="20">
        <f t="shared" si="55"/>
        <v>83</v>
      </c>
      <c r="R74">
        <f>VLOOKUP($D74,CLASS!$D$2:$W$403,15,FALSE)</f>
        <v>75</v>
      </c>
      <c r="S74" s="20">
        <f t="shared" si="56"/>
        <v>80</v>
      </c>
      <c r="T74">
        <f>VLOOKUP($D74,CLASS!$D$2:$W$403,17,FALSE)</f>
        <v>0</v>
      </c>
      <c r="U74" s="20">
        <f t="shared" si="57"/>
        <v>0</v>
      </c>
      <c r="V74">
        <f>VLOOKUP($D74,CLASS!$D$2:$W$403,19,FALSE)</f>
        <v>0</v>
      </c>
      <c r="W74" s="20">
        <f t="shared" si="58"/>
        <v>0</v>
      </c>
      <c r="X74"/>
      <c r="Y74"/>
      <c r="Z74" s="20">
        <f t="shared" si="59"/>
        <v>498</v>
      </c>
      <c r="AA74"/>
      <c r="AB74">
        <f t="shared" si="60"/>
        <v>76</v>
      </c>
      <c r="AC74">
        <f t="shared" si="61"/>
        <v>95</v>
      </c>
      <c r="AD74">
        <f t="shared" si="62"/>
        <v>85</v>
      </c>
      <c r="AE74">
        <f t="shared" si="63"/>
        <v>79</v>
      </c>
      <c r="AF74">
        <f t="shared" si="64"/>
        <v>83</v>
      </c>
      <c r="AG74">
        <f t="shared" si="65"/>
        <v>80</v>
      </c>
      <c r="AH74">
        <f t="shared" si="66"/>
        <v>0</v>
      </c>
      <c r="AI74">
        <f t="shared" si="67"/>
        <v>0</v>
      </c>
      <c r="AJ74" s="24">
        <f>SUMPRODUCT(LARGE(AB74:AI74, {1,2,3,4,5}))</f>
        <v>422</v>
      </c>
      <c r="AK7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:51" x14ac:dyDescent="0.25">
      <c r="A75" s="4" t="s">
        <v>42</v>
      </c>
      <c r="B75" t="s">
        <v>340</v>
      </c>
      <c r="C75" t="s">
        <v>399</v>
      </c>
      <c r="D75">
        <v>83751</v>
      </c>
      <c r="E75" t="s">
        <v>16</v>
      </c>
      <c r="F75" t="s">
        <v>52</v>
      </c>
      <c r="G75">
        <f>VLOOKUP($D75,CLASS!$D$2:$W$403,4,FALSE)</f>
        <v>15</v>
      </c>
      <c r="H75">
        <f>VLOOKUP($D75,CLASS!$D$2:$W$403,5,FALSE)</f>
        <v>52</v>
      </c>
      <c r="I75" s="20">
        <f t="shared" si="51"/>
        <v>67</v>
      </c>
      <c r="J75">
        <f>VLOOKUP($D75,CLASS!$D$2:$W$403,7,FALSE)</f>
        <v>61</v>
      </c>
      <c r="K75" s="20">
        <f t="shared" si="52"/>
        <v>76</v>
      </c>
      <c r="L75">
        <f>VLOOKUP($D75,CLASS!$D$2:$W$403,9,FALSE)</f>
        <v>0</v>
      </c>
      <c r="M75" s="20">
        <f t="shared" si="53"/>
        <v>0</v>
      </c>
      <c r="N75">
        <f>VLOOKUP($D75,CLASS!$D$2:$W$403,11,FALSE)</f>
        <v>71</v>
      </c>
      <c r="O75" s="20">
        <f t="shared" si="54"/>
        <v>86</v>
      </c>
      <c r="P75">
        <f>VLOOKUP($D75,CLASS!$D$2:$W$403,13,FALSE)</f>
        <v>72</v>
      </c>
      <c r="Q75" s="20">
        <f t="shared" si="55"/>
        <v>87</v>
      </c>
      <c r="R75">
        <f>VLOOKUP($D75,CLASS!$D$2:$W$403,15,FALSE)</f>
        <v>67</v>
      </c>
      <c r="S75" s="20">
        <f t="shared" si="56"/>
        <v>82</v>
      </c>
      <c r="T75">
        <f>VLOOKUP($D75,CLASS!$D$2:$W$403,17,FALSE)</f>
        <v>75</v>
      </c>
      <c r="U75" s="20">
        <f t="shared" si="57"/>
        <v>90</v>
      </c>
      <c r="V75">
        <f>VLOOKUP($D75,CLASS!$D$2:$W$403,19,FALSE)</f>
        <v>0</v>
      </c>
      <c r="W75" s="20">
        <f t="shared" si="58"/>
        <v>0</v>
      </c>
      <c r="X75"/>
      <c r="Y75"/>
      <c r="Z75" s="20">
        <f t="shared" si="59"/>
        <v>488</v>
      </c>
      <c r="AA75"/>
      <c r="AB75">
        <f t="shared" si="60"/>
        <v>67</v>
      </c>
      <c r="AC75">
        <f t="shared" si="61"/>
        <v>76</v>
      </c>
      <c r="AD75">
        <f t="shared" si="62"/>
        <v>0</v>
      </c>
      <c r="AE75">
        <f t="shared" si="63"/>
        <v>86</v>
      </c>
      <c r="AF75">
        <f t="shared" si="64"/>
        <v>87</v>
      </c>
      <c r="AG75">
        <f t="shared" si="65"/>
        <v>82</v>
      </c>
      <c r="AH75">
        <f t="shared" si="66"/>
        <v>90</v>
      </c>
      <c r="AI75">
        <f t="shared" si="67"/>
        <v>0</v>
      </c>
      <c r="AJ75" s="24">
        <f>SUMPRODUCT(LARGE(AB75:AI75, {1,2,3,4,5}))</f>
        <v>421</v>
      </c>
      <c r="AK75"/>
    </row>
    <row r="76" spans="1:51" x14ac:dyDescent="0.25">
      <c r="A76" s="4" t="s">
        <v>29</v>
      </c>
      <c r="B76" t="s">
        <v>271</v>
      </c>
      <c r="C76" t="s">
        <v>272</v>
      </c>
      <c r="D76">
        <v>111458</v>
      </c>
      <c r="E76" t="s">
        <v>10</v>
      </c>
      <c r="F76" t="s">
        <v>11</v>
      </c>
      <c r="G76">
        <f>VLOOKUP($D76,CLASS!$D$2:$W$403,4,FALSE)</f>
        <v>0</v>
      </c>
      <c r="H76">
        <f>VLOOKUP($D76,CLASS!$D$2:$W$403,5,FALSE)</f>
        <v>65</v>
      </c>
      <c r="I76" s="20">
        <f t="shared" si="51"/>
        <v>65</v>
      </c>
      <c r="J76">
        <f>VLOOKUP($D76,CLASS!$D$2:$W$403,7,FALSE)</f>
        <v>89</v>
      </c>
      <c r="K76" s="20">
        <f t="shared" si="52"/>
        <v>89</v>
      </c>
      <c r="L76">
        <f>VLOOKUP($D76,CLASS!$D$2:$W$403,9,FALSE)</f>
        <v>88</v>
      </c>
      <c r="M76" s="20">
        <f t="shared" si="53"/>
        <v>88</v>
      </c>
      <c r="N76">
        <f>VLOOKUP($D76,CLASS!$D$2:$W$403,11,FALSE)</f>
        <v>0</v>
      </c>
      <c r="O76" s="20">
        <f t="shared" si="54"/>
        <v>0</v>
      </c>
      <c r="P76">
        <f>VLOOKUP($D76,CLASS!$D$2:$W$403,13,FALSE)</f>
        <v>0</v>
      </c>
      <c r="Q76" s="20">
        <f t="shared" si="55"/>
        <v>0</v>
      </c>
      <c r="R76">
        <f>VLOOKUP($D76,CLASS!$D$2:$W$403,15,FALSE)</f>
        <v>0</v>
      </c>
      <c r="S76" s="20">
        <f t="shared" si="56"/>
        <v>0</v>
      </c>
      <c r="T76">
        <f>VLOOKUP($D76,CLASS!$D$2:$W$403,17,FALSE)</f>
        <v>86</v>
      </c>
      <c r="U76" s="20">
        <f t="shared" si="57"/>
        <v>86</v>
      </c>
      <c r="V76">
        <f>VLOOKUP($D76,CLASS!$D$2:$W$403,19,FALSE)</f>
        <v>92</v>
      </c>
      <c r="W76" s="20">
        <f t="shared" si="58"/>
        <v>92</v>
      </c>
      <c r="X76"/>
      <c r="Y76"/>
      <c r="Z76" s="20">
        <f t="shared" si="59"/>
        <v>420</v>
      </c>
      <c r="AA76"/>
      <c r="AB76">
        <f t="shared" si="60"/>
        <v>65</v>
      </c>
      <c r="AC76">
        <f t="shared" si="61"/>
        <v>89</v>
      </c>
      <c r="AD76">
        <f t="shared" si="62"/>
        <v>88</v>
      </c>
      <c r="AE76">
        <f t="shared" si="63"/>
        <v>0</v>
      </c>
      <c r="AF76">
        <f t="shared" si="64"/>
        <v>0</v>
      </c>
      <c r="AG76">
        <f t="shared" si="65"/>
        <v>0</v>
      </c>
      <c r="AH76">
        <f t="shared" si="66"/>
        <v>86</v>
      </c>
      <c r="AI76">
        <f t="shared" si="67"/>
        <v>92</v>
      </c>
      <c r="AJ76" s="24">
        <f>SUMPRODUCT(LARGE(AB76:AI76, {1,2,3,4,5}))</f>
        <v>420</v>
      </c>
      <c r="AK76"/>
    </row>
    <row r="77" spans="1:51" x14ac:dyDescent="0.25">
      <c r="A77" s="4" t="s">
        <v>17</v>
      </c>
      <c r="B77" t="s">
        <v>286</v>
      </c>
      <c r="C77" t="s">
        <v>438</v>
      </c>
      <c r="D77">
        <v>85349</v>
      </c>
      <c r="E77" t="s">
        <v>14</v>
      </c>
      <c r="F77" t="s">
        <v>46</v>
      </c>
      <c r="G77">
        <f>VLOOKUP($D77,CLASS!$D$2:$W$403,4,FALSE)</f>
        <v>5</v>
      </c>
      <c r="H77">
        <f>VLOOKUP($D77,CLASS!$D$2:$W$403,5,FALSE)</f>
        <v>71</v>
      </c>
      <c r="I77" s="20">
        <f t="shared" si="51"/>
        <v>76</v>
      </c>
      <c r="J77">
        <f>VLOOKUP($D77,CLASS!$D$2:$W$403,7,FALSE)</f>
        <v>79</v>
      </c>
      <c r="K77" s="20">
        <f t="shared" si="52"/>
        <v>84</v>
      </c>
      <c r="L77">
        <f>VLOOKUP($D77,CLASS!$D$2:$W$403,9,FALSE)</f>
        <v>78</v>
      </c>
      <c r="M77" s="20">
        <f t="shared" si="53"/>
        <v>83</v>
      </c>
      <c r="N77">
        <f>VLOOKUP($D77,CLASS!$D$2:$W$403,11,FALSE)</f>
        <v>79</v>
      </c>
      <c r="O77" s="20">
        <f t="shared" si="54"/>
        <v>84</v>
      </c>
      <c r="P77">
        <f>VLOOKUP($D77,CLASS!$D$2:$W$403,13,FALSE)</f>
        <v>0</v>
      </c>
      <c r="Q77" s="20">
        <f t="shared" si="55"/>
        <v>0</v>
      </c>
      <c r="R77">
        <f>VLOOKUP($D77,CLASS!$D$2:$W$403,15,FALSE)</f>
        <v>77</v>
      </c>
      <c r="S77" s="20">
        <f t="shared" si="56"/>
        <v>82</v>
      </c>
      <c r="T77">
        <f>VLOOKUP($D77,CLASS!$D$2:$W$403,17,FALSE)</f>
        <v>82</v>
      </c>
      <c r="U77" s="20">
        <f t="shared" si="57"/>
        <v>87</v>
      </c>
      <c r="V77">
        <f>VLOOKUP($D77,CLASS!$D$2:$W$403,19,FALSE)</f>
        <v>0</v>
      </c>
      <c r="W77" s="20">
        <f t="shared" si="58"/>
        <v>0</v>
      </c>
      <c r="X77"/>
      <c r="Y77"/>
      <c r="Z77" s="20">
        <f t="shared" si="59"/>
        <v>496</v>
      </c>
      <c r="AA77"/>
      <c r="AB77">
        <f t="shared" si="60"/>
        <v>76</v>
      </c>
      <c r="AC77">
        <f t="shared" si="61"/>
        <v>84</v>
      </c>
      <c r="AD77">
        <f t="shared" si="62"/>
        <v>83</v>
      </c>
      <c r="AE77">
        <f t="shared" si="63"/>
        <v>84</v>
      </c>
      <c r="AF77">
        <f t="shared" si="64"/>
        <v>0</v>
      </c>
      <c r="AG77">
        <f t="shared" si="65"/>
        <v>82</v>
      </c>
      <c r="AH77">
        <f t="shared" si="66"/>
        <v>87</v>
      </c>
      <c r="AI77">
        <f t="shared" si="67"/>
        <v>0</v>
      </c>
      <c r="AJ77" s="24">
        <f>SUMPRODUCT(LARGE(AB77:AI77, {1,2,3,4,5}))</f>
        <v>420</v>
      </c>
      <c r="AK77"/>
    </row>
    <row r="78" spans="1:51" x14ac:dyDescent="0.25">
      <c r="A78" s="4" t="s">
        <v>380</v>
      </c>
      <c r="B78" t="s">
        <v>294</v>
      </c>
      <c r="C78" t="s">
        <v>482</v>
      </c>
      <c r="D78">
        <v>131831</v>
      </c>
      <c r="E78" t="s">
        <v>16</v>
      </c>
      <c r="F78" t="s">
        <v>11</v>
      </c>
      <c r="G78">
        <f>VLOOKUP($D78,CLASS!$D$2:$W$403,4,FALSE)</f>
        <v>15</v>
      </c>
      <c r="H78">
        <f>VLOOKUP($D78,CLASS!$D$2:$W$403,5,FALSE)</f>
        <v>40</v>
      </c>
      <c r="I78" s="20">
        <f t="shared" si="51"/>
        <v>55</v>
      </c>
      <c r="J78">
        <f>VLOOKUP($D78,CLASS!$D$2:$W$403,7,FALSE)</f>
        <v>81</v>
      </c>
      <c r="K78" s="20">
        <f t="shared" si="52"/>
        <v>96</v>
      </c>
      <c r="L78">
        <f>VLOOKUP($D78,CLASS!$D$2:$W$403,9,FALSE)</f>
        <v>80</v>
      </c>
      <c r="M78" s="20">
        <f t="shared" si="53"/>
        <v>95</v>
      </c>
      <c r="N78">
        <f>VLOOKUP($D78,CLASS!$D$2:$W$403,11,FALSE)</f>
        <v>0</v>
      </c>
      <c r="O78" s="20">
        <f t="shared" si="54"/>
        <v>0</v>
      </c>
      <c r="P78">
        <f>VLOOKUP($D78,CLASS!$D$2:$W$403,13,FALSE)</f>
        <v>67</v>
      </c>
      <c r="Q78" s="20">
        <f t="shared" si="55"/>
        <v>82</v>
      </c>
      <c r="R78">
        <f>VLOOKUP($D78,CLASS!$D$2:$W$403,15,FALSE)</f>
        <v>0</v>
      </c>
      <c r="S78" s="20">
        <f t="shared" si="56"/>
        <v>0</v>
      </c>
      <c r="T78">
        <f>VLOOKUP($D78,CLASS!$D$2:$W$403,17,FALSE)</f>
        <v>77</v>
      </c>
      <c r="U78" s="20">
        <f t="shared" si="57"/>
        <v>92</v>
      </c>
      <c r="V78">
        <f>VLOOKUP($D78,CLASS!$D$2:$W$403,19,FALSE)</f>
        <v>0</v>
      </c>
      <c r="W78" s="20">
        <f t="shared" si="58"/>
        <v>0</v>
      </c>
      <c r="X78"/>
      <c r="Y78"/>
      <c r="Z78" s="20">
        <f t="shared" si="59"/>
        <v>420</v>
      </c>
      <c r="AA78"/>
      <c r="AB78">
        <f t="shared" si="60"/>
        <v>55</v>
      </c>
      <c r="AC78">
        <f t="shared" si="61"/>
        <v>96</v>
      </c>
      <c r="AD78">
        <f t="shared" si="62"/>
        <v>95</v>
      </c>
      <c r="AE78">
        <f t="shared" si="63"/>
        <v>0</v>
      </c>
      <c r="AF78">
        <f t="shared" si="64"/>
        <v>82</v>
      </c>
      <c r="AG78">
        <f t="shared" si="65"/>
        <v>0</v>
      </c>
      <c r="AH78">
        <f t="shared" si="66"/>
        <v>92</v>
      </c>
      <c r="AI78">
        <f t="shared" si="67"/>
        <v>0</v>
      </c>
      <c r="AJ78" s="24">
        <f>SUMPRODUCT(LARGE(AB78:AI78, {1,2,3,4,5}))</f>
        <v>420</v>
      </c>
      <c r="AK78"/>
    </row>
    <row r="79" spans="1:51" x14ac:dyDescent="0.25">
      <c r="A79" s="4" t="s">
        <v>13</v>
      </c>
      <c r="B79" t="s">
        <v>48</v>
      </c>
      <c r="C79" t="s">
        <v>149</v>
      </c>
      <c r="D79">
        <v>124600</v>
      </c>
      <c r="E79" t="s">
        <v>16</v>
      </c>
      <c r="F79" t="s">
        <v>11</v>
      </c>
      <c r="G79">
        <f>VLOOKUP($D79,CLASS!$D$2:$W$403,4,FALSE)</f>
        <v>15</v>
      </c>
      <c r="H79">
        <f>VLOOKUP($D79,CLASS!$D$2:$W$403,5,FALSE)</f>
        <v>48</v>
      </c>
      <c r="I79" s="20">
        <f t="shared" si="51"/>
        <v>63</v>
      </c>
      <c r="J79">
        <f>VLOOKUP($D79,CLASS!$D$2:$W$403,7,FALSE)</f>
        <v>72</v>
      </c>
      <c r="K79" s="20">
        <f t="shared" si="52"/>
        <v>87</v>
      </c>
      <c r="L79">
        <f>VLOOKUP($D79,CLASS!$D$2:$W$403,9,FALSE)</f>
        <v>70</v>
      </c>
      <c r="M79" s="20">
        <f t="shared" si="53"/>
        <v>85</v>
      </c>
      <c r="N79">
        <f>VLOOKUP($D79,CLASS!$D$2:$W$403,11,FALSE)</f>
        <v>0</v>
      </c>
      <c r="O79" s="20">
        <f t="shared" si="54"/>
        <v>0</v>
      </c>
      <c r="P79">
        <f>VLOOKUP($D79,CLASS!$D$2:$W$403,13,FALSE)</f>
        <v>0</v>
      </c>
      <c r="Q79" s="20">
        <f t="shared" si="55"/>
        <v>0</v>
      </c>
      <c r="R79">
        <f>VLOOKUP($D79,CLASS!$D$2:$W$403,15,FALSE)</f>
        <v>68</v>
      </c>
      <c r="S79" s="20">
        <f t="shared" si="56"/>
        <v>83</v>
      </c>
      <c r="T79">
        <f>VLOOKUP($D79,CLASS!$D$2:$W$403,17,FALSE)</f>
        <v>69</v>
      </c>
      <c r="U79" s="20">
        <f t="shared" si="57"/>
        <v>84</v>
      </c>
      <c r="V79">
        <f>VLOOKUP($D79,CLASS!$D$2:$W$403,19,FALSE)</f>
        <v>65</v>
      </c>
      <c r="W79" s="20">
        <f t="shared" si="58"/>
        <v>80</v>
      </c>
      <c r="X79"/>
      <c r="Y79"/>
      <c r="Z79" s="20">
        <f t="shared" si="59"/>
        <v>482</v>
      </c>
      <c r="AA79"/>
      <c r="AB79">
        <f t="shared" si="60"/>
        <v>63</v>
      </c>
      <c r="AC79">
        <f t="shared" si="61"/>
        <v>87</v>
      </c>
      <c r="AD79">
        <f t="shared" si="62"/>
        <v>85</v>
      </c>
      <c r="AE79">
        <f t="shared" si="63"/>
        <v>0</v>
      </c>
      <c r="AF79">
        <f t="shared" si="64"/>
        <v>0</v>
      </c>
      <c r="AG79">
        <f t="shared" si="65"/>
        <v>83</v>
      </c>
      <c r="AH79">
        <f t="shared" si="66"/>
        <v>84</v>
      </c>
      <c r="AI79">
        <f t="shared" si="67"/>
        <v>80</v>
      </c>
      <c r="AJ79" s="24">
        <f>SUMPRODUCT(LARGE(AB79:AI79, {1,2,3,4,5}))</f>
        <v>419</v>
      </c>
      <c r="AK79"/>
    </row>
    <row r="80" spans="1:51" x14ac:dyDescent="0.25">
      <c r="A80" s="4" t="s">
        <v>42</v>
      </c>
      <c r="B80" t="s">
        <v>435</v>
      </c>
      <c r="C80" t="s">
        <v>436</v>
      </c>
      <c r="D80">
        <v>127058</v>
      </c>
      <c r="E80" t="s">
        <v>15</v>
      </c>
      <c r="F80" t="s">
        <v>52</v>
      </c>
      <c r="G80">
        <f>VLOOKUP($D80,CLASS!$D$2:$W$403,4,FALSE)</f>
        <v>10</v>
      </c>
      <c r="H80">
        <f>VLOOKUP($D80,CLASS!$D$2:$W$403,5,FALSE)</f>
        <v>60</v>
      </c>
      <c r="I80" s="20">
        <f t="shared" si="51"/>
        <v>70</v>
      </c>
      <c r="J80">
        <f>VLOOKUP($D80,CLASS!$D$2:$W$403,7,FALSE)</f>
        <v>74</v>
      </c>
      <c r="K80" s="20">
        <f t="shared" si="52"/>
        <v>84</v>
      </c>
      <c r="L80">
        <f>VLOOKUP($D80,CLASS!$D$2:$W$403,9,FALSE)</f>
        <v>68</v>
      </c>
      <c r="M80" s="20">
        <f t="shared" si="53"/>
        <v>78</v>
      </c>
      <c r="N80">
        <f>VLOOKUP($D80,CLASS!$D$2:$W$403,11,FALSE)</f>
        <v>78</v>
      </c>
      <c r="O80" s="20">
        <f t="shared" si="54"/>
        <v>88</v>
      </c>
      <c r="P80">
        <f>VLOOKUP($D80,CLASS!$D$2:$W$403,13,FALSE)</f>
        <v>69</v>
      </c>
      <c r="Q80" s="20">
        <f t="shared" si="55"/>
        <v>79</v>
      </c>
      <c r="R80">
        <f>VLOOKUP($D80,CLASS!$D$2:$W$403,15,FALSE)</f>
        <v>0</v>
      </c>
      <c r="S80" s="20">
        <f t="shared" si="56"/>
        <v>0</v>
      </c>
      <c r="T80">
        <f>VLOOKUP($D80,CLASS!$D$2:$W$403,17,FALSE)</f>
        <v>80</v>
      </c>
      <c r="U80" s="20">
        <f t="shared" si="57"/>
        <v>90</v>
      </c>
      <c r="V80">
        <f>VLOOKUP($D80,CLASS!$D$2:$W$403,19,FALSE)</f>
        <v>0</v>
      </c>
      <c r="W80" s="20">
        <f t="shared" si="58"/>
        <v>0</v>
      </c>
      <c r="X80"/>
      <c r="Y80"/>
      <c r="Z80" s="20">
        <f t="shared" si="59"/>
        <v>489</v>
      </c>
      <c r="AA80"/>
      <c r="AB80">
        <f t="shared" si="60"/>
        <v>70</v>
      </c>
      <c r="AC80">
        <f t="shared" si="61"/>
        <v>84</v>
      </c>
      <c r="AD80">
        <f t="shared" si="62"/>
        <v>78</v>
      </c>
      <c r="AE80">
        <f t="shared" si="63"/>
        <v>88</v>
      </c>
      <c r="AF80">
        <f t="shared" si="64"/>
        <v>79</v>
      </c>
      <c r="AG80">
        <f t="shared" si="65"/>
        <v>0</v>
      </c>
      <c r="AH80">
        <f t="shared" si="66"/>
        <v>90</v>
      </c>
      <c r="AI80">
        <f t="shared" si="67"/>
        <v>0</v>
      </c>
      <c r="AJ80" s="24">
        <f>SUMPRODUCT(LARGE(AB80:AI80, {1,2,3,4,5}))</f>
        <v>419</v>
      </c>
      <c r="AK80"/>
    </row>
    <row r="81" spans="1:37" x14ac:dyDescent="0.25">
      <c r="A81" s="4" t="s">
        <v>13</v>
      </c>
      <c r="B81" t="s">
        <v>96</v>
      </c>
      <c r="C81" t="s">
        <v>308</v>
      </c>
      <c r="D81">
        <v>129598</v>
      </c>
      <c r="E81" t="s">
        <v>15</v>
      </c>
      <c r="F81" t="s">
        <v>11</v>
      </c>
      <c r="G81">
        <f>VLOOKUP($D81,CLASS!$D$2:$W$403,4,FALSE)</f>
        <v>10</v>
      </c>
      <c r="H81">
        <f>VLOOKUP($D81,CLASS!$D$2:$W$403,5,FALSE)</f>
        <v>57</v>
      </c>
      <c r="I81" s="20">
        <f t="shared" si="51"/>
        <v>67</v>
      </c>
      <c r="J81">
        <f>VLOOKUP($D81,CLASS!$D$2:$W$403,7,FALSE)</f>
        <v>71</v>
      </c>
      <c r="K81" s="20">
        <f t="shared" si="52"/>
        <v>81</v>
      </c>
      <c r="L81">
        <f>VLOOKUP($D81,CLASS!$D$2:$W$403,9,FALSE)</f>
        <v>70</v>
      </c>
      <c r="M81" s="20">
        <f t="shared" si="53"/>
        <v>80</v>
      </c>
      <c r="N81">
        <f>VLOOKUP($D81,CLASS!$D$2:$W$403,11,FALSE)</f>
        <v>0</v>
      </c>
      <c r="O81" s="20">
        <f t="shared" si="54"/>
        <v>0</v>
      </c>
      <c r="P81">
        <f>VLOOKUP($D81,CLASS!$D$2:$W$403,13,FALSE)</f>
        <v>0</v>
      </c>
      <c r="Q81" s="20">
        <f t="shared" si="55"/>
        <v>0</v>
      </c>
      <c r="R81">
        <f>VLOOKUP($D81,CLASS!$D$2:$W$403,15,FALSE)</f>
        <v>69</v>
      </c>
      <c r="S81" s="20">
        <f t="shared" si="56"/>
        <v>79</v>
      </c>
      <c r="T81">
        <f>VLOOKUP($D81,CLASS!$D$2:$W$403,17,FALSE)</f>
        <v>80</v>
      </c>
      <c r="U81" s="20">
        <f t="shared" si="57"/>
        <v>90</v>
      </c>
      <c r="V81">
        <f>VLOOKUP($D81,CLASS!$D$2:$W$403,19,FALSE)</f>
        <v>79</v>
      </c>
      <c r="W81" s="20">
        <f t="shared" si="58"/>
        <v>89</v>
      </c>
      <c r="X81"/>
      <c r="Y81"/>
      <c r="Z81" s="20">
        <f t="shared" si="59"/>
        <v>486</v>
      </c>
      <c r="AA81"/>
      <c r="AB81">
        <f t="shared" si="60"/>
        <v>67</v>
      </c>
      <c r="AC81">
        <f t="shared" si="61"/>
        <v>81</v>
      </c>
      <c r="AD81">
        <f t="shared" si="62"/>
        <v>80</v>
      </c>
      <c r="AE81">
        <f t="shared" si="63"/>
        <v>0</v>
      </c>
      <c r="AF81">
        <f t="shared" si="64"/>
        <v>0</v>
      </c>
      <c r="AG81">
        <f t="shared" si="65"/>
        <v>79</v>
      </c>
      <c r="AH81">
        <f t="shared" si="66"/>
        <v>90</v>
      </c>
      <c r="AI81">
        <f t="shared" si="67"/>
        <v>89</v>
      </c>
      <c r="AJ81" s="24">
        <f>SUMPRODUCT(LARGE(AB81:AI81, {1,2,3,4,5}))</f>
        <v>419</v>
      </c>
      <c r="AK81"/>
    </row>
    <row r="82" spans="1:37" x14ac:dyDescent="0.25">
      <c r="A82" s="4" t="s">
        <v>380</v>
      </c>
      <c r="B82" t="s">
        <v>135</v>
      </c>
      <c r="C82" t="s">
        <v>343</v>
      </c>
      <c r="D82">
        <v>129268</v>
      </c>
      <c r="E82" t="s">
        <v>15</v>
      </c>
      <c r="F82" t="s">
        <v>11</v>
      </c>
      <c r="G82">
        <f>VLOOKUP($D82,CLASS!$D$2:$W$403,4,FALSE)</f>
        <v>10</v>
      </c>
      <c r="H82">
        <f>VLOOKUP($D82,CLASS!$D$2:$W$403,5,FALSE)</f>
        <v>60</v>
      </c>
      <c r="I82" s="20">
        <f t="shared" si="51"/>
        <v>70</v>
      </c>
      <c r="J82">
        <f>VLOOKUP($D82,CLASS!$D$2:$W$403,7,FALSE)</f>
        <v>78</v>
      </c>
      <c r="K82" s="20">
        <f t="shared" si="52"/>
        <v>88</v>
      </c>
      <c r="L82">
        <f>VLOOKUP($D82,CLASS!$D$2:$W$403,9,FALSE)</f>
        <v>75</v>
      </c>
      <c r="M82" s="20">
        <f t="shared" si="53"/>
        <v>85</v>
      </c>
      <c r="N82">
        <f>VLOOKUP($D82,CLASS!$D$2:$W$403,11,FALSE)</f>
        <v>74</v>
      </c>
      <c r="O82" s="20">
        <f t="shared" si="54"/>
        <v>84</v>
      </c>
      <c r="P82">
        <f>VLOOKUP($D82,CLASS!$D$2:$W$403,13,FALSE)</f>
        <v>0</v>
      </c>
      <c r="Q82" s="20">
        <f t="shared" si="55"/>
        <v>0</v>
      </c>
      <c r="R82">
        <f>VLOOKUP($D82,CLASS!$D$2:$W$403,15,FALSE)</f>
        <v>81</v>
      </c>
      <c r="S82" s="20">
        <f t="shared" si="56"/>
        <v>91</v>
      </c>
      <c r="T82">
        <f>VLOOKUP($D82,CLASS!$D$2:$W$403,17,FALSE)</f>
        <v>0</v>
      </c>
      <c r="U82" s="20">
        <f t="shared" si="57"/>
        <v>0</v>
      </c>
      <c r="V82">
        <f>VLOOKUP($D82,CLASS!$D$2:$W$403,19,FALSE)</f>
        <v>0</v>
      </c>
      <c r="W82" s="20">
        <f t="shared" si="58"/>
        <v>0</v>
      </c>
      <c r="X82"/>
      <c r="Y82"/>
      <c r="Z82" s="20">
        <f t="shared" si="59"/>
        <v>418</v>
      </c>
      <c r="AA82"/>
      <c r="AB82">
        <f t="shared" si="60"/>
        <v>70</v>
      </c>
      <c r="AC82">
        <f t="shared" si="61"/>
        <v>88</v>
      </c>
      <c r="AD82">
        <f t="shared" si="62"/>
        <v>85</v>
      </c>
      <c r="AE82">
        <f t="shared" si="63"/>
        <v>84</v>
      </c>
      <c r="AF82">
        <f t="shared" si="64"/>
        <v>0</v>
      </c>
      <c r="AG82">
        <f t="shared" si="65"/>
        <v>91</v>
      </c>
      <c r="AH82">
        <f t="shared" si="66"/>
        <v>0</v>
      </c>
      <c r="AI82">
        <f t="shared" si="67"/>
        <v>0</v>
      </c>
      <c r="AJ82" s="24">
        <f>SUMPRODUCT(LARGE(AB82:AI82, {1,2,3,4,5}))</f>
        <v>418</v>
      </c>
    </row>
    <row r="83" spans="1:37" x14ac:dyDescent="0.25">
      <c r="A83" s="4" t="s">
        <v>29</v>
      </c>
      <c r="B83" t="s">
        <v>245</v>
      </c>
      <c r="C83" t="s">
        <v>246</v>
      </c>
      <c r="D83">
        <v>131162</v>
      </c>
      <c r="E83" t="s">
        <v>15</v>
      </c>
      <c r="F83" t="s">
        <v>11</v>
      </c>
      <c r="G83">
        <f>VLOOKUP($D83,CLASS!$D$2:$W$403,4,FALSE)</f>
        <v>10</v>
      </c>
      <c r="H83">
        <f>VLOOKUP($D83,CLASS!$D$2:$W$403,5,FALSE)</f>
        <v>55</v>
      </c>
      <c r="I83" s="20">
        <f t="shared" si="51"/>
        <v>65</v>
      </c>
      <c r="J83">
        <f>VLOOKUP($D83,CLASS!$D$2:$W$403,7,FALSE)</f>
        <v>77</v>
      </c>
      <c r="K83" s="20">
        <f t="shared" si="52"/>
        <v>87</v>
      </c>
      <c r="L83">
        <f>VLOOKUP($D83,CLASS!$D$2:$W$403,9,FALSE)</f>
        <v>70</v>
      </c>
      <c r="M83" s="20">
        <f t="shared" si="53"/>
        <v>80</v>
      </c>
      <c r="N83">
        <f>VLOOKUP($D83,CLASS!$D$2:$W$403,11,FALSE)</f>
        <v>62</v>
      </c>
      <c r="O83" s="20">
        <f t="shared" si="54"/>
        <v>72</v>
      </c>
      <c r="P83">
        <f>VLOOKUP($D83,CLASS!$D$2:$W$403,13,FALSE)</f>
        <v>70</v>
      </c>
      <c r="Q83" s="20">
        <f t="shared" si="55"/>
        <v>80</v>
      </c>
      <c r="R83">
        <f>VLOOKUP($D83,CLASS!$D$2:$W$403,15,FALSE)</f>
        <v>77</v>
      </c>
      <c r="S83" s="20">
        <f t="shared" si="56"/>
        <v>87</v>
      </c>
      <c r="T83">
        <f>VLOOKUP($D83,CLASS!$D$2:$W$403,17,FALSE)</f>
        <v>74</v>
      </c>
      <c r="U83" s="20">
        <f t="shared" si="57"/>
        <v>84</v>
      </c>
      <c r="V83">
        <f>VLOOKUP($D83,CLASS!$D$2:$W$403,19,FALSE)</f>
        <v>0</v>
      </c>
      <c r="W83" s="20">
        <f t="shared" si="58"/>
        <v>0</v>
      </c>
      <c r="X83"/>
      <c r="Y83"/>
      <c r="Z83" s="20">
        <f t="shared" si="59"/>
        <v>555</v>
      </c>
      <c r="AA83"/>
      <c r="AB83">
        <f t="shared" si="60"/>
        <v>65</v>
      </c>
      <c r="AC83">
        <f t="shared" si="61"/>
        <v>87</v>
      </c>
      <c r="AD83">
        <f t="shared" si="62"/>
        <v>80</v>
      </c>
      <c r="AE83">
        <f t="shared" si="63"/>
        <v>72</v>
      </c>
      <c r="AF83">
        <f t="shared" si="64"/>
        <v>80</v>
      </c>
      <c r="AG83">
        <f t="shared" si="65"/>
        <v>87</v>
      </c>
      <c r="AH83">
        <f t="shared" si="66"/>
        <v>84</v>
      </c>
      <c r="AI83">
        <f t="shared" si="67"/>
        <v>0</v>
      </c>
      <c r="AJ83" s="24">
        <f>SUMPRODUCT(LARGE(AB83:AI83, {1,2,3,4,5}))</f>
        <v>418</v>
      </c>
      <c r="AK83"/>
    </row>
    <row r="84" spans="1:37" x14ac:dyDescent="0.25">
      <c r="A84" s="4" t="s">
        <v>17</v>
      </c>
      <c r="B84" t="s">
        <v>62</v>
      </c>
      <c r="C84" t="s">
        <v>448</v>
      </c>
      <c r="D84">
        <v>49768</v>
      </c>
      <c r="E84" t="s">
        <v>14</v>
      </c>
      <c r="F84" t="s">
        <v>11</v>
      </c>
      <c r="G84">
        <f>VLOOKUP($D84,CLASS!$D$2:$W$403,4,FALSE)</f>
        <v>5</v>
      </c>
      <c r="H84">
        <f>VLOOKUP($D84,CLASS!$D$2:$W$403,5,FALSE)</f>
        <v>67</v>
      </c>
      <c r="I84" s="20">
        <f t="shared" si="51"/>
        <v>72</v>
      </c>
      <c r="J84">
        <f>VLOOKUP($D84,CLASS!$D$2:$W$403,7,FALSE)</f>
        <v>86</v>
      </c>
      <c r="K84" s="20">
        <f t="shared" si="52"/>
        <v>91</v>
      </c>
      <c r="L84">
        <f>VLOOKUP($D84,CLASS!$D$2:$W$403,9,FALSE)</f>
        <v>78</v>
      </c>
      <c r="M84" s="20">
        <f t="shared" si="53"/>
        <v>83</v>
      </c>
      <c r="N84">
        <f>VLOOKUP($D84,CLASS!$D$2:$W$403,11,FALSE)</f>
        <v>84</v>
      </c>
      <c r="O84" s="20">
        <f t="shared" si="54"/>
        <v>89</v>
      </c>
      <c r="P84">
        <f>VLOOKUP($D84,CLASS!$D$2:$W$403,13,FALSE)</f>
        <v>0</v>
      </c>
      <c r="Q84" s="20">
        <f t="shared" si="55"/>
        <v>0</v>
      </c>
      <c r="R84">
        <f>VLOOKUP($D84,CLASS!$D$2:$W$403,15,FALSE)</f>
        <v>0</v>
      </c>
      <c r="S84" s="20">
        <f t="shared" si="56"/>
        <v>0</v>
      </c>
      <c r="T84">
        <f>VLOOKUP($D84,CLASS!$D$2:$W$403,17,FALSE)</f>
        <v>77</v>
      </c>
      <c r="U84" s="20">
        <f t="shared" si="57"/>
        <v>82</v>
      </c>
      <c r="V84">
        <f>VLOOKUP($D84,CLASS!$D$2:$W$403,19,FALSE)</f>
        <v>0</v>
      </c>
      <c r="W84" s="20">
        <f t="shared" si="58"/>
        <v>0</v>
      </c>
      <c r="X84"/>
      <c r="Y84"/>
      <c r="Z84" s="20">
        <f t="shared" si="59"/>
        <v>417</v>
      </c>
      <c r="AA84"/>
      <c r="AB84">
        <f t="shared" si="60"/>
        <v>72</v>
      </c>
      <c r="AC84">
        <f t="shared" si="61"/>
        <v>91</v>
      </c>
      <c r="AD84">
        <f t="shared" si="62"/>
        <v>83</v>
      </c>
      <c r="AE84">
        <f t="shared" si="63"/>
        <v>89</v>
      </c>
      <c r="AF84">
        <f t="shared" si="64"/>
        <v>0</v>
      </c>
      <c r="AG84">
        <f t="shared" si="65"/>
        <v>0</v>
      </c>
      <c r="AH84">
        <f t="shared" si="66"/>
        <v>82</v>
      </c>
      <c r="AI84">
        <f t="shared" si="67"/>
        <v>0</v>
      </c>
      <c r="AJ84" s="24">
        <f>SUMPRODUCT(LARGE(AB84:AI84, {1,2,3,4,5}))</f>
        <v>417</v>
      </c>
      <c r="AK84"/>
    </row>
    <row r="85" spans="1:37" x14ac:dyDescent="0.25">
      <c r="A85" s="4" t="s">
        <v>219</v>
      </c>
      <c r="B85" t="s">
        <v>60</v>
      </c>
      <c r="C85" t="s">
        <v>173</v>
      </c>
      <c r="D85">
        <v>97582</v>
      </c>
      <c r="E85" t="s">
        <v>15</v>
      </c>
      <c r="F85" t="s">
        <v>52</v>
      </c>
      <c r="G85">
        <f>VLOOKUP($D85,CLASS!$D$2:$W$403,4,FALSE)</f>
        <v>10</v>
      </c>
      <c r="H85">
        <f>VLOOKUP($D85,CLASS!$D$2:$W$403,5,FALSE)</f>
        <v>49</v>
      </c>
      <c r="I85" s="20">
        <f t="shared" si="51"/>
        <v>59</v>
      </c>
      <c r="J85">
        <f>VLOOKUP($D85,CLASS!$D$2:$W$403,7,FALSE)</f>
        <v>75</v>
      </c>
      <c r="K85" s="20">
        <f t="shared" si="52"/>
        <v>85</v>
      </c>
      <c r="L85">
        <f>VLOOKUP($D85,CLASS!$D$2:$W$403,9,FALSE)</f>
        <v>71</v>
      </c>
      <c r="M85" s="20">
        <f t="shared" si="53"/>
        <v>81</v>
      </c>
      <c r="N85">
        <f>VLOOKUP($D85,CLASS!$D$2:$W$403,11,FALSE)</f>
        <v>0</v>
      </c>
      <c r="O85" s="20">
        <f t="shared" si="54"/>
        <v>0</v>
      </c>
      <c r="P85">
        <f>VLOOKUP($D85,CLASS!$D$2:$W$403,13,FALSE)</f>
        <v>79</v>
      </c>
      <c r="Q85" s="20">
        <f t="shared" si="55"/>
        <v>89</v>
      </c>
      <c r="R85">
        <f>VLOOKUP($D85,CLASS!$D$2:$W$403,15,FALSE)</f>
        <v>66</v>
      </c>
      <c r="S85" s="20">
        <f t="shared" si="56"/>
        <v>76</v>
      </c>
      <c r="T85">
        <f>VLOOKUP($D85,CLASS!$D$2:$W$403,17,FALSE)</f>
        <v>74</v>
      </c>
      <c r="U85" s="20">
        <f t="shared" si="57"/>
        <v>84</v>
      </c>
      <c r="V85">
        <f>VLOOKUP($D85,CLASS!$D$2:$W$403,19,FALSE)</f>
        <v>68</v>
      </c>
      <c r="W85" s="20">
        <f t="shared" si="58"/>
        <v>78</v>
      </c>
      <c r="X85"/>
      <c r="Y85"/>
      <c r="Z85" s="20">
        <f t="shared" si="59"/>
        <v>552</v>
      </c>
      <c r="AA85"/>
      <c r="AB85">
        <f t="shared" si="60"/>
        <v>59</v>
      </c>
      <c r="AC85">
        <f t="shared" si="61"/>
        <v>85</v>
      </c>
      <c r="AD85">
        <f t="shared" si="62"/>
        <v>81</v>
      </c>
      <c r="AE85">
        <f t="shared" si="63"/>
        <v>0</v>
      </c>
      <c r="AF85">
        <f t="shared" si="64"/>
        <v>89</v>
      </c>
      <c r="AG85">
        <f t="shared" si="65"/>
        <v>76</v>
      </c>
      <c r="AH85">
        <f t="shared" si="66"/>
        <v>84</v>
      </c>
      <c r="AI85">
        <f t="shared" si="67"/>
        <v>78</v>
      </c>
      <c r="AJ85" s="24">
        <f>SUMPRODUCT(LARGE(AB85:AI85, {1,2,3,4,5}))</f>
        <v>417</v>
      </c>
      <c r="AK85"/>
    </row>
    <row r="86" spans="1:37" x14ac:dyDescent="0.25">
      <c r="A86" s="4" t="s">
        <v>41</v>
      </c>
      <c r="B86" t="s">
        <v>147</v>
      </c>
      <c r="C86" t="s">
        <v>148</v>
      </c>
      <c r="D86">
        <v>126565</v>
      </c>
      <c r="E86" t="s">
        <v>15</v>
      </c>
      <c r="F86" t="s">
        <v>11</v>
      </c>
      <c r="G86">
        <f>VLOOKUP($D86,CLASS!$D$2:$W$403,4,FALSE)</f>
        <v>10</v>
      </c>
      <c r="H86">
        <f>VLOOKUP($D86,CLASS!$D$2:$W$403,5,FALSE)</f>
        <v>62</v>
      </c>
      <c r="I86" s="20">
        <f t="shared" si="51"/>
        <v>72</v>
      </c>
      <c r="J86">
        <f>VLOOKUP($D86,CLASS!$D$2:$W$403,7,FALSE)</f>
        <v>0</v>
      </c>
      <c r="K86" s="20">
        <f t="shared" si="52"/>
        <v>0</v>
      </c>
      <c r="L86">
        <f>VLOOKUP($D86,CLASS!$D$2:$W$403,9,FALSE)</f>
        <v>82</v>
      </c>
      <c r="M86" s="20">
        <f t="shared" si="53"/>
        <v>92</v>
      </c>
      <c r="N86">
        <f>VLOOKUP($D86,CLASS!$D$2:$W$403,11,FALSE)</f>
        <v>69</v>
      </c>
      <c r="O86" s="20">
        <f t="shared" si="54"/>
        <v>79</v>
      </c>
      <c r="P86">
        <f>VLOOKUP($D86,CLASS!$D$2:$W$403,13,FALSE)</f>
        <v>78</v>
      </c>
      <c r="Q86" s="20">
        <f t="shared" si="55"/>
        <v>88</v>
      </c>
      <c r="R86">
        <f>VLOOKUP($D86,CLASS!$D$2:$W$403,15,FALSE)</f>
        <v>75</v>
      </c>
      <c r="S86" s="20">
        <f t="shared" si="56"/>
        <v>85</v>
      </c>
      <c r="T86">
        <f>VLOOKUP($D86,CLASS!$D$2:$W$403,17,FALSE)</f>
        <v>0</v>
      </c>
      <c r="U86" s="20">
        <f t="shared" si="57"/>
        <v>0</v>
      </c>
      <c r="V86">
        <f>VLOOKUP($D86,CLASS!$D$2:$W$403,19,FALSE)</f>
        <v>0</v>
      </c>
      <c r="W86" s="20">
        <f t="shared" si="58"/>
        <v>0</v>
      </c>
      <c r="X86"/>
      <c r="Y86"/>
      <c r="Z86" s="20">
        <f t="shared" si="59"/>
        <v>416</v>
      </c>
      <c r="AA86"/>
      <c r="AB86">
        <f t="shared" si="60"/>
        <v>72</v>
      </c>
      <c r="AC86">
        <f t="shared" si="61"/>
        <v>0</v>
      </c>
      <c r="AD86">
        <f t="shared" si="62"/>
        <v>92</v>
      </c>
      <c r="AE86">
        <f t="shared" si="63"/>
        <v>79</v>
      </c>
      <c r="AF86">
        <f t="shared" si="64"/>
        <v>88</v>
      </c>
      <c r="AG86">
        <f t="shared" si="65"/>
        <v>85</v>
      </c>
      <c r="AH86">
        <f t="shared" si="66"/>
        <v>0</v>
      </c>
      <c r="AI86">
        <f t="shared" si="67"/>
        <v>0</v>
      </c>
      <c r="AJ86" s="24">
        <f>SUMPRODUCT(LARGE(AB86:AI86, {1,2,3,4,5}))</f>
        <v>416</v>
      </c>
      <c r="AK86"/>
    </row>
    <row r="87" spans="1:37" x14ac:dyDescent="0.25">
      <c r="A87" s="4" t="s">
        <v>219</v>
      </c>
      <c r="B87" t="s">
        <v>94</v>
      </c>
      <c r="C87" t="s">
        <v>159</v>
      </c>
      <c r="D87">
        <v>14756</v>
      </c>
      <c r="E87" t="s">
        <v>15</v>
      </c>
      <c r="F87" t="s">
        <v>46</v>
      </c>
      <c r="G87">
        <f>VLOOKUP($D87,CLASS!$D$2:$W$403,4,FALSE)</f>
        <v>10</v>
      </c>
      <c r="H87">
        <f>VLOOKUP($D87,CLASS!$D$2:$W$403,5,FALSE)</f>
        <v>73</v>
      </c>
      <c r="I87" s="20">
        <f t="shared" si="51"/>
        <v>83</v>
      </c>
      <c r="J87">
        <f>VLOOKUP($D87,CLASS!$D$2:$W$403,7,FALSE)</f>
        <v>78</v>
      </c>
      <c r="K87" s="20">
        <f t="shared" si="52"/>
        <v>88</v>
      </c>
      <c r="L87">
        <f>VLOOKUP($D87,CLASS!$D$2:$W$403,9,FALSE)</f>
        <v>63</v>
      </c>
      <c r="M87" s="20">
        <f t="shared" si="53"/>
        <v>73</v>
      </c>
      <c r="N87">
        <f>VLOOKUP($D87,CLASS!$D$2:$W$403,11,FALSE)</f>
        <v>0</v>
      </c>
      <c r="O87" s="20">
        <f t="shared" si="54"/>
        <v>0</v>
      </c>
      <c r="P87">
        <f>VLOOKUP($D87,CLASS!$D$2:$W$403,13,FALSE)</f>
        <v>67</v>
      </c>
      <c r="Q87" s="20">
        <f t="shared" si="55"/>
        <v>77</v>
      </c>
      <c r="R87">
        <f>VLOOKUP($D87,CLASS!$D$2:$W$403,15,FALSE)</f>
        <v>77</v>
      </c>
      <c r="S87" s="20">
        <f t="shared" si="56"/>
        <v>87</v>
      </c>
      <c r="T87">
        <f>VLOOKUP($D87,CLASS!$D$2:$W$403,17,FALSE)</f>
        <v>71</v>
      </c>
      <c r="U87" s="20">
        <f t="shared" si="57"/>
        <v>81</v>
      </c>
      <c r="V87">
        <f>VLOOKUP($D87,CLASS!$D$2:$W$403,19,FALSE)</f>
        <v>0</v>
      </c>
      <c r="W87" s="20">
        <f t="shared" si="58"/>
        <v>0</v>
      </c>
      <c r="X87"/>
      <c r="Y87"/>
      <c r="Z87" s="20">
        <f t="shared" si="59"/>
        <v>489</v>
      </c>
      <c r="AA87"/>
      <c r="AB87">
        <f t="shared" si="60"/>
        <v>83</v>
      </c>
      <c r="AC87">
        <f t="shared" si="61"/>
        <v>88</v>
      </c>
      <c r="AD87">
        <f t="shared" si="62"/>
        <v>73</v>
      </c>
      <c r="AE87">
        <f t="shared" si="63"/>
        <v>0</v>
      </c>
      <c r="AF87">
        <f t="shared" si="64"/>
        <v>77</v>
      </c>
      <c r="AG87">
        <f t="shared" si="65"/>
        <v>87</v>
      </c>
      <c r="AH87">
        <f t="shared" si="66"/>
        <v>81</v>
      </c>
      <c r="AI87">
        <f t="shared" si="67"/>
        <v>0</v>
      </c>
      <c r="AJ87" s="24">
        <f>SUMPRODUCT(LARGE(AB87:AI87, {1,2,3,4,5}))</f>
        <v>416</v>
      </c>
      <c r="AK87"/>
    </row>
    <row r="88" spans="1:37" x14ac:dyDescent="0.25">
      <c r="A88" s="4" t="s">
        <v>42</v>
      </c>
      <c r="B88" t="s">
        <v>400</v>
      </c>
      <c r="C88" t="s">
        <v>401</v>
      </c>
      <c r="D88">
        <v>100283</v>
      </c>
      <c r="E88" t="s">
        <v>15</v>
      </c>
      <c r="F88" t="s">
        <v>237</v>
      </c>
      <c r="G88">
        <f>VLOOKUP($D88,CLASS!$D$2:$W$403,4,FALSE)</f>
        <v>10</v>
      </c>
      <c r="H88">
        <f>VLOOKUP($D88,CLASS!$D$2:$W$403,5,FALSE)</f>
        <v>53</v>
      </c>
      <c r="I88" s="20">
        <f t="shared" si="51"/>
        <v>63</v>
      </c>
      <c r="J88">
        <f>VLOOKUP($D88,CLASS!$D$2:$W$403,7,FALSE)</f>
        <v>73</v>
      </c>
      <c r="K88" s="20">
        <f t="shared" si="52"/>
        <v>83</v>
      </c>
      <c r="L88">
        <f>VLOOKUP($D88,CLASS!$D$2:$W$403,9,FALSE)</f>
        <v>80</v>
      </c>
      <c r="M88" s="20">
        <f t="shared" si="53"/>
        <v>90</v>
      </c>
      <c r="N88">
        <f>VLOOKUP($D88,CLASS!$D$2:$W$403,11,FALSE)</f>
        <v>73</v>
      </c>
      <c r="O88" s="20">
        <f t="shared" si="54"/>
        <v>83</v>
      </c>
      <c r="P88">
        <f>VLOOKUP($D88,CLASS!$D$2:$W$403,13,FALSE)</f>
        <v>70</v>
      </c>
      <c r="Q88" s="20">
        <f t="shared" si="55"/>
        <v>80</v>
      </c>
      <c r="R88">
        <f>VLOOKUP($D88,CLASS!$D$2:$W$403,15,FALSE)</f>
        <v>70</v>
      </c>
      <c r="S88" s="20">
        <f t="shared" si="56"/>
        <v>80</v>
      </c>
      <c r="T88">
        <f>VLOOKUP($D88,CLASS!$D$2:$W$403,17,FALSE)</f>
        <v>0</v>
      </c>
      <c r="U88" s="20">
        <f t="shared" si="57"/>
        <v>0</v>
      </c>
      <c r="V88">
        <f>VLOOKUP($D88,CLASS!$D$2:$W$403,19,FALSE)</f>
        <v>0</v>
      </c>
      <c r="W88" s="20">
        <f t="shared" si="58"/>
        <v>0</v>
      </c>
      <c r="X88"/>
      <c r="Y88"/>
      <c r="Z88" s="20">
        <f t="shared" si="59"/>
        <v>479</v>
      </c>
      <c r="AA88"/>
      <c r="AB88">
        <f t="shared" si="60"/>
        <v>63</v>
      </c>
      <c r="AC88">
        <f t="shared" si="61"/>
        <v>83</v>
      </c>
      <c r="AD88">
        <f t="shared" si="62"/>
        <v>90</v>
      </c>
      <c r="AE88">
        <f t="shared" si="63"/>
        <v>83</v>
      </c>
      <c r="AF88">
        <f t="shared" si="64"/>
        <v>80</v>
      </c>
      <c r="AG88">
        <f t="shared" si="65"/>
        <v>80</v>
      </c>
      <c r="AH88">
        <f t="shared" si="66"/>
        <v>0</v>
      </c>
      <c r="AI88">
        <f t="shared" si="67"/>
        <v>0</v>
      </c>
      <c r="AJ88" s="24">
        <f>SUMPRODUCT(LARGE(AB88:AI88, {1,2,3,4,5}))</f>
        <v>416</v>
      </c>
      <c r="AK88"/>
    </row>
    <row r="89" spans="1:37" x14ac:dyDescent="0.25">
      <c r="A89" s="4" t="s">
        <v>42</v>
      </c>
      <c r="B89" t="s">
        <v>92</v>
      </c>
      <c r="C89" t="s">
        <v>416</v>
      </c>
      <c r="D89">
        <v>120545</v>
      </c>
      <c r="E89" t="s">
        <v>10</v>
      </c>
      <c r="F89" t="s">
        <v>98</v>
      </c>
      <c r="G89">
        <f>VLOOKUP($D89,CLASS!$D$2:$W$403,4,FALSE)</f>
        <v>0</v>
      </c>
      <c r="H89">
        <f>VLOOKUP($D89,CLASS!$D$2:$W$403,5,FALSE)</f>
        <v>71</v>
      </c>
      <c r="I89" s="20">
        <f t="shared" si="51"/>
        <v>71</v>
      </c>
      <c r="J89">
        <f>VLOOKUP($D89,CLASS!$D$2:$W$403,7,FALSE)</f>
        <v>88</v>
      </c>
      <c r="K89" s="20">
        <f t="shared" si="52"/>
        <v>88</v>
      </c>
      <c r="L89">
        <f>VLOOKUP($D89,CLASS!$D$2:$W$403,9,FALSE)</f>
        <v>91</v>
      </c>
      <c r="M89" s="20">
        <f t="shared" si="53"/>
        <v>91</v>
      </c>
      <c r="N89">
        <f>VLOOKUP($D89,CLASS!$D$2:$W$403,11,FALSE)</f>
        <v>0</v>
      </c>
      <c r="O89" s="20">
        <f t="shared" si="54"/>
        <v>0</v>
      </c>
      <c r="P89">
        <f>VLOOKUP($D89,CLASS!$D$2:$W$403,13,FALSE)</f>
        <v>0</v>
      </c>
      <c r="Q89" s="20">
        <f t="shared" si="55"/>
        <v>0</v>
      </c>
      <c r="R89">
        <f>VLOOKUP($D89,CLASS!$D$2:$W$403,15,FALSE)</f>
        <v>87</v>
      </c>
      <c r="S89" s="20">
        <f t="shared" si="56"/>
        <v>87</v>
      </c>
      <c r="T89">
        <f>VLOOKUP($D89,CLASS!$D$2:$W$403,17,FALSE)</f>
        <v>78</v>
      </c>
      <c r="U89" s="20">
        <f t="shared" si="57"/>
        <v>78</v>
      </c>
      <c r="V89">
        <f>VLOOKUP($D89,CLASS!$D$2:$W$403,19,FALSE)</f>
        <v>0</v>
      </c>
      <c r="W89" s="20">
        <f t="shared" si="58"/>
        <v>0</v>
      </c>
      <c r="X89"/>
      <c r="Y89"/>
      <c r="Z89" s="20">
        <f t="shared" si="59"/>
        <v>415</v>
      </c>
      <c r="AA89"/>
      <c r="AB89">
        <f t="shared" si="60"/>
        <v>71</v>
      </c>
      <c r="AC89">
        <f t="shared" si="61"/>
        <v>88</v>
      </c>
      <c r="AD89">
        <f t="shared" si="62"/>
        <v>91</v>
      </c>
      <c r="AE89">
        <f t="shared" si="63"/>
        <v>0</v>
      </c>
      <c r="AF89">
        <f t="shared" si="64"/>
        <v>0</v>
      </c>
      <c r="AG89">
        <f t="shared" si="65"/>
        <v>87</v>
      </c>
      <c r="AH89">
        <f t="shared" si="66"/>
        <v>78</v>
      </c>
      <c r="AI89">
        <f t="shared" si="67"/>
        <v>0</v>
      </c>
      <c r="AJ89" s="24">
        <f>SUMPRODUCT(LARGE(AB89:AI89, {1,2,3,4,5}))</f>
        <v>415</v>
      </c>
      <c r="AK89"/>
    </row>
    <row r="90" spans="1:37" x14ac:dyDescent="0.25">
      <c r="A90" s="4" t="s">
        <v>29</v>
      </c>
      <c r="B90" t="s">
        <v>242</v>
      </c>
      <c r="C90" t="s">
        <v>171</v>
      </c>
      <c r="D90">
        <v>131233</v>
      </c>
      <c r="E90" t="s">
        <v>16</v>
      </c>
      <c r="F90" t="s">
        <v>11</v>
      </c>
      <c r="G90">
        <f>VLOOKUP($D90,CLASS!$D$2:$W$403,4,FALSE)</f>
        <v>15</v>
      </c>
      <c r="H90">
        <f>VLOOKUP($D90,CLASS!$D$2:$W$403,5,FALSE)</f>
        <v>34</v>
      </c>
      <c r="I90" s="20">
        <f t="shared" si="51"/>
        <v>49</v>
      </c>
      <c r="J90">
        <f>VLOOKUP($D90,CLASS!$D$2:$W$403,7,FALSE)</f>
        <v>69</v>
      </c>
      <c r="K90" s="20">
        <f t="shared" si="52"/>
        <v>84</v>
      </c>
      <c r="L90">
        <f>VLOOKUP($D90,CLASS!$D$2:$W$403,9,FALSE)</f>
        <v>68</v>
      </c>
      <c r="M90" s="20">
        <f t="shared" si="53"/>
        <v>83</v>
      </c>
      <c r="N90">
        <f>VLOOKUP($D90,CLASS!$D$2:$W$403,11,FALSE)</f>
        <v>57</v>
      </c>
      <c r="O90" s="20">
        <f t="shared" si="54"/>
        <v>72</v>
      </c>
      <c r="P90">
        <f>VLOOKUP($D90,CLASS!$D$2:$W$403,13,FALSE)</f>
        <v>65</v>
      </c>
      <c r="Q90" s="20">
        <f t="shared" si="55"/>
        <v>80</v>
      </c>
      <c r="R90">
        <f>VLOOKUP($D90,CLASS!$D$2:$W$403,15,FALSE)</f>
        <v>69</v>
      </c>
      <c r="S90" s="20">
        <f t="shared" si="56"/>
        <v>84</v>
      </c>
      <c r="T90">
        <f>VLOOKUP($D90,CLASS!$D$2:$W$403,17,FALSE)</f>
        <v>69</v>
      </c>
      <c r="U90" s="20">
        <f t="shared" si="57"/>
        <v>84</v>
      </c>
      <c r="V90">
        <f>VLOOKUP($D90,CLASS!$D$2:$W$403,19,FALSE)</f>
        <v>0</v>
      </c>
      <c r="W90" s="20">
        <f t="shared" si="58"/>
        <v>0</v>
      </c>
      <c r="X90"/>
      <c r="Y90"/>
      <c r="Z90" s="20">
        <f t="shared" si="59"/>
        <v>536</v>
      </c>
      <c r="AA90"/>
      <c r="AB90">
        <f t="shared" si="60"/>
        <v>49</v>
      </c>
      <c r="AC90">
        <f t="shared" si="61"/>
        <v>84</v>
      </c>
      <c r="AD90">
        <f t="shared" si="62"/>
        <v>83</v>
      </c>
      <c r="AE90">
        <f t="shared" si="63"/>
        <v>72</v>
      </c>
      <c r="AF90">
        <f t="shared" si="64"/>
        <v>80</v>
      </c>
      <c r="AG90">
        <f t="shared" si="65"/>
        <v>84</v>
      </c>
      <c r="AH90">
        <f t="shared" si="66"/>
        <v>84</v>
      </c>
      <c r="AI90">
        <f t="shared" si="67"/>
        <v>0</v>
      </c>
      <c r="AJ90" s="24">
        <f>SUMPRODUCT(LARGE(AB90:AI90, {1,2,3,4,5}))</f>
        <v>415</v>
      </c>
      <c r="AK90"/>
    </row>
    <row r="91" spans="1:37" x14ac:dyDescent="0.25">
      <c r="A91" s="4" t="s">
        <v>41</v>
      </c>
      <c r="B91" t="s">
        <v>458</v>
      </c>
      <c r="C91" t="s">
        <v>118</v>
      </c>
      <c r="D91">
        <v>2009</v>
      </c>
      <c r="E91" t="s">
        <v>15</v>
      </c>
      <c r="F91" t="s">
        <v>46</v>
      </c>
      <c r="G91">
        <f>VLOOKUP($D91,CLASS!$D$2:$W$403,4,FALSE)</f>
        <v>10</v>
      </c>
      <c r="H91">
        <f>VLOOKUP($D91,CLASS!$D$2:$W$403,5,FALSE)</f>
        <v>59</v>
      </c>
      <c r="I91" s="20">
        <f t="shared" si="51"/>
        <v>69</v>
      </c>
      <c r="J91">
        <f>VLOOKUP($D91,CLASS!$D$2:$W$403,7,FALSE)</f>
        <v>0</v>
      </c>
      <c r="K91" s="20">
        <f t="shared" si="52"/>
        <v>0</v>
      </c>
      <c r="L91">
        <f>VLOOKUP($D91,CLASS!$D$2:$W$403,9,FALSE)</f>
        <v>78</v>
      </c>
      <c r="M91" s="20">
        <f t="shared" si="53"/>
        <v>88</v>
      </c>
      <c r="N91">
        <f>VLOOKUP($D91,CLASS!$D$2:$W$403,11,FALSE)</f>
        <v>70</v>
      </c>
      <c r="O91" s="20">
        <f t="shared" si="54"/>
        <v>80</v>
      </c>
      <c r="P91">
        <f>VLOOKUP($D91,CLASS!$D$2:$W$403,13,FALSE)</f>
        <v>88</v>
      </c>
      <c r="Q91" s="20">
        <f t="shared" si="55"/>
        <v>98</v>
      </c>
      <c r="R91">
        <f>VLOOKUP($D91,CLASS!$D$2:$W$403,15,FALSE)</f>
        <v>69</v>
      </c>
      <c r="S91" s="20">
        <f t="shared" si="56"/>
        <v>79</v>
      </c>
      <c r="T91">
        <f>VLOOKUP($D91,CLASS!$D$2:$W$403,17,FALSE)</f>
        <v>0</v>
      </c>
      <c r="U91" s="20">
        <f t="shared" si="57"/>
        <v>0</v>
      </c>
      <c r="V91">
        <f>VLOOKUP($D91,CLASS!$D$2:$W$403,19,FALSE)</f>
        <v>0</v>
      </c>
      <c r="W91" s="20">
        <f t="shared" si="58"/>
        <v>0</v>
      </c>
      <c r="X91"/>
      <c r="Y91"/>
      <c r="Z91" s="20">
        <f t="shared" si="59"/>
        <v>414</v>
      </c>
      <c r="AA91"/>
      <c r="AB91">
        <f t="shared" si="60"/>
        <v>69</v>
      </c>
      <c r="AC91">
        <f t="shared" si="61"/>
        <v>0</v>
      </c>
      <c r="AD91">
        <f t="shared" si="62"/>
        <v>88</v>
      </c>
      <c r="AE91">
        <f t="shared" si="63"/>
        <v>80</v>
      </c>
      <c r="AF91">
        <f t="shared" si="64"/>
        <v>98</v>
      </c>
      <c r="AG91">
        <f t="shared" si="65"/>
        <v>79</v>
      </c>
      <c r="AH91">
        <f t="shared" si="66"/>
        <v>0</v>
      </c>
      <c r="AI91">
        <f t="shared" si="67"/>
        <v>0</v>
      </c>
      <c r="AJ91" s="24">
        <f>SUMPRODUCT(LARGE(AB91:AI91, {1,2,3,4,5}))</f>
        <v>414</v>
      </c>
      <c r="AK91"/>
    </row>
    <row r="92" spans="1:37" x14ac:dyDescent="0.25">
      <c r="A92" s="4" t="s">
        <v>41</v>
      </c>
      <c r="B92" t="s">
        <v>64</v>
      </c>
      <c r="C92" t="s">
        <v>153</v>
      </c>
      <c r="D92">
        <v>99093</v>
      </c>
      <c r="E92" t="s">
        <v>14</v>
      </c>
      <c r="F92" t="s">
        <v>11</v>
      </c>
      <c r="G92">
        <f>VLOOKUP($D92,CLASS!$D$2:$W$403,4,FALSE)</f>
        <v>5</v>
      </c>
      <c r="H92">
        <f>VLOOKUP($D92,CLASS!$D$2:$W$403,5,FALSE)</f>
        <v>0</v>
      </c>
      <c r="I92" s="20">
        <f t="shared" si="51"/>
        <v>0</v>
      </c>
      <c r="J92">
        <f>VLOOKUP($D92,CLASS!$D$2:$W$403,7,FALSE)</f>
        <v>63</v>
      </c>
      <c r="K92" s="20">
        <f t="shared" si="52"/>
        <v>68</v>
      </c>
      <c r="L92">
        <f>VLOOKUP($D92,CLASS!$D$2:$W$403,9,FALSE)</f>
        <v>77</v>
      </c>
      <c r="M92" s="20">
        <f t="shared" si="53"/>
        <v>82</v>
      </c>
      <c r="N92">
        <f>VLOOKUP($D92,CLASS!$D$2:$W$403,11,FALSE)</f>
        <v>83</v>
      </c>
      <c r="O92" s="20">
        <f t="shared" si="54"/>
        <v>88</v>
      </c>
      <c r="P92">
        <f>VLOOKUP($D92,CLASS!$D$2:$W$403,13,FALSE)</f>
        <v>84</v>
      </c>
      <c r="Q92" s="20">
        <f t="shared" si="55"/>
        <v>89</v>
      </c>
      <c r="R92">
        <f>VLOOKUP($D92,CLASS!$D$2:$W$403,15,FALSE)</f>
        <v>78</v>
      </c>
      <c r="S92" s="20">
        <f t="shared" si="56"/>
        <v>83</v>
      </c>
      <c r="T92">
        <f>VLOOKUP($D92,CLASS!$D$2:$W$403,17,FALSE)</f>
        <v>0</v>
      </c>
      <c r="U92" s="20">
        <f t="shared" si="57"/>
        <v>0</v>
      </c>
      <c r="V92">
        <f>VLOOKUP($D92,CLASS!$D$2:$W$403,19,FALSE)</f>
        <v>0</v>
      </c>
      <c r="W92" s="20">
        <f t="shared" si="58"/>
        <v>0</v>
      </c>
      <c r="X92"/>
      <c r="Y92"/>
      <c r="Z92" s="20">
        <f t="shared" si="59"/>
        <v>410</v>
      </c>
      <c r="AA92"/>
      <c r="AB92">
        <f t="shared" si="60"/>
        <v>0</v>
      </c>
      <c r="AC92">
        <f t="shared" si="61"/>
        <v>68</v>
      </c>
      <c r="AD92">
        <f t="shared" si="62"/>
        <v>82</v>
      </c>
      <c r="AE92">
        <f t="shared" si="63"/>
        <v>88</v>
      </c>
      <c r="AF92">
        <f t="shared" si="64"/>
        <v>89</v>
      </c>
      <c r="AG92">
        <f t="shared" si="65"/>
        <v>83</v>
      </c>
      <c r="AH92">
        <f t="shared" si="66"/>
        <v>0</v>
      </c>
      <c r="AI92">
        <f t="shared" si="67"/>
        <v>0</v>
      </c>
      <c r="AJ92" s="24">
        <f>SUMPRODUCT(LARGE(AB92:AI92, {1,2,3,4,5}))</f>
        <v>410</v>
      </c>
    </row>
    <row r="93" spans="1:37" x14ac:dyDescent="0.25">
      <c r="A93" s="4" t="s">
        <v>13</v>
      </c>
      <c r="B93" t="s">
        <v>135</v>
      </c>
      <c r="C93" t="s">
        <v>298</v>
      </c>
      <c r="D93">
        <v>133095</v>
      </c>
      <c r="E93" t="s">
        <v>14</v>
      </c>
      <c r="F93" t="s">
        <v>11</v>
      </c>
      <c r="G93">
        <f>VLOOKUP($D93,CLASS!$D$2:$W$403,4,FALSE)</f>
        <v>5</v>
      </c>
      <c r="H93">
        <f>VLOOKUP($D93,CLASS!$D$2:$W$403,5,FALSE)</f>
        <v>54</v>
      </c>
      <c r="I93" s="20">
        <f t="shared" si="51"/>
        <v>59</v>
      </c>
      <c r="J93">
        <f>VLOOKUP($D93,CLASS!$D$2:$W$403,7,FALSE)</f>
        <v>74</v>
      </c>
      <c r="K93" s="20">
        <f t="shared" si="52"/>
        <v>79</v>
      </c>
      <c r="L93">
        <f>VLOOKUP($D93,CLASS!$D$2:$W$403,9,FALSE)</f>
        <v>0</v>
      </c>
      <c r="M93" s="20">
        <f t="shared" si="53"/>
        <v>0</v>
      </c>
      <c r="N93">
        <f>VLOOKUP($D93,CLASS!$D$2:$W$403,11,FALSE)</f>
        <v>75</v>
      </c>
      <c r="O93" s="20">
        <f t="shared" si="54"/>
        <v>80</v>
      </c>
      <c r="P93">
        <f>VLOOKUP($D93,CLASS!$D$2:$W$403,13,FALSE)</f>
        <v>0</v>
      </c>
      <c r="Q93" s="20">
        <f t="shared" si="55"/>
        <v>0</v>
      </c>
      <c r="R93">
        <f>VLOOKUP($D93,CLASS!$D$2:$W$403,15,FALSE)</f>
        <v>77</v>
      </c>
      <c r="S93" s="20">
        <f t="shared" si="56"/>
        <v>82</v>
      </c>
      <c r="T93">
        <f>VLOOKUP($D93,CLASS!$D$2:$W$403,17,FALSE)</f>
        <v>75</v>
      </c>
      <c r="U93" s="20">
        <f t="shared" si="57"/>
        <v>80</v>
      </c>
      <c r="V93">
        <f>VLOOKUP($D93,CLASS!$D$2:$W$403,19,FALSE)</f>
        <v>84</v>
      </c>
      <c r="W93" s="20">
        <f t="shared" si="58"/>
        <v>89</v>
      </c>
      <c r="X93"/>
      <c r="Y93"/>
      <c r="Z93" s="20">
        <f t="shared" si="59"/>
        <v>469</v>
      </c>
      <c r="AA93"/>
      <c r="AB93">
        <f t="shared" si="60"/>
        <v>59</v>
      </c>
      <c r="AC93">
        <f t="shared" si="61"/>
        <v>79</v>
      </c>
      <c r="AD93">
        <f t="shared" si="62"/>
        <v>0</v>
      </c>
      <c r="AE93">
        <f t="shared" si="63"/>
        <v>80</v>
      </c>
      <c r="AF93">
        <f t="shared" si="64"/>
        <v>0</v>
      </c>
      <c r="AG93">
        <f t="shared" si="65"/>
        <v>82</v>
      </c>
      <c r="AH93">
        <f t="shared" si="66"/>
        <v>80</v>
      </c>
      <c r="AI93">
        <f t="shared" si="67"/>
        <v>89</v>
      </c>
      <c r="AJ93" s="24">
        <f>SUMPRODUCT(LARGE(AB93:AI93, {1,2,3,4,5}))</f>
        <v>410</v>
      </c>
      <c r="AK93"/>
    </row>
    <row r="94" spans="1:37" x14ac:dyDescent="0.25">
      <c r="A94" s="4" t="s">
        <v>219</v>
      </c>
      <c r="B94" t="s">
        <v>51</v>
      </c>
      <c r="C94" t="s">
        <v>212</v>
      </c>
      <c r="D94">
        <v>54754</v>
      </c>
      <c r="E94" t="s">
        <v>16</v>
      </c>
      <c r="F94" t="s">
        <v>46</v>
      </c>
      <c r="G94">
        <f>VLOOKUP($D94,CLASS!$D$2:$W$403,4,FALSE)</f>
        <v>15</v>
      </c>
      <c r="H94">
        <f>VLOOKUP($D94,CLASS!$D$2:$W$403,5,FALSE)</f>
        <v>54</v>
      </c>
      <c r="I94" s="20">
        <f t="shared" si="51"/>
        <v>69</v>
      </c>
      <c r="J94">
        <f>VLOOKUP($D94,CLASS!$D$2:$W$403,7,FALSE)</f>
        <v>74</v>
      </c>
      <c r="K94" s="20">
        <f t="shared" si="52"/>
        <v>89</v>
      </c>
      <c r="L94">
        <f>VLOOKUP($D94,CLASS!$D$2:$W$403,9,FALSE)</f>
        <v>82</v>
      </c>
      <c r="M94" s="20">
        <f t="shared" si="53"/>
        <v>97</v>
      </c>
      <c r="N94">
        <f>VLOOKUP($D94,CLASS!$D$2:$W$403,11,FALSE)</f>
        <v>70</v>
      </c>
      <c r="O94" s="20">
        <f t="shared" si="54"/>
        <v>85</v>
      </c>
      <c r="P94">
        <f>VLOOKUP($D94,CLASS!$D$2:$W$403,13,FALSE)</f>
        <v>55</v>
      </c>
      <c r="Q94" s="20">
        <f t="shared" si="55"/>
        <v>70</v>
      </c>
      <c r="R94">
        <f>VLOOKUP($D94,CLASS!$D$2:$W$403,15,FALSE)</f>
        <v>0</v>
      </c>
      <c r="S94" s="20">
        <f t="shared" si="56"/>
        <v>0</v>
      </c>
      <c r="T94">
        <f>VLOOKUP($D94,CLASS!$D$2:$W$403,17,FALSE)</f>
        <v>0</v>
      </c>
      <c r="U94" s="20">
        <f t="shared" si="57"/>
        <v>0</v>
      </c>
      <c r="V94">
        <f>VLOOKUP($D94,CLASS!$D$2:$W$403,19,FALSE)</f>
        <v>0</v>
      </c>
      <c r="W94" s="20">
        <f t="shared" si="58"/>
        <v>0</v>
      </c>
      <c r="X94"/>
      <c r="Y94"/>
      <c r="Z94" s="20">
        <f t="shared" si="59"/>
        <v>410</v>
      </c>
      <c r="AA94"/>
      <c r="AB94">
        <f t="shared" si="60"/>
        <v>69</v>
      </c>
      <c r="AC94">
        <f t="shared" si="61"/>
        <v>89</v>
      </c>
      <c r="AD94">
        <f t="shared" si="62"/>
        <v>97</v>
      </c>
      <c r="AE94">
        <f t="shared" si="63"/>
        <v>85</v>
      </c>
      <c r="AF94">
        <f t="shared" si="64"/>
        <v>70</v>
      </c>
      <c r="AG94">
        <f t="shared" si="65"/>
        <v>0</v>
      </c>
      <c r="AH94">
        <f t="shared" si="66"/>
        <v>0</v>
      </c>
      <c r="AI94">
        <f t="shared" si="67"/>
        <v>0</v>
      </c>
      <c r="AJ94" s="24">
        <f>SUMPRODUCT(LARGE(AB94:AI94, {1,2,3,4,5}))</f>
        <v>410</v>
      </c>
      <c r="AK94"/>
    </row>
    <row r="95" spans="1:37" x14ac:dyDescent="0.25">
      <c r="A95" s="4" t="s">
        <v>17</v>
      </c>
      <c r="B95" t="s">
        <v>70</v>
      </c>
      <c r="C95" t="s">
        <v>487</v>
      </c>
      <c r="D95">
        <v>119321</v>
      </c>
      <c r="E95" t="s">
        <v>16</v>
      </c>
      <c r="F95" t="s">
        <v>11</v>
      </c>
      <c r="G95">
        <f>VLOOKUP($D95,CLASS!$D$2:$W$403,4,FALSE)</f>
        <v>15</v>
      </c>
      <c r="H95">
        <f>VLOOKUP($D95,CLASS!$D$2:$W$403,5,FALSE)</f>
        <v>45</v>
      </c>
      <c r="I95" s="20">
        <f t="shared" si="51"/>
        <v>60</v>
      </c>
      <c r="J95">
        <f>VLOOKUP($D95,CLASS!$D$2:$W$403,7,FALSE)</f>
        <v>75</v>
      </c>
      <c r="K95" s="20">
        <f t="shared" si="52"/>
        <v>90</v>
      </c>
      <c r="L95">
        <f>VLOOKUP($D95,CLASS!$D$2:$W$403,9,FALSE)</f>
        <v>53</v>
      </c>
      <c r="M95" s="20">
        <f t="shared" si="53"/>
        <v>68</v>
      </c>
      <c r="N95">
        <f>VLOOKUP($D95,CLASS!$D$2:$W$403,11,FALSE)</f>
        <v>67</v>
      </c>
      <c r="O95" s="20">
        <f t="shared" si="54"/>
        <v>82</v>
      </c>
      <c r="P95">
        <f>VLOOKUP($D95,CLASS!$D$2:$W$403,13,FALSE)</f>
        <v>0</v>
      </c>
      <c r="Q95" s="20">
        <f t="shared" si="55"/>
        <v>0</v>
      </c>
      <c r="R95">
        <f>VLOOKUP($D95,CLASS!$D$2:$W$403,15,FALSE)</f>
        <v>75</v>
      </c>
      <c r="S95" s="20">
        <f t="shared" si="56"/>
        <v>90</v>
      </c>
      <c r="T95">
        <f>VLOOKUP($D95,CLASS!$D$2:$W$403,17,FALSE)</f>
        <v>64</v>
      </c>
      <c r="U95" s="20">
        <f t="shared" si="57"/>
        <v>79</v>
      </c>
      <c r="V95">
        <f>VLOOKUP($D95,CLASS!$D$2:$W$403,19,FALSE)</f>
        <v>0</v>
      </c>
      <c r="W95" s="20">
        <f t="shared" si="58"/>
        <v>0</v>
      </c>
      <c r="X95"/>
      <c r="Y95"/>
      <c r="Z95" s="20">
        <f t="shared" si="59"/>
        <v>469</v>
      </c>
      <c r="AA95"/>
      <c r="AB95">
        <f t="shared" si="60"/>
        <v>60</v>
      </c>
      <c r="AC95">
        <f t="shared" si="61"/>
        <v>90</v>
      </c>
      <c r="AD95">
        <f t="shared" si="62"/>
        <v>68</v>
      </c>
      <c r="AE95">
        <f t="shared" si="63"/>
        <v>82</v>
      </c>
      <c r="AF95">
        <f t="shared" si="64"/>
        <v>0</v>
      </c>
      <c r="AG95">
        <f t="shared" si="65"/>
        <v>90</v>
      </c>
      <c r="AH95">
        <f t="shared" si="66"/>
        <v>79</v>
      </c>
      <c r="AI95">
        <f t="shared" si="67"/>
        <v>0</v>
      </c>
      <c r="AJ95" s="24">
        <f>SUMPRODUCT(LARGE(AB95:AI95, {1,2,3,4,5}))</f>
        <v>409</v>
      </c>
    </row>
    <row r="96" spans="1:37" x14ac:dyDescent="0.25">
      <c r="A96" s="4" t="s">
        <v>219</v>
      </c>
      <c r="B96" t="s">
        <v>154</v>
      </c>
      <c r="C96" t="s">
        <v>166</v>
      </c>
      <c r="D96">
        <v>21366</v>
      </c>
      <c r="E96" t="s">
        <v>15</v>
      </c>
      <c r="F96" t="s">
        <v>46</v>
      </c>
      <c r="G96">
        <f>VLOOKUP($D96,CLASS!$D$2:$W$403,4,FALSE)</f>
        <v>10</v>
      </c>
      <c r="H96">
        <f>VLOOKUP($D96,CLASS!$D$2:$W$403,5,FALSE)</f>
        <v>55</v>
      </c>
      <c r="I96" s="20">
        <f t="shared" si="51"/>
        <v>65</v>
      </c>
      <c r="J96">
        <f>VLOOKUP($D96,CLASS!$D$2:$W$403,7,FALSE)</f>
        <v>0</v>
      </c>
      <c r="K96" s="20">
        <f t="shared" si="52"/>
        <v>0</v>
      </c>
      <c r="L96">
        <f>VLOOKUP($D96,CLASS!$D$2:$W$403,9,FALSE)</f>
        <v>81</v>
      </c>
      <c r="M96" s="20">
        <f t="shared" si="53"/>
        <v>91</v>
      </c>
      <c r="N96">
        <f>VLOOKUP($D96,CLASS!$D$2:$W$403,11,FALSE)</f>
        <v>76</v>
      </c>
      <c r="O96" s="20">
        <f t="shared" si="54"/>
        <v>86</v>
      </c>
      <c r="P96">
        <f>VLOOKUP($D96,CLASS!$D$2:$W$403,13,FALSE)</f>
        <v>81</v>
      </c>
      <c r="Q96" s="20">
        <f t="shared" si="55"/>
        <v>91</v>
      </c>
      <c r="R96">
        <f>VLOOKUP($D96,CLASS!$D$2:$W$403,15,FALSE)</f>
        <v>66</v>
      </c>
      <c r="S96" s="20">
        <f t="shared" si="56"/>
        <v>76</v>
      </c>
      <c r="T96">
        <f>VLOOKUP($D96,CLASS!$D$2:$W$403,17,FALSE)</f>
        <v>0</v>
      </c>
      <c r="U96" s="20">
        <f t="shared" si="57"/>
        <v>0</v>
      </c>
      <c r="V96">
        <f>VLOOKUP($D96,CLASS!$D$2:$W$403,19,FALSE)</f>
        <v>0</v>
      </c>
      <c r="W96" s="20">
        <f t="shared" si="58"/>
        <v>0</v>
      </c>
      <c r="X96"/>
      <c r="Y96"/>
      <c r="Z96" s="20">
        <f t="shared" si="59"/>
        <v>409</v>
      </c>
      <c r="AA96"/>
      <c r="AB96">
        <f t="shared" si="60"/>
        <v>65</v>
      </c>
      <c r="AC96">
        <f t="shared" si="61"/>
        <v>0</v>
      </c>
      <c r="AD96">
        <f t="shared" si="62"/>
        <v>91</v>
      </c>
      <c r="AE96">
        <f t="shared" si="63"/>
        <v>86</v>
      </c>
      <c r="AF96">
        <f t="shared" si="64"/>
        <v>91</v>
      </c>
      <c r="AG96">
        <f t="shared" si="65"/>
        <v>76</v>
      </c>
      <c r="AH96">
        <f t="shared" si="66"/>
        <v>0</v>
      </c>
      <c r="AI96">
        <f t="shared" si="67"/>
        <v>0</v>
      </c>
      <c r="AJ96" s="24">
        <f>SUMPRODUCT(LARGE(AB96:AI96, {1,2,3,4,5}))</f>
        <v>409</v>
      </c>
      <c r="AK96"/>
    </row>
    <row r="97" spans="1:37" x14ac:dyDescent="0.25">
      <c r="A97" s="4" t="s">
        <v>13</v>
      </c>
      <c r="B97" t="s">
        <v>48</v>
      </c>
      <c r="C97" t="s">
        <v>313</v>
      </c>
      <c r="D97">
        <v>121358</v>
      </c>
      <c r="E97" t="s">
        <v>15</v>
      </c>
      <c r="F97" t="s">
        <v>11</v>
      </c>
      <c r="G97">
        <f>VLOOKUP($D97,CLASS!$D$2:$W$403,4,FALSE)</f>
        <v>10</v>
      </c>
      <c r="H97">
        <f>VLOOKUP($D97,CLASS!$D$2:$W$403,5,FALSE)</f>
        <v>61</v>
      </c>
      <c r="I97" s="20">
        <f t="shared" si="51"/>
        <v>71</v>
      </c>
      <c r="J97">
        <f>VLOOKUP($D97,CLASS!$D$2:$W$403,7,FALSE)</f>
        <v>73</v>
      </c>
      <c r="K97" s="20">
        <f t="shared" si="52"/>
        <v>83</v>
      </c>
      <c r="L97">
        <f>VLOOKUP($D97,CLASS!$D$2:$W$403,9,FALSE)</f>
        <v>77</v>
      </c>
      <c r="M97" s="20">
        <f t="shared" si="53"/>
        <v>87</v>
      </c>
      <c r="N97">
        <f>VLOOKUP($D97,CLASS!$D$2:$W$403,11,FALSE)</f>
        <v>0</v>
      </c>
      <c r="O97" s="20">
        <f t="shared" si="54"/>
        <v>0</v>
      </c>
      <c r="P97">
        <f>VLOOKUP($D97,CLASS!$D$2:$W$403,13,FALSE)</f>
        <v>0</v>
      </c>
      <c r="Q97" s="20">
        <f t="shared" si="55"/>
        <v>0</v>
      </c>
      <c r="R97">
        <f>VLOOKUP($D97,CLASS!$D$2:$W$403,15,FALSE)</f>
        <v>70</v>
      </c>
      <c r="S97" s="20">
        <f t="shared" si="56"/>
        <v>80</v>
      </c>
      <c r="T97">
        <f>VLOOKUP($D97,CLASS!$D$2:$W$403,17,FALSE)</f>
        <v>77</v>
      </c>
      <c r="U97" s="20">
        <f t="shared" si="57"/>
        <v>87</v>
      </c>
      <c r="V97">
        <f>VLOOKUP($D97,CLASS!$D$2:$W$403,19,FALSE)</f>
        <v>0</v>
      </c>
      <c r="W97" s="20">
        <f t="shared" si="58"/>
        <v>0</v>
      </c>
      <c r="X97"/>
      <c r="Y97"/>
      <c r="Z97" s="20">
        <f t="shared" si="59"/>
        <v>408</v>
      </c>
      <c r="AA97"/>
      <c r="AB97">
        <f t="shared" si="60"/>
        <v>71</v>
      </c>
      <c r="AC97">
        <f t="shared" si="61"/>
        <v>83</v>
      </c>
      <c r="AD97">
        <f t="shared" si="62"/>
        <v>87</v>
      </c>
      <c r="AE97">
        <f t="shared" si="63"/>
        <v>0</v>
      </c>
      <c r="AF97">
        <f t="shared" si="64"/>
        <v>0</v>
      </c>
      <c r="AG97">
        <f t="shared" si="65"/>
        <v>80</v>
      </c>
      <c r="AH97">
        <f t="shared" si="66"/>
        <v>87</v>
      </c>
      <c r="AI97">
        <f t="shared" si="67"/>
        <v>0</v>
      </c>
      <c r="AJ97" s="24">
        <f>SUMPRODUCT(LARGE(AB97:AI97, {1,2,3,4,5}))</f>
        <v>408</v>
      </c>
      <c r="AK97"/>
    </row>
    <row r="98" spans="1:37" x14ac:dyDescent="0.25">
      <c r="A98" s="4" t="s">
        <v>380</v>
      </c>
      <c r="B98" t="s">
        <v>60</v>
      </c>
      <c r="C98" t="s">
        <v>345</v>
      </c>
      <c r="D98">
        <v>123090</v>
      </c>
      <c r="E98" t="s">
        <v>16</v>
      </c>
      <c r="F98" t="s">
        <v>52</v>
      </c>
      <c r="G98">
        <f>VLOOKUP($D98,CLASS!$D$2:$W$403,4,FALSE)</f>
        <v>15</v>
      </c>
      <c r="H98">
        <f>VLOOKUP($D98,CLASS!$D$2:$W$403,5,FALSE)</f>
        <v>0</v>
      </c>
      <c r="I98" s="20">
        <f t="shared" si="51"/>
        <v>0</v>
      </c>
      <c r="J98">
        <f>VLOOKUP($D98,CLASS!$D$2:$W$403,7,FALSE)</f>
        <v>0</v>
      </c>
      <c r="K98" s="20">
        <f t="shared" si="52"/>
        <v>0</v>
      </c>
      <c r="L98">
        <f>VLOOKUP($D98,CLASS!$D$2:$W$403,9,FALSE)</f>
        <v>69</v>
      </c>
      <c r="M98" s="20">
        <f t="shared" si="53"/>
        <v>84</v>
      </c>
      <c r="N98">
        <f>VLOOKUP($D98,CLASS!$D$2:$W$403,11,FALSE)</f>
        <v>70</v>
      </c>
      <c r="O98" s="20">
        <f t="shared" si="54"/>
        <v>85</v>
      </c>
      <c r="P98">
        <f>VLOOKUP($D98,CLASS!$D$2:$W$403,13,FALSE)</f>
        <v>68</v>
      </c>
      <c r="Q98" s="20">
        <f t="shared" si="55"/>
        <v>83</v>
      </c>
      <c r="R98">
        <f>VLOOKUP($D98,CLASS!$D$2:$W$403,15,FALSE)</f>
        <v>68</v>
      </c>
      <c r="S98" s="20">
        <f t="shared" si="56"/>
        <v>83</v>
      </c>
      <c r="T98">
        <f>VLOOKUP($D98,CLASS!$D$2:$W$403,17,FALSE)</f>
        <v>0</v>
      </c>
      <c r="U98" s="20">
        <f t="shared" si="57"/>
        <v>0</v>
      </c>
      <c r="V98">
        <f>VLOOKUP($D98,CLASS!$D$2:$W$403,19,FALSE)</f>
        <v>54</v>
      </c>
      <c r="W98" s="20">
        <f t="shared" si="58"/>
        <v>69</v>
      </c>
      <c r="X98"/>
      <c r="Y98"/>
      <c r="Z98" s="20">
        <f t="shared" si="59"/>
        <v>404</v>
      </c>
      <c r="AA98"/>
      <c r="AB98">
        <f t="shared" si="60"/>
        <v>0</v>
      </c>
      <c r="AC98">
        <f t="shared" si="61"/>
        <v>0</v>
      </c>
      <c r="AD98">
        <f t="shared" si="62"/>
        <v>84</v>
      </c>
      <c r="AE98">
        <f t="shared" si="63"/>
        <v>85</v>
      </c>
      <c r="AF98">
        <f t="shared" si="64"/>
        <v>83</v>
      </c>
      <c r="AG98">
        <f t="shared" si="65"/>
        <v>83</v>
      </c>
      <c r="AH98">
        <f t="shared" si="66"/>
        <v>0</v>
      </c>
      <c r="AI98">
        <f t="shared" si="67"/>
        <v>69</v>
      </c>
      <c r="AJ98" s="24">
        <f>SUMPRODUCT(LARGE(AB98:AI98, {1,2,3,4,5}))</f>
        <v>404</v>
      </c>
      <c r="AK98"/>
    </row>
    <row r="99" spans="1:37" x14ac:dyDescent="0.25">
      <c r="A99" s="4" t="s">
        <v>41</v>
      </c>
      <c r="B99" t="s">
        <v>51</v>
      </c>
      <c r="C99" t="s">
        <v>115</v>
      </c>
      <c r="D99">
        <v>115160</v>
      </c>
      <c r="E99" t="s">
        <v>15</v>
      </c>
      <c r="F99" t="s">
        <v>11</v>
      </c>
      <c r="G99">
        <f>VLOOKUP($D99,CLASS!$D$2:$W$403,4,FALSE)</f>
        <v>10</v>
      </c>
      <c r="H99">
        <f>VLOOKUP($D99,CLASS!$D$2:$W$403,5,FALSE)</f>
        <v>58</v>
      </c>
      <c r="I99" s="20">
        <f t="shared" si="51"/>
        <v>68</v>
      </c>
      <c r="J99">
        <f>VLOOKUP($D99,CLASS!$D$2:$W$403,7,FALSE)</f>
        <v>69</v>
      </c>
      <c r="K99" s="20">
        <f t="shared" si="52"/>
        <v>79</v>
      </c>
      <c r="L99">
        <f>VLOOKUP($D99,CLASS!$D$2:$W$403,9,FALSE)</f>
        <v>0</v>
      </c>
      <c r="M99" s="20">
        <f t="shared" si="53"/>
        <v>0</v>
      </c>
      <c r="N99">
        <f>VLOOKUP($D99,CLASS!$D$2:$W$403,11,FALSE)</f>
        <v>75</v>
      </c>
      <c r="O99" s="20">
        <f t="shared" si="54"/>
        <v>85</v>
      </c>
      <c r="P99">
        <f>VLOOKUP($D99,CLASS!$D$2:$W$403,13,FALSE)</f>
        <v>74</v>
      </c>
      <c r="Q99" s="20">
        <f t="shared" si="55"/>
        <v>84</v>
      </c>
      <c r="R99">
        <f>VLOOKUP($D99,CLASS!$D$2:$W$403,15,FALSE)</f>
        <v>77</v>
      </c>
      <c r="S99" s="20">
        <f t="shared" si="56"/>
        <v>87</v>
      </c>
      <c r="T99">
        <f>VLOOKUP($D99,CLASS!$D$2:$W$403,17,FALSE)</f>
        <v>0</v>
      </c>
      <c r="U99" s="20">
        <f t="shared" si="57"/>
        <v>0</v>
      </c>
      <c r="V99">
        <f>VLOOKUP($D99,CLASS!$D$2:$W$403,19,FALSE)</f>
        <v>0</v>
      </c>
      <c r="W99" s="20">
        <f t="shared" si="58"/>
        <v>0</v>
      </c>
      <c r="X99"/>
      <c r="Y99"/>
      <c r="Z99" s="20">
        <f t="shared" si="59"/>
        <v>403</v>
      </c>
      <c r="AA99"/>
      <c r="AB99">
        <f t="shared" si="60"/>
        <v>68</v>
      </c>
      <c r="AC99">
        <f t="shared" si="61"/>
        <v>79</v>
      </c>
      <c r="AD99">
        <f t="shared" si="62"/>
        <v>0</v>
      </c>
      <c r="AE99">
        <f t="shared" si="63"/>
        <v>85</v>
      </c>
      <c r="AF99">
        <f t="shared" si="64"/>
        <v>84</v>
      </c>
      <c r="AG99">
        <f t="shared" si="65"/>
        <v>87</v>
      </c>
      <c r="AH99">
        <f t="shared" si="66"/>
        <v>0</v>
      </c>
      <c r="AI99">
        <f t="shared" si="67"/>
        <v>0</v>
      </c>
      <c r="AJ99" s="24">
        <f>SUMPRODUCT(LARGE(AB99:AI99, {1,2,3,4,5}))</f>
        <v>403</v>
      </c>
    </row>
    <row r="100" spans="1:37" x14ac:dyDescent="0.25">
      <c r="A100" s="4" t="s">
        <v>380</v>
      </c>
      <c r="B100" t="s">
        <v>111</v>
      </c>
      <c r="C100" t="s">
        <v>362</v>
      </c>
      <c r="D100">
        <v>108833</v>
      </c>
      <c r="E100" t="s">
        <v>10</v>
      </c>
      <c r="F100" t="s">
        <v>11</v>
      </c>
      <c r="G100">
        <f>VLOOKUP($D100,CLASS!$D$2:$W$403,4,FALSE)</f>
        <v>0</v>
      </c>
      <c r="H100">
        <f>VLOOKUP($D100,CLASS!$D$2:$W$403,5,FALSE)</f>
        <v>66</v>
      </c>
      <c r="I100" s="20">
        <f t="shared" si="51"/>
        <v>66</v>
      </c>
      <c r="J100">
        <f>VLOOKUP($D100,CLASS!$D$2:$W$403,7,FALSE)</f>
        <v>88</v>
      </c>
      <c r="K100" s="20">
        <f t="shared" si="52"/>
        <v>88</v>
      </c>
      <c r="L100">
        <f>VLOOKUP($D100,CLASS!$D$2:$W$403,9,FALSE)</f>
        <v>91</v>
      </c>
      <c r="M100" s="20">
        <f t="shared" si="53"/>
        <v>91</v>
      </c>
      <c r="N100">
        <f>VLOOKUP($D100,CLASS!$D$2:$W$403,11,FALSE)</f>
        <v>78</v>
      </c>
      <c r="O100" s="20">
        <f t="shared" si="54"/>
        <v>78</v>
      </c>
      <c r="P100">
        <f>VLOOKUP($D100,CLASS!$D$2:$W$403,13,FALSE)</f>
        <v>78</v>
      </c>
      <c r="Q100" s="20">
        <f t="shared" si="55"/>
        <v>78</v>
      </c>
      <c r="R100">
        <f>VLOOKUP($D100,CLASS!$D$2:$W$403,15,FALSE)</f>
        <v>0</v>
      </c>
      <c r="S100" s="20">
        <f t="shared" si="56"/>
        <v>0</v>
      </c>
      <c r="T100">
        <f>VLOOKUP($D100,CLASS!$D$2:$W$403,17,FALSE)</f>
        <v>0</v>
      </c>
      <c r="U100" s="20">
        <f t="shared" si="57"/>
        <v>0</v>
      </c>
      <c r="V100">
        <f>VLOOKUP($D100,CLASS!$D$2:$W$403,19,FALSE)</f>
        <v>0</v>
      </c>
      <c r="W100" s="20">
        <f t="shared" si="58"/>
        <v>0</v>
      </c>
      <c r="X100"/>
      <c r="Y100"/>
      <c r="Z100" s="20">
        <f t="shared" si="59"/>
        <v>401</v>
      </c>
      <c r="AA100"/>
      <c r="AB100">
        <f t="shared" si="60"/>
        <v>66</v>
      </c>
      <c r="AC100">
        <f t="shared" si="61"/>
        <v>88</v>
      </c>
      <c r="AD100">
        <f t="shared" si="62"/>
        <v>91</v>
      </c>
      <c r="AE100">
        <f t="shared" si="63"/>
        <v>78</v>
      </c>
      <c r="AF100">
        <f t="shared" si="64"/>
        <v>78</v>
      </c>
      <c r="AG100">
        <f t="shared" si="65"/>
        <v>0</v>
      </c>
      <c r="AH100">
        <f t="shared" si="66"/>
        <v>0</v>
      </c>
      <c r="AI100">
        <f t="shared" si="67"/>
        <v>0</v>
      </c>
      <c r="AJ100" s="24">
        <f>SUMPRODUCT(LARGE(AB100:AI100, {1,2,3,4,5}))</f>
        <v>401</v>
      </c>
      <c r="AK100"/>
    </row>
    <row r="101" spans="1:37" x14ac:dyDescent="0.25">
      <c r="A101" s="4" t="s">
        <v>29</v>
      </c>
      <c r="B101" t="s">
        <v>283</v>
      </c>
      <c r="C101" t="s">
        <v>284</v>
      </c>
      <c r="D101">
        <v>131400</v>
      </c>
      <c r="E101" t="s">
        <v>15</v>
      </c>
      <c r="F101" t="s">
        <v>11</v>
      </c>
      <c r="G101">
        <f>VLOOKUP($D101,CLASS!$D$2:$W$403,4,FALSE)</f>
        <v>10</v>
      </c>
      <c r="H101">
        <f>VLOOKUP($D101,CLASS!$D$2:$W$403,5,FALSE)</f>
        <v>54</v>
      </c>
      <c r="I101" s="20">
        <f t="shared" si="51"/>
        <v>64</v>
      </c>
      <c r="J101">
        <f>VLOOKUP($D101,CLASS!$D$2:$W$403,7,FALSE)</f>
        <v>75</v>
      </c>
      <c r="K101" s="20">
        <f t="shared" si="52"/>
        <v>85</v>
      </c>
      <c r="L101">
        <f>VLOOKUP($D101,CLASS!$D$2:$W$403,9,FALSE)</f>
        <v>75</v>
      </c>
      <c r="M101" s="20">
        <f t="shared" si="53"/>
        <v>85</v>
      </c>
      <c r="N101">
        <f>VLOOKUP($D101,CLASS!$D$2:$W$403,11,FALSE)</f>
        <v>68</v>
      </c>
      <c r="O101" s="20">
        <f t="shared" si="54"/>
        <v>78</v>
      </c>
      <c r="P101">
        <f>VLOOKUP($D101,CLASS!$D$2:$W$403,13,FALSE)</f>
        <v>0</v>
      </c>
      <c r="Q101" s="20">
        <f t="shared" si="55"/>
        <v>0</v>
      </c>
      <c r="R101">
        <f>VLOOKUP($D101,CLASS!$D$2:$W$403,15,FALSE)</f>
        <v>0</v>
      </c>
      <c r="S101" s="20">
        <f t="shared" si="56"/>
        <v>0</v>
      </c>
      <c r="T101">
        <f>VLOOKUP($D101,CLASS!$D$2:$W$403,17,FALSE)</f>
        <v>0</v>
      </c>
      <c r="U101" s="20">
        <f t="shared" si="57"/>
        <v>0</v>
      </c>
      <c r="V101">
        <f>VLOOKUP($D101,CLASS!$D$2:$W$403,19,FALSE)</f>
        <v>78</v>
      </c>
      <c r="W101" s="20">
        <f t="shared" si="58"/>
        <v>88</v>
      </c>
      <c r="X101"/>
      <c r="Y101"/>
      <c r="Z101" s="20">
        <f t="shared" si="59"/>
        <v>400</v>
      </c>
      <c r="AA101"/>
      <c r="AB101">
        <f t="shared" si="60"/>
        <v>64</v>
      </c>
      <c r="AC101">
        <f t="shared" si="61"/>
        <v>85</v>
      </c>
      <c r="AD101">
        <f t="shared" si="62"/>
        <v>85</v>
      </c>
      <c r="AE101">
        <f t="shared" si="63"/>
        <v>78</v>
      </c>
      <c r="AF101">
        <f t="shared" si="64"/>
        <v>0</v>
      </c>
      <c r="AG101">
        <f t="shared" si="65"/>
        <v>0</v>
      </c>
      <c r="AH101">
        <f t="shared" si="66"/>
        <v>0</v>
      </c>
      <c r="AI101">
        <f t="shared" si="67"/>
        <v>88</v>
      </c>
      <c r="AJ101" s="24">
        <f>SUMPRODUCT(LARGE(AB101:AI101, {1,2,3,4,5}))</f>
        <v>400</v>
      </c>
    </row>
    <row r="102" spans="1:37" x14ac:dyDescent="0.25">
      <c r="A102" s="4" t="s">
        <v>219</v>
      </c>
      <c r="B102" t="s">
        <v>135</v>
      </c>
      <c r="C102" t="s">
        <v>162</v>
      </c>
      <c r="D102">
        <v>118492</v>
      </c>
      <c r="E102" t="s">
        <v>15</v>
      </c>
      <c r="F102" t="s">
        <v>11</v>
      </c>
      <c r="G102">
        <f>VLOOKUP($D102,CLASS!$D$2:$W$403,4,FALSE)</f>
        <v>10</v>
      </c>
      <c r="H102">
        <f>VLOOKUP($D102,CLASS!$D$2:$W$403,5,FALSE)</f>
        <v>55</v>
      </c>
      <c r="I102" s="20">
        <f t="shared" si="51"/>
        <v>65</v>
      </c>
      <c r="J102">
        <f>VLOOKUP($D102,CLASS!$D$2:$W$403,7,FALSE)</f>
        <v>83</v>
      </c>
      <c r="K102" s="20">
        <f t="shared" si="52"/>
        <v>93</v>
      </c>
      <c r="L102">
        <f>VLOOKUP($D102,CLASS!$D$2:$W$403,9,FALSE)</f>
        <v>65</v>
      </c>
      <c r="M102" s="20">
        <f t="shared" si="53"/>
        <v>75</v>
      </c>
      <c r="N102">
        <f>VLOOKUP($D102,CLASS!$D$2:$W$403,11,FALSE)</f>
        <v>75</v>
      </c>
      <c r="O102" s="20">
        <f t="shared" si="54"/>
        <v>85</v>
      </c>
      <c r="P102">
        <f>VLOOKUP($D102,CLASS!$D$2:$W$403,13,FALSE)</f>
        <v>0</v>
      </c>
      <c r="Q102" s="20">
        <f t="shared" si="55"/>
        <v>0</v>
      </c>
      <c r="R102">
        <f>VLOOKUP($D102,CLASS!$D$2:$W$403,15,FALSE)</f>
        <v>71</v>
      </c>
      <c r="S102" s="20">
        <f t="shared" si="56"/>
        <v>81</v>
      </c>
      <c r="T102">
        <f>VLOOKUP($D102,CLASS!$D$2:$W$403,17,FALSE)</f>
        <v>0</v>
      </c>
      <c r="U102" s="20">
        <f t="shared" si="57"/>
        <v>0</v>
      </c>
      <c r="V102">
        <f>VLOOKUP($D102,CLASS!$D$2:$W$403,19,FALSE)</f>
        <v>0</v>
      </c>
      <c r="W102" s="20">
        <f t="shared" si="58"/>
        <v>0</v>
      </c>
      <c r="X102"/>
      <c r="Y102"/>
      <c r="Z102" s="20">
        <f t="shared" si="59"/>
        <v>399</v>
      </c>
      <c r="AA102"/>
      <c r="AB102">
        <f t="shared" si="60"/>
        <v>65</v>
      </c>
      <c r="AC102">
        <f t="shared" si="61"/>
        <v>93</v>
      </c>
      <c r="AD102">
        <f t="shared" si="62"/>
        <v>75</v>
      </c>
      <c r="AE102">
        <f t="shared" si="63"/>
        <v>85</v>
      </c>
      <c r="AF102">
        <f t="shared" si="64"/>
        <v>0</v>
      </c>
      <c r="AG102">
        <f t="shared" si="65"/>
        <v>81</v>
      </c>
      <c r="AH102">
        <f t="shared" si="66"/>
        <v>0</v>
      </c>
      <c r="AI102">
        <f t="shared" si="67"/>
        <v>0</v>
      </c>
      <c r="AJ102" s="24">
        <f>SUMPRODUCT(LARGE(AB102:AI102, {1,2,3,4,5}))</f>
        <v>399</v>
      </c>
      <c r="AK102"/>
    </row>
    <row r="103" spans="1:37" x14ac:dyDescent="0.25">
      <c r="A103" s="4" t="s">
        <v>219</v>
      </c>
      <c r="B103" t="s">
        <v>70</v>
      </c>
      <c r="C103" t="s">
        <v>199</v>
      </c>
      <c r="D103">
        <v>110595</v>
      </c>
      <c r="E103" t="s">
        <v>14</v>
      </c>
      <c r="F103" t="s">
        <v>11</v>
      </c>
      <c r="G103">
        <f>VLOOKUP($D103,CLASS!$D$2:$W$403,4,FALSE)</f>
        <v>5</v>
      </c>
      <c r="H103">
        <f>VLOOKUP($D103,CLASS!$D$2:$W$403,5,FALSE)</f>
        <v>60</v>
      </c>
      <c r="I103" s="20">
        <f t="shared" si="51"/>
        <v>65</v>
      </c>
      <c r="J103">
        <f>VLOOKUP($D103,CLASS!$D$2:$W$403,7,FALSE)</f>
        <v>83</v>
      </c>
      <c r="K103" s="20">
        <f t="shared" si="52"/>
        <v>88</v>
      </c>
      <c r="L103">
        <f>VLOOKUP($D103,CLASS!$D$2:$W$403,9,FALSE)</f>
        <v>75</v>
      </c>
      <c r="M103" s="20">
        <f t="shared" si="53"/>
        <v>80</v>
      </c>
      <c r="N103">
        <f>VLOOKUP($D103,CLASS!$D$2:$W$403,11,FALSE)</f>
        <v>0</v>
      </c>
      <c r="O103" s="20">
        <f t="shared" si="54"/>
        <v>0</v>
      </c>
      <c r="P103">
        <f>VLOOKUP($D103,CLASS!$D$2:$W$403,13,FALSE)</f>
        <v>68</v>
      </c>
      <c r="Q103" s="20">
        <f t="shared" si="55"/>
        <v>73</v>
      </c>
      <c r="R103">
        <f>VLOOKUP($D103,CLASS!$D$2:$W$403,15,FALSE)</f>
        <v>75</v>
      </c>
      <c r="S103" s="20">
        <f t="shared" si="56"/>
        <v>80</v>
      </c>
      <c r="T103">
        <f>VLOOKUP($D103,CLASS!$D$2:$W$403,17,FALSE)</f>
        <v>73</v>
      </c>
      <c r="U103" s="20">
        <f t="shared" si="57"/>
        <v>78</v>
      </c>
      <c r="V103">
        <f>VLOOKUP($D103,CLASS!$D$2:$W$403,19,FALSE)</f>
        <v>0</v>
      </c>
      <c r="W103" s="20">
        <f t="shared" si="58"/>
        <v>0</v>
      </c>
      <c r="X103"/>
      <c r="Y103"/>
      <c r="Z103" s="20">
        <f t="shared" si="59"/>
        <v>464</v>
      </c>
      <c r="AA103"/>
      <c r="AB103">
        <f t="shared" si="60"/>
        <v>65</v>
      </c>
      <c r="AC103">
        <f t="shared" si="61"/>
        <v>88</v>
      </c>
      <c r="AD103">
        <f t="shared" si="62"/>
        <v>80</v>
      </c>
      <c r="AE103">
        <f t="shared" si="63"/>
        <v>0</v>
      </c>
      <c r="AF103">
        <f t="shared" si="64"/>
        <v>73</v>
      </c>
      <c r="AG103">
        <f t="shared" si="65"/>
        <v>80</v>
      </c>
      <c r="AH103">
        <f t="shared" si="66"/>
        <v>78</v>
      </c>
      <c r="AI103">
        <f t="shared" si="67"/>
        <v>0</v>
      </c>
      <c r="AJ103" s="24">
        <f>SUMPRODUCT(LARGE(AB103:AI103, {1,2,3,4,5}))</f>
        <v>399</v>
      </c>
      <c r="AK103"/>
    </row>
    <row r="104" spans="1:37" x14ac:dyDescent="0.25">
      <c r="A104" s="4" t="s">
        <v>380</v>
      </c>
      <c r="B104" t="s">
        <v>273</v>
      </c>
      <c r="C104" t="s">
        <v>356</v>
      </c>
      <c r="D104">
        <v>81785</v>
      </c>
      <c r="E104" t="s">
        <v>14</v>
      </c>
      <c r="F104" t="s">
        <v>46</v>
      </c>
      <c r="G104">
        <f>VLOOKUP($D104,CLASS!$D$2:$W$403,4,FALSE)</f>
        <v>5</v>
      </c>
      <c r="H104">
        <f>VLOOKUP($D104,CLASS!$D$2:$W$403,5,FALSE)</f>
        <v>68</v>
      </c>
      <c r="I104" s="20">
        <f t="shared" si="51"/>
        <v>73</v>
      </c>
      <c r="J104">
        <f>VLOOKUP($D104,CLASS!$D$2:$W$403,7,FALSE)</f>
        <v>78</v>
      </c>
      <c r="K104" s="20">
        <f t="shared" si="52"/>
        <v>83</v>
      </c>
      <c r="L104">
        <f>VLOOKUP($D104,CLASS!$D$2:$W$403,9,FALSE)</f>
        <v>76</v>
      </c>
      <c r="M104" s="20">
        <f t="shared" si="53"/>
        <v>81</v>
      </c>
      <c r="N104">
        <f>VLOOKUP($D104,CLASS!$D$2:$W$403,11,FALSE)</f>
        <v>71</v>
      </c>
      <c r="O104" s="20">
        <f t="shared" si="54"/>
        <v>76</v>
      </c>
      <c r="P104">
        <f>VLOOKUP($D104,CLASS!$D$2:$W$403,13,FALSE)</f>
        <v>0</v>
      </c>
      <c r="Q104" s="20">
        <f t="shared" si="55"/>
        <v>0</v>
      </c>
      <c r="R104">
        <f>VLOOKUP($D104,CLASS!$D$2:$W$403,15,FALSE)</f>
        <v>75</v>
      </c>
      <c r="S104" s="20">
        <f t="shared" si="56"/>
        <v>80</v>
      </c>
      <c r="T104">
        <f>VLOOKUP($D104,CLASS!$D$2:$W$403,17,FALSE)</f>
        <v>69</v>
      </c>
      <c r="U104" s="20">
        <f t="shared" si="57"/>
        <v>74</v>
      </c>
      <c r="V104">
        <f>VLOOKUP($D104,CLASS!$D$2:$W$403,19,FALSE)</f>
        <v>74</v>
      </c>
      <c r="W104" s="20">
        <f t="shared" si="58"/>
        <v>79</v>
      </c>
      <c r="X104"/>
      <c r="Y104"/>
      <c r="Z104" s="20">
        <f t="shared" si="59"/>
        <v>546</v>
      </c>
      <c r="AA104"/>
      <c r="AB104">
        <f t="shared" si="60"/>
        <v>73</v>
      </c>
      <c r="AC104">
        <f t="shared" si="61"/>
        <v>83</v>
      </c>
      <c r="AD104">
        <f t="shared" si="62"/>
        <v>81</v>
      </c>
      <c r="AE104">
        <f t="shared" si="63"/>
        <v>76</v>
      </c>
      <c r="AF104">
        <f t="shared" si="64"/>
        <v>0</v>
      </c>
      <c r="AG104">
        <f t="shared" si="65"/>
        <v>80</v>
      </c>
      <c r="AH104">
        <f t="shared" si="66"/>
        <v>74</v>
      </c>
      <c r="AI104">
        <f t="shared" si="67"/>
        <v>79</v>
      </c>
      <c r="AJ104" s="24">
        <f>SUMPRODUCT(LARGE(AB104:AI104, {1,2,3,4,5}))</f>
        <v>399</v>
      </c>
    </row>
    <row r="105" spans="1:37" x14ac:dyDescent="0.25">
      <c r="A105" s="4" t="s">
        <v>380</v>
      </c>
      <c r="B105" t="s">
        <v>340</v>
      </c>
      <c r="C105" t="s">
        <v>341</v>
      </c>
      <c r="D105">
        <v>90096</v>
      </c>
      <c r="E105" t="s">
        <v>15</v>
      </c>
      <c r="F105" t="s">
        <v>52</v>
      </c>
      <c r="G105">
        <f>VLOOKUP($D105,CLASS!$D$2:$W$403,4,FALSE)</f>
        <v>10</v>
      </c>
      <c r="H105">
        <f>VLOOKUP($D105,CLASS!$D$2:$W$403,5,FALSE)</f>
        <v>49</v>
      </c>
      <c r="I105" s="20">
        <f t="shared" si="51"/>
        <v>59</v>
      </c>
      <c r="J105">
        <f>VLOOKUP($D105,CLASS!$D$2:$W$403,7,FALSE)</f>
        <v>71</v>
      </c>
      <c r="K105" s="20">
        <f t="shared" si="52"/>
        <v>81</v>
      </c>
      <c r="L105">
        <f>VLOOKUP($D105,CLASS!$D$2:$W$403,9,FALSE)</f>
        <v>78</v>
      </c>
      <c r="M105" s="20">
        <f t="shared" si="53"/>
        <v>88</v>
      </c>
      <c r="N105">
        <f>VLOOKUP($D105,CLASS!$D$2:$W$403,11,FALSE)</f>
        <v>0</v>
      </c>
      <c r="O105" s="20">
        <f t="shared" si="54"/>
        <v>0</v>
      </c>
      <c r="P105">
        <f>VLOOKUP($D105,CLASS!$D$2:$W$403,13,FALSE)</f>
        <v>0</v>
      </c>
      <c r="Q105" s="20">
        <f t="shared" si="55"/>
        <v>0</v>
      </c>
      <c r="R105">
        <f>VLOOKUP($D105,CLASS!$D$2:$W$403,15,FALSE)</f>
        <v>71</v>
      </c>
      <c r="S105" s="20">
        <f t="shared" si="56"/>
        <v>81</v>
      </c>
      <c r="T105">
        <f>VLOOKUP($D105,CLASS!$D$2:$W$403,17,FALSE)</f>
        <v>0</v>
      </c>
      <c r="U105" s="20">
        <f t="shared" si="57"/>
        <v>0</v>
      </c>
      <c r="V105">
        <f>VLOOKUP($D105,CLASS!$D$2:$W$403,19,FALSE)</f>
        <v>79</v>
      </c>
      <c r="W105" s="20">
        <f t="shared" si="58"/>
        <v>89</v>
      </c>
      <c r="X105"/>
      <c r="Y105"/>
      <c r="Z105" s="20">
        <f t="shared" si="59"/>
        <v>398</v>
      </c>
      <c r="AA105"/>
      <c r="AB105">
        <f t="shared" si="60"/>
        <v>59</v>
      </c>
      <c r="AC105">
        <f t="shared" si="61"/>
        <v>81</v>
      </c>
      <c r="AD105">
        <f t="shared" si="62"/>
        <v>88</v>
      </c>
      <c r="AE105">
        <f t="shared" si="63"/>
        <v>0</v>
      </c>
      <c r="AF105">
        <f t="shared" si="64"/>
        <v>0</v>
      </c>
      <c r="AG105">
        <f t="shared" si="65"/>
        <v>81</v>
      </c>
      <c r="AH105">
        <f t="shared" si="66"/>
        <v>0</v>
      </c>
      <c r="AI105">
        <f t="shared" si="67"/>
        <v>89</v>
      </c>
      <c r="AJ105" s="24">
        <f>SUMPRODUCT(LARGE(AB105:AI105, {1,2,3,4,5}))</f>
        <v>398</v>
      </c>
      <c r="AK105"/>
    </row>
    <row r="106" spans="1:37" x14ac:dyDescent="0.25">
      <c r="A106" s="4" t="s">
        <v>42</v>
      </c>
      <c r="B106" t="s">
        <v>383</v>
      </c>
      <c r="C106" t="s">
        <v>384</v>
      </c>
      <c r="D106">
        <v>132907</v>
      </c>
      <c r="E106" t="s">
        <v>16</v>
      </c>
      <c r="F106" t="s">
        <v>11</v>
      </c>
      <c r="G106">
        <f>VLOOKUP($D106,CLASS!$D$2:$W$403,4,FALSE)</f>
        <v>15</v>
      </c>
      <c r="H106">
        <f>VLOOKUP($D106,CLASS!$D$2:$W$403,5,FALSE)</f>
        <v>39</v>
      </c>
      <c r="I106" s="20">
        <f t="shared" si="51"/>
        <v>54</v>
      </c>
      <c r="J106">
        <f>VLOOKUP($D106,CLASS!$D$2:$W$403,7,FALSE)</f>
        <v>67</v>
      </c>
      <c r="K106" s="20">
        <f t="shared" si="52"/>
        <v>82</v>
      </c>
      <c r="L106">
        <f>VLOOKUP($D106,CLASS!$D$2:$W$403,9,FALSE)</f>
        <v>54</v>
      </c>
      <c r="M106" s="20">
        <f t="shared" si="53"/>
        <v>69</v>
      </c>
      <c r="N106">
        <f>VLOOKUP($D106,CLASS!$D$2:$W$403,11,FALSE)</f>
        <v>0</v>
      </c>
      <c r="O106" s="20">
        <f t="shared" si="54"/>
        <v>0</v>
      </c>
      <c r="P106">
        <f>VLOOKUP($D106,CLASS!$D$2:$W$403,13,FALSE)</f>
        <v>0</v>
      </c>
      <c r="Q106" s="20">
        <f t="shared" si="55"/>
        <v>0</v>
      </c>
      <c r="R106">
        <f>VLOOKUP($D106,CLASS!$D$2:$W$403,15,FALSE)</f>
        <v>62</v>
      </c>
      <c r="S106" s="20">
        <f t="shared" si="56"/>
        <v>77</v>
      </c>
      <c r="T106">
        <f>VLOOKUP($D106,CLASS!$D$2:$W$403,17,FALSE)</f>
        <v>70</v>
      </c>
      <c r="U106" s="20">
        <f t="shared" si="57"/>
        <v>85</v>
      </c>
      <c r="V106">
        <f>VLOOKUP($D106,CLASS!$D$2:$W$403,19,FALSE)</f>
        <v>70</v>
      </c>
      <c r="W106" s="20">
        <f t="shared" si="58"/>
        <v>85</v>
      </c>
      <c r="X106"/>
      <c r="Y106"/>
      <c r="Z106" s="20">
        <f t="shared" si="59"/>
        <v>452</v>
      </c>
      <c r="AA106"/>
      <c r="AB106">
        <f t="shared" si="60"/>
        <v>54</v>
      </c>
      <c r="AC106">
        <f t="shared" si="61"/>
        <v>82</v>
      </c>
      <c r="AD106">
        <f t="shared" si="62"/>
        <v>69</v>
      </c>
      <c r="AE106">
        <f t="shared" si="63"/>
        <v>0</v>
      </c>
      <c r="AF106">
        <f t="shared" si="64"/>
        <v>0</v>
      </c>
      <c r="AG106">
        <f t="shared" si="65"/>
        <v>77</v>
      </c>
      <c r="AH106">
        <f t="shared" si="66"/>
        <v>85</v>
      </c>
      <c r="AI106">
        <f t="shared" si="67"/>
        <v>85</v>
      </c>
      <c r="AJ106" s="24">
        <f>SUMPRODUCT(LARGE(AB106:AI106, {1,2,3,4,5}))</f>
        <v>398</v>
      </c>
      <c r="AK106"/>
    </row>
    <row r="107" spans="1:37" x14ac:dyDescent="0.25">
      <c r="A107" s="4" t="s">
        <v>42</v>
      </c>
      <c r="B107" t="s">
        <v>427</v>
      </c>
      <c r="C107" t="s">
        <v>426</v>
      </c>
      <c r="D107">
        <v>123642</v>
      </c>
      <c r="E107" t="s">
        <v>16</v>
      </c>
      <c r="F107" t="s">
        <v>11</v>
      </c>
      <c r="G107">
        <f>VLOOKUP($D107,CLASS!$D$2:$W$403,4,FALSE)</f>
        <v>15</v>
      </c>
      <c r="H107">
        <f>VLOOKUP($D107,CLASS!$D$2:$W$403,5,FALSE)</f>
        <v>50</v>
      </c>
      <c r="I107" s="20">
        <f t="shared" si="51"/>
        <v>65</v>
      </c>
      <c r="J107">
        <f>VLOOKUP($D107,CLASS!$D$2:$W$403,7,FALSE)</f>
        <v>0</v>
      </c>
      <c r="K107" s="20">
        <f t="shared" si="52"/>
        <v>0</v>
      </c>
      <c r="L107">
        <f>VLOOKUP($D107,CLASS!$D$2:$W$403,9,FALSE)</f>
        <v>0</v>
      </c>
      <c r="M107" s="20">
        <f t="shared" si="53"/>
        <v>0</v>
      </c>
      <c r="N107">
        <f>VLOOKUP($D107,CLASS!$D$2:$W$403,11,FALSE)</f>
        <v>60</v>
      </c>
      <c r="O107" s="20">
        <f t="shared" si="54"/>
        <v>75</v>
      </c>
      <c r="P107">
        <f>VLOOKUP($D107,CLASS!$D$2:$W$403,13,FALSE)</f>
        <v>67</v>
      </c>
      <c r="Q107" s="20">
        <f t="shared" si="55"/>
        <v>82</v>
      </c>
      <c r="R107">
        <f>VLOOKUP($D107,CLASS!$D$2:$W$403,15,FALSE)</f>
        <v>66</v>
      </c>
      <c r="S107" s="20">
        <f t="shared" si="56"/>
        <v>81</v>
      </c>
      <c r="T107">
        <f>VLOOKUP($D107,CLASS!$D$2:$W$403,17,FALSE)</f>
        <v>65</v>
      </c>
      <c r="U107" s="20">
        <f t="shared" si="57"/>
        <v>80</v>
      </c>
      <c r="V107">
        <f>VLOOKUP($D107,CLASS!$D$2:$W$403,19,FALSE)</f>
        <v>64</v>
      </c>
      <c r="W107" s="20">
        <f t="shared" si="58"/>
        <v>79</v>
      </c>
      <c r="X107"/>
      <c r="Y107"/>
      <c r="Z107" s="20">
        <f t="shared" si="59"/>
        <v>462</v>
      </c>
      <c r="AA107"/>
      <c r="AB107">
        <f t="shared" si="60"/>
        <v>65</v>
      </c>
      <c r="AC107">
        <f t="shared" si="61"/>
        <v>0</v>
      </c>
      <c r="AD107">
        <f t="shared" si="62"/>
        <v>0</v>
      </c>
      <c r="AE107">
        <f t="shared" si="63"/>
        <v>75</v>
      </c>
      <c r="AF107">
        <f t="shared" si="64"/>
        <v>82</v>
      </c>
      <c r="AG107">
        <f t="shared" si="65"/>
        <v>81</v>
      </c>
      <c r="AH107">
        <f t="shared" si="66"/>
        <v>80</v>
      </c>
      <c r="AI107">
        <f t="shared" si="67"/>
        <v>79</v>
      </c>
      <c r="AJ107" s="24">
        <f>SUMPRODUCT(LARGE(AB107:AI107, {1,2,3,4,5}))</f>
        <v>397</v>
      </c>
      <c r="AK107"/>
    </row>
    <row r="108" spans="1:37" x14ac:dyDescent="0.25">
      <c r="A108" s="4" t="s">
        <v>29</v>
      </c>
      <c r="B108" t="s">
        <v>48</v>
      </c>
      <c r="C108" t="s">
        <v>250</v>
      </c>
      <c r="D108">
        <v>129280</v>
      </c>
      <c r="E108" t="s">
        <v>16</v>
      </c>
      <c r="F108" t="s">
        <v>11</v>
      </c>
      <c r="G108">
        <f>VLOOKUP($D108,CLASS!$D$2:$W$403,4,FALSE)</f>
        <v>15</v>
      </c>
      <c r="H108">
        <f>VLOOKUP($D108,CLASS!$D$2:$W$403,5,FALSE)</f>
        <v>41</v>
      </c>
      <c r="I108" s="20">
        <f t="shared" si="51"/>
        <v>56</v>
      </c>
      <c r="J108">
        <f>VLOOKUP($D108,CLASS!$D$2:$W$403,7,FALSE)</f>
        <v>71</v>
      </c>
      <c r="K108" s="20">
        <f t="shared" si="52"/>
        <v>86</v>
      </c>
      <c r="L108">
        <f>VLOOKUP($D108,CLASS!$D$2:$W$403,9,FALSE)</f>
        <v>62</v>
      </c>
      <c r="M108" s="20">
        <f t="shared" si="53"/>
        <v>77</v>
      </c>
      <c r="N108">
        <f>VLOOKUP($D108,CLASS!$D$2:$W$403,11,FALSE)</f>
        <v>69</v>
      </c>
      <c r="O108" s="20">
        <f t="shared" si="54"/>
        <v>84</v>
      </c>
      <c r="P108">
        <f>VLOOKUP($D108,CLASS!$D$2:$W$403,13,FALSE)</f>
        <v>56</v>
      </c>
      <c r="Q108" s="20">
        <f t="shared" si="55"/>
        <v>71</v>
      </c>
      <c r="R108">
        <f>VLOOKUP($D108,CLASS!$D$2:$W$403,15,FALSE)</f>
        <v>63</v>
      </c>
      <c r="S108" s="20">
        <f t="shared" si="56"/>
        <v>78</v>
      </c>
      <c r="T108">
        <f>VLOOKUP($D108,CLASS!$D$2:$W$403,17,FALSE)</f>
        <v>0</v>
      </c>
      <c r="U108" s="20">
        <f t="shared" si="57"/>
        <v>0</v>
      </c>
      <c r="V108">
        <f>VLOOKUP($D108,CLASS!$D$2:$W$403,19,FALSE)</f>
        <v>0</v>
      </c>
      <c r="W108" s="20">
        <f t="shared" si="58"/>
        <v>0</v>
      </c>
      <c r="X108"/>
      <c r="Y108"/>
      <c r="Z108" s="20">
        <f t="shared" si="59"/>
        <v>452</v>
      </c>
      <c r="AA108"/>
      <c r="AB108">
        <f t="shared" si="60"/>
        <v>56</v>
      </c>
      <c r="AC108">
        <f t="shared" si="61"/>
        <v>86</v>
      </c>
      <c r="AD108">
        <f t="shared" si="62"/>
        <v>77</v>
      </c>
      <c r="AE108">
        <f t="shared" si="63"/>
        <v>84</v>
      </c>
      <c r="AF108">
        <f t="shared" si="64"/>
        <v>71</v>
      </c>
      <c r="AG108">
        <f t="shared" si="65"/>
        <v>78</v>
      </c>
      <c r="AH108">
        <f t="shared" si="66"/>
        <v>0</v>
      </c>
      <c r="AI108">
        <f t="shared" si="67"/>
        <v>0</v>
      </c>
      <c r="AJ108" s="24">
        <f>SUMPRODUCT(LARGE(AB108:AI108, {1,2,3,4,5}))</f>
        <v>396</v>
      </c>
      <c r="AK108"/>
    </row>
    <row r="109" spans="1:37" x14ac:dyDescent="0.25">
      <c r="A109" s="4" t="s">
        <v>41</v>
      </c>
      <c r="B109" t="s">
        <v>51</v>
      </c>
      <c r="C109" t="s">
        <v>476</v>
      </c>
      <c r="D109">
        <v>29170</v>
      </c>
      <c r="E109" t="s">
        <v>16</v>
      </c>
      <c r="F109" t="s">
        <v>46</v>
      </c>
      <c r="G109">
        <f>VLOOKUP($D109,CLASS!$D$2:$W$403,4,FALSE)</f>
        <v>15</v>
      </c>
      <c r="H109">
        <f>VLOOKUP($D109,CLASS!$D$2:$W$403,5,FALSE)</f>
        <v>41</v>
      </c>
      <c r="I109" s="20">
        <f t="shared" si="51"/>
        <v>56</v>
      </c>
      <c r="J109">
        <f>VLOOKUP($D109,CLASS!$D$2:$W$403,7,FALSE)</f>
        <v>0</v>
      </c>
      <c r="K109" s="20">
        <f t="shared" si="52"/>
        <v>0</v>
      </c>
      <c r="L109">
        <f>VLOOKUP($D109,CLASS!$D$2:$W$403,9,FALSE)</f>
        <v>68</v>
      </c>
      <c r="M109" s="20">
        <f t="shared" si="53"/>
        <v>83</v>
      </c>
      <c r="N109">
        <f>VLOOKUP($D109,CLASS!$D$2:$W$403,11,FALSE)</f>
        <v>73</v>
      </c>
      <c r="O109" s="20">
        <f t="shared" si="54"/>
        <v>88</v>
      </c>
      <c r="P109">
        <f>VLOOKUP($D109,CLASS!$D$2:$W$403,13,FALSE)</f>
        <v>65</v>
      </c>
      <c r="Q109" s="20">
        <f t="shared" si="55"/>
        <v>80</v>
      </c>
      <c r="R109">
        <f>VLOOKUP($D109,CLASS!$D$2:$W$403,15,FALSE)</f>
        <v>74</v>
      </c>
      <c r="S109" s="20">
        <f t="shared" si="56"/>
        <v>89</v>
      </c>
      <c r="T109">
        <f>VLOOKUP($D109,CLASS!$D$2:$W$403,17,FALSE)</f>
        <v>0</v>
      </c>
      <c r="U109" s="20">
        <f t="shared" si="57"/>
        <v>0</v>
      </c>
      <c r="V109">
        <f>VLOOKUP($D109,CLASS!$D$2:$W$403,19,FALSE)</f>
        <v>0</v>
      </c>
      <c r="W109" s="20">
        <f t="shared" si="58"/>
        <v>0</v>
      </c>
      <c r="X109"/>
      <c r="Y109"/>
      <c r="Z109" s="20">
        <f t="shared" si="59"/>
        <v>396</v>
      </c>
      <c r="AA109"/>
      <c r="AB109">
        <f t="shared" si="60"/>
        <v>56</v>
      </c>
      <c r="AC109">
        <f t="shared" si="61"/>
        <v>0</v>
      </c>
      <c r="AD109">
        <f t="shared" si="62"/>
        <v>83</v>
      </c>
      <c r="AE109">
        <f t="shared" si="63"/>
        <v>88</v>
      </c>
      <c r="AF109">
        <f t="shared" si="64"/>
        <v>80</v>
      </c>
      <c r="AG109">
        <f t="shared" si="65"/>
        <v>89</v>
      </c>
      <c r="AH109">
        <f t="shared" si="66"/>
        <v>0</v>
      </c>
      <c r="AI109">
        <f t="shared" si="67"/>
        <v>0</v>
      </c>
      <c r="AJ109" s="24">
        <f>SUMPRODUCT(LARGE(AB109:AI109, {1,2,3,4,5}))</f>
        <v>396</v>
      </c>
    </row>
    <row r="110" spans="1:37" x14ac:dyDescent="0.25">
      <c r="A110" s="4" t="s">
        <v>6</v>
      </c>
      <c r="B110" t="s">
        <v>83</v>
      </c>
      <c r="C110" t="s">
        <v>82</v>
      </c>
      <c r="D110">
        <v>125656</v>
      </c>
      <c r="E110" t="s">
        <v>16</v>
      </c>
      <c r="F110" t="s">
        <v>11</v>
      </c>
      <c r="G110">
        <f>VLOOKUP($D110,CLASS!$D$2:$W$403,4,FALSE)</f>
        <v>15</v>
      </c>
      <c r="H110">
        <f>VLOOKUP($D110,CLASS!$D$2:$W$403,5,FALSE)</f>
        <v>41</v>
      </c>
      <c r="I110" s="20">
        <f t="shared" si="51"/>
        <v>56</v>
      </c>
      <c r="J110">
        <f>VLOOKUP($D110,CLASS!$D$2:$W$403,7,FALSE)</f>
        <v>72</v>
      </c>
      <c r="K110" s="20">
        <f t="shared" si="52"/>
        <v>87</v>
      </c>
      <c r="L110">
        <f>VLOOKUP($D110,CLASS!$D$2:$W$403,9,FALSE)</f>
        <v>71</v>
      </c>
      <c r="M110" s="20">
        <f t="shared" si="53"/>
        <v>86</v>
      </c>
      <c r="N110">
        <f>VLOOKUP($D110,CLASS!$D$2:$W$403,11,FALSE)</f>
        <v>0</v>
      </c>
      <c r="O110" s="20">
        <f t="shared" si="54"/>
        <v>0</v>
      </c>
      <c r="P110">
        <f>VLOOKUP($D110,CLASS!$D$2:$W$403,13,FALSE)</f>
        <v>0</v>
      </c>
      <c r="Q110" s="20">
        <f t="shared" si="55"/>
        <v>0</v>
      </c>
      <c r="R110">
        <f>VLOOKUP($D110,CLASS!$D$2:$W$403,15,FALSE)</f>
        <v>0</v>
      </c>
      <c r="S110" s="20">
        <f t="shared" si="56"/>
        <v>0</v>
      </c>
      <c r="T110">
        <f>VLOOKUP($D110,CLASS!$D$2:$W$403,17,FALSE)</f>
        <v>70</v>
      </c>
      <c r="U110" s="20">
        <f t="shared" si="57"/>
        <v>85</v>
      </c>
      <c r="V110">
        <f>VLOOKUP($D110,CLASS!$D$2:$W$403,19,FALSE)</f>
        <v>66</v>
      </c>
      <c r="W110" s="20">
        <f t="shared" si="58"/>
        <v>81</v>
      </c>
      <c r="X110"/>
      <c r="Y110"/>
      <c r="Z110" s="20">
        <f t="shared" si="59"/>
        <v>395</v>
      </c>
      <c r="AA110"/>
      <c r="AB110">
        <f t="shared" si="60"/>
        <v>56</v>
      </c>
      <c r="AC110">
        <f t="shared" si="61"/>
        <v>87</v>
      </c>
      <c r="AD110">
        <f t="shared" si="62"/>
        <v>86</v>
      </c>
      <c r="AE110">
        <f t="shared" si="63"/>
        <v>0</v>
      </c>
      <c r="AF110">
        <f t="shared" si="64"/>
        <v>0</v>
      </c>
      <c r="AG110">
        <f t="shared" si="65"/>
        <v>0</v>
      </c>
      <c r="AH110">
        <f t="shared" si="66"/>
        <v>85</v>
      </c>
      <c r="AI110">
        <f t="shared" si="67"/>
        <v>81</v>
      </c>
      <c r="AJ110" s="24">
        <f>SUMPRODUCT(LARGE(AB110:AI110, {1,2,3,4,5}))</f>
        <v>395</v>
      </c>
    </row>
    <row r="111" spans="1:37" x14ac:dyDescent="0.25">
      <c r="A111" s="4" t="s">
        <v>380</v>
      </c>
      <c r="B111" t="s">
        <v>354</v>
      </c>
      <c r="C111" t="s">
        <v>355</v>
      </c>
      <c r="D111">
        <v>129718</v>
      </c>
      <c r="E111" t="s">
        <v>16</v>
      </c>
      <c r="F111" t="s">
        <v>52</v>
      </c>
      <c r="G111">
        <f>VLOOKUP($D111,CLASS!$D$2:$W$403,4,FALSE)</f>
        <v>15</v>
      </c>
      <c r="H111">
        <f>VLOOKUP($D111,CLASS!$D$2:$W$403,5,FALSE)</f>
        <v>36</v>
      </c>
      <c r="I111" s="20">
        <f t="shared" si="51"/>
        <v>51</v>
      </c>
      <c r="J111">
        <f>VLOOKUP($D111,CLASS!$D$2:$W$403,7,FALSE)</f>
        <v>64</v>
      </c>
      <c r="K111" s="20">
        <f t="shared" si="52"/>
        <v>79</v>
      </c>
      <c r="L111">
        <f>VLOOKUP($D111,CLASS!$D$2:$W$403,9,FALSE)</f>
        <v>68</v>
      </c>
      <c r="M111" s="20">
        <f t="shared" si="53"/>
        <v>83</v>
      </c>
      <c r="N111">
        <f>VLOOKUP($D111,CLASS!$D$2:$W$403,11,FALSE)</f>
        <v>0</v>
      </c>
      <c r="O111" s="20">
        <f t="shared" si="54"/>
        <v>0</v>
      </c>
      <c r="P111">
        <f>VLOOKUP($D111,CLASS!$D$2:$W$403,13,FALSE)</f>
        <v>0</v>
      </c>
      <c r="Q111" s="20">
        <f t="shared" si="55"/>
        <v>0</v>
      </c>
      <c r="R111">
        <f>VLOOKUP($D111,CLASS!$D$2:$W$403,15,FALSE)</f>
        <v>65</v>
      </c>
      <c r="S111" s="20">
        <f t="shared" si="56"/>
        <v>80</v>
      </c>
      <c r="T111">
        <f>VLOOKUP($D111,CLASS!$D$2:$W$403,17,FALSE)</f>
        <v>67</v>
      </c>
      <c r="U111" s="20">
        <f t="shared" si="57"/>
        <v>82</v>
      </c>
      <c r="V111">
        <f>VLOOKUP($D111,CLASS!$D$2:$W$403,19,FALSE)</f>
        <v>55</v>
      </c>
      <c r="W111" s="20">
        <f t="shared" si="58"/>
        <v>70</v>
      </c>
      <c r="X111"/>
      <c r="Y111"/>
      <c r="Z111" s="20">
        <f t="shared" si="59"/>
        <v>445</v>
      </c>
      <c r="AA111"/>
      <c r="AB111">
        <f t="shared" si="60"/>
        <v>51</v>
      </c>
      <c r="AC111">
        <f t="shared" si="61"/>
        <v>79</v>
      </c>
      <c r="AD111">
        <f t="shared" si="62"/>
        <v>83</v>
      </c>
      <c r="AE111">
        <f t="shared" si="63"/>
        <v>0</v>
      </c>
      <c r="AF111">
        <f t="shared" si="64"/>
        <v>0</v>
      </c>
      <c r="AG111">
        <f t="shared" si="65"/>
        <v>80</v>
      </c>
      <c r="AH111">
        <f t="shared" si="66"/>
        <v>82</v>
      </c>
      <c r="AI111">
        <f t="shared" si="67"/>
        <v>70</v>
      </c>
      <c r="AJ111" s="24">
        <f>SUMPRODUCT(LARGE(AB111:AI111, {1,2,3,4,5}))</f>
        <v>394</v>
      </c>
      <c r="AK111"/>
    </row>
    <row r="112" spans="1:37" x14ac:dyDescent="0.25">
      <c r="A112" s="4" t="s">
        <v>6</v>
      </c>
      <c r="B112" t="s">
        <v>48</v>
      </c>
      <c r="C112" t="s">
        <v>49</v>
      </c>
      <c r="D112">
        <v>123217</v>
      </c>
      <c r="E112" t="s">
        <v>15</v>
      </c>
      <c r="F112" t="s">
        <v>11</v>
      </c>
      <c r="G112">
        <f>VLOOKUP($D112,CLASS!$D$2:$W$403,4,FALSE)</f>
        <v>10</v>
      </c>
      <c r="H112">
        <f>VLOOKUP($D112,CLASS!$D$2:$W$403,5,FALSE)</f>
        <v>48</v>
      </c>
      <c r="I112" s="20">
        <f t="shared" si="51"/>
        <v>58</v>
      </c>
      <c r="J112">
        <f>VLOOKUP($D112,CLASS!$D$2:$W$403,7,FALSE)</f>
        <v>64</v>
      </c>
      <c r="K112" s="20">
        <f t="shared" si="52"/>
        <v>74</v>
      </c>
      <c r="L112">
        <f>VLOOKUP($D112,CLASS!$D$2:$W$403,9,FALSE)</f>
        <v>0</v>
      </c>
      <c r="M112" s="20">
        <f t="shared" si="53"/>
        <v>0</v>
      </c>
      <c r="N112">
        <f>VLOOKUP($D112,CLASS!$D$2:$W$403,11,FALSE)</f>
        <v>66</v>
      </c>
      <c r="O112" s="20">
        <f t="shared" si="54"/>
        <v>76</v>
      </c>
      <c r="P112">
        <f>VLOOKUP($D112,CLASS!$D$2:$W$403,13,FALSE)</f>
        <v>76</v>
      </c>
      <c r="Q112" s="20">
        <f t="shared" si="55"/>
        <v>86</v>
      </c>
      <c r="R112">
        <f>VLOOKUP($D112,CLASS!$D$2:$W$403,15,FALSE)</f>
        <v>66</v>
      </c>
      <c r="S112" s="20">
        <f t="shared" si="56"/>
        <v>76</v>
      </c>
      <c r="T112">
        <f>VLOOKUP($D112,CLASS!$D$2:$W$403,17,FALSE)</f>
        <v>71</v>
      </c>
      <c r="U112" s="20">
        <f t="shared" si="57"/>
        <v>81</v>
      </c>
      <c r="V112">
        <f>VLOOKUP($D112,CLASS!$D$2:$W$403,19,FALSE)</f>
        <v>65</v>
      </c>
      <c r="W112" s="20">
        <f t="shared" si="58"/>
        <v>75</v>
      </c>
      <c r="X112"/>
      <c r="Y112"/>
      <c r="Z112" s="20">
        <f t="shared" si="59"/>
        <v>526</v>
      </c>
      <c r="AA112"/>
      <c r="AB112">
        <f t="shared" si="60"/>
        <v>58</v>
      </c>
      <c r="AC112">
        <f t="shared" si="61"/>
        <v>74</v>
      </c>
      <c r="AD112">
        <f t="shared" si="62"/>
        <v>0</v>
      </c>
      <c r="AE112">
        <f t="shared" si="63"/>
        <v>76</v>
      </c>
      <c r="AF112">
        <f t="shared" si="64"/>
        <v>86</v>
      </c>
      <c r="AG112">
        <f t="shared" si="65"/>
        <v>76</v>
      </c>
      <c r="AH112">
        <f t="shared" si="66"/>
        <v>81</v>
      </c>
      <c r="AI112">
        <f t="shared" si="67"/>
        <v>75</v>
      </c>
      <c r="AJ112" s="24">
        <f>SUMPRODUCT(LARGE(AB112:AI112, {1,2,3,4,5}))</f>
        <v>394</v>
      </c>
      <c r="AK112"/>
    </row>
    <row r="113" spans="1:37" x14ac:dyDescent="0.25">
      <c r="A113" s="4" t="s">
        <v>219</v>
      </c>
      <c r="B113" t="s">
        <v>70</v>
      </c>
      <c r="C113" t="s">
        <v>217</v>
      </c>
      <c r="D113">
        <v>104205</v>
      </c>
      <c r="E113" t="s">
        <v>16</v>
      </c>
      <c r="F113" t="s">
        <v>46</v>
      </c>
      <c r="G113">
        <f>VLOOKUP($D113,CLASS!$D$2:$W$403,4,FALSE)</f>
        <v>15</v>
      </c>
      <c r="H113">
        <f>VLOOKUP($D113,CLASS!$D$2:$W$403,5,FALSE)</f>
        <v>50</v>
      </c>
      <c r="I113" s="20">
        <f t="shared" si="51"/>
        <v>65</v>
      </c>
      <c r="J113">
        <f>VLOOKUP($D113,CLASS!$D$2:$W$403,7,FALSE)</f>
        <v>66</v>
      </c>
      <c r="K113" s="20">
        <f t="shared" si="52"/>
        <v>81</v>
      </c>
      <c r="L113">
        <f>VLOOKUP($D113,CLASS!$D$2:$W$403,9,FALSE)</f>
        <v>0</v>
      </c>
      <c r="M113" s="20">
        <f t="shared" si="53"/>
        <v>0</v>
      </c>
      <c r="N113">
        <f>VLOOKUP($D113,CLASS!$D$2:$W$403,11,FALSE)</f>
        <v>64</v>
      </c>
      <c r="O113" s="20">
        <f t="shared" si="54"/>
        <v>79</v>
      </c>
      <c r="P113">
        <f>VLOOKUP($D113,CLASS!$D$2:$W$403,13,FALSE)</f>
        <v>65</v>
      </c>
      <c r="Q113" s="20">
        <f t="shared" si="55"/>
        <v>80</v>
      </c>
      <c r="R113">
        <f>VLOOKUP($D113,CLASS!$D$2:$W$403,15,FALSE)</f>
        <v>70</v>
      </c>
      <c r="S113" s="20">
        <f t="shared" si="56"/>
        <v>85</v>
      </c>
      <c r="T113">
        <f>VLOOKUP($D113,CLASS!$D$2:$W$403,17,FALSE)</f>
        <v>0</v>
      </c>
      <c r="U113" s="20">
        <f t="shared" si="57"/>
        <v>0</v>
      </c>
      <c r="V113">
        <f>VLOOKUP($D113,CLASS!$D$2:$W$403,19,FALSE)</f>
        <v>0</v>
      </c>
      <c r="W113" s="20">
        <f t="shared" si="58"/>
        <v>0</v>
      </c>
      <c r="X113"/>
      <c r="Y113"/>
      <c r="Z113" s="20">
        <f t="shared" si="59"/>
        <v>390</v>
      </c>
      <c r="AA113"/>
      <c r="AB113">
        <f t="shared" si="60"/>
        <v>65</v>
      </c>
      <c r="AC113">
        <f t="shared" si="61"/>
        <v>81</v>
      </c>
      <c r="AD113">
        <f t="shared" si="62"/>
        <v>0</v>
      </c>
      <c r="AE113">
        <f t="shared" si="63"/>
        <v>79</v>
      </c>
      <c r="AF113">
        <f t="shared" si="64"/>
        <v>80</v>
      </c>
      <c r="AG113">
        <f t="shared" si="65"/>
        <v>85</v>
      </c>
      <c r="AH113">
        <f t="shared" si="66"/>
        <v>0</v>
      </c>
      <c r="AI113">
        <f t="shared" si="67"/>
        <v>0</v>
      </c>
      <c r="AJ113" s="24">
        <f>SUMPRODUCT(LARGE(AB113:AI113, {1,2,3,4,5}))</f>
        <v>390</v>
      </c>
      <c r="AK113"/>
    </row>
    <row r="114" spans="1:37" x14ac:dyDescent="0.25">
      <c r="A114" s="4" t="s">
        <v>380</v>
      </c>
      <c r="B114" t="s">
        <v>105</v>
      </c>
      <c r="C114" t="s">
        <v>376</v>
      </c>
      <c r="D114">
        <v>123955</v>
      </c>
      <c r="E114" t="s">
        <v>14</v>
      </c>
      <c r="F114" t="s">
        <v>46</v>
      </c>
      <c r="G114">
        <f>VLOOKUP($D114,CLASS!$D$2:$W$403,4,FALSE)</f>
        <v>5</v>
      </c>
      <c r="H114">
        <f>VLOOKUP($D114,CLASS!$D$2:$W$403,5,FALSE)</f>
        <v>48</v>
      </c>
      <c r="I114" s="20">
        <f t="shared" si="51"/>
        <v>53</v>
      </c>
      <c r="J114">
        <f>VLOOKUP($D114,CLASS!$D$2:$W$403,7,FALSE)</f>
        <v>72</v>
      </c>
      <c r="K114" s="20">
        <f t="shared" si="52"/>
        <v>77</v>
      </c>
      <c r="L114">
        <f>VLOOKUP($D114,CLASS!$D$2:$W$403,9,FALSE)</f>
        <v>80</v>
      </c>
      <c r="M114" s="20">
        <f t="shared" si="53"/>
        <v>85</v>
      </c>
      <c r="N114">
        <f>VLOOKUP($D114,CLASS!$D$2:$W$403,11,FALSE)</f>
        <v>0</v>
      </c>
      <c r="O114" s="20">
        <f t="shared" si="54"/>
        <v>0</v>
      </c>
      <c r="P114">
        <f>VLOOKUP($D114,CLASS!$D$2:$W$403,13,FALSE)</f>
        <v>0</v>
      </c>
      <c r="Q114" s="20">
        <f t="shared" si="55"/>
        <v>0</v>
      </c>
      <c r="R114">
        <f>VLOOKUP($D114,CLASS!$D$2:$W$403,15,FALSE)</f>
        <v>0</v>
      </c>
      <c r="S114" s="20">
        <f t="shared" si="56"/>
        <v>0</v>
      </c>
      <c r="T114">
        <f>VLOOKUP($D114,CLASS!$D$2:$W$403,17,FALSE)</f>
        <v>79</v>
      </c>
      <c r="U114" s="20">
        <f t="shared" si="57"/>
        <v>84</v>
      </c>
      <c r="V114">
        <f>VLOOKUP($D114,CLASS!$D$2:$W$403,19,FALSE)</f>
        <v>83</v>
      </c>
      <c r="W114" s="20">
        <f t="shared" si="58"/>
        <v>88</v>
      </c>
      <c r="X114"/>
      <c r="Y114"/>
      <c r="Z114" s="20">
        <f t="shared" si="59"/>
        <v>387</v>
      </c>
      <c r="AA114"/>
      <c r="AB114">
        <f t="shared" si="60"/>
        <v>53</v>
      </c>
      <c r="AC114">
        <f t="shared" si="61"/>
        <v>77</v>
      </c>
      <c r="AD114">
        <f t="shared" si="62"/>
        <v>85</v>
      </c>
      <c r="AE114">
        <f t="shared" si="63"/>
        <v>0</v>
      </c>
      <c r="AF114">
        <f t="shared" si="64"/>
        <v>0</v>
      </c>
      <c r="AG114">
        <f t="shared" si="65"/>
        <v>0</v>
      </c>
      <c r="AH114">
        <f t="shared" si="66"/>
        <v>84</v>
      </c>
      <c r="AI114">
        <f t="shared" si="67"/>
        <v>88</v>
      </c>
      <c r="AJ114" s="24">
        <f>SUMPRODUCT(LARGE(AB114:AI114, {1,2,3,4,5}))</f>
        <v>387</v>
      </c>
    </row>
    <row r="115" spans="1:37" x14ac:dyDescent="0.25">
      <c r="A115" s="4" t="s">
        <v>29</v>
      </c>
      <c r="B115" t="s">
        <v>253</v>
      </c>
      <c r="C115" t="s">
        <v>254</v>
      </c>
      <c r="D115">
        <v>114087</v>
      </c>
      <c r="E115" t="s">
        <v>16</v>
      </c>
      <c r="F115" t="s">
        <v>52</v>
      </c>
      <c r="G115">
        <f>VLOOKUP($D115,CLASS!$D$2:$W$403,4,FALSE)</f>
        <v>15</v>
      </c>
      <c r="H115">
        <f>VLOOKUP($D115,CLASS!$D$2:$W$403,5,FALSE)</f>
        <v>48</v>
      </c>
      <c r="I115" s="20">
        <f t="shared" si="51"/>
        <v>63</v>
      </c>
      <c r="J115">
        <f>VLOOKUP($D115,CLASS!$D$2:$W$403,7,FALSE)</f>
        <v>62</v>
      </c>
      <c r="K115" s="20">
        <f t="shared" si="52"/>
        <v>77</v>
      </c>
      <c r="L115">
        <f>VLOOKUP($D115,CLASS!$D$2:$W$403,9,FALSE)</f>
        <v>67</v>
      </c>
      <c r="M115" s="20">
        <f t="shared" si="53"/>
        <v>82</v>
      </c>
      <c r="N115">
        <f>VLOOKUP($D115,CLASS!$D$2:$W$403,11,FALSE)</f>
        <v>60</v>
      </c>
      <c r="O115" s="20">
        <f t="shared" si="54"/>
        <v>75</v>
      </c>
      <c r="P115">
        <f>VLOOKUP($D115,CLASS!$D$2:$W$403,13,FALSE)</f>
        <v>0</v>
      </c>
      <c r="Q115" s="20">
        <f t="shared" si="55"/>
        <v>0</v>
      </c>
      <c r="R115">
        <f>VLOOKUP($D115,CLASS!$D$2:$W$403,15,FALSE)</f>
        <v>0</v>
      </c>
      <c r="S115" s="20">
        <f t="shared" si="56"/>
        <v>0</v>
      </c>
      <c r="T115">
        <f>VLOOKUP($D115,CLASS!$D$2:$W$403,17,FALSE)</f>
        <v>72</v>
      </c>
      <c r="U115" s="20">
        <f t="shared" si="57"/>
        <v>87</v>
      </c>
      <c r="V115">
        <f>VLOOKUP($D115,CLASS!$D$2:$W$403,19,FALSE)</f>
        <v>0</v>
      </c>
      <c r="W115" s="20">
        <f t="shared" si="58"/>
        <v>0</v>
      </c>
      <c r="X115"/>
      <c r="Y115"/>
      <c r="Z115" s="20">
        <f t="shared" si="59"/>
        <v>384</v>
      </c>
      <c r="AA115"/>
      <c r="AB115">
        <f t="shared" si="60"/>
        <v>63</v>
      </c>
      <c r="AC115">
        <f t="shared" si="61"/>
        <v>77</v>
      </c>
      <c r="AD115">
        <f t="shared" si="62"/>
        <v>82</v>
      </c>
      <c r="AE115">
        <f t="shared" si="63"/>
        <v>75</v>
      </c>
      <c r="AF115">
        <f t="shared" si="64"/>
        <v>0</v>
      </c>
      <c r="AG115">
        <f t="shared" si="65"/>
        <v>0</v>
      </c>
      <c r="AH115">
        <f t="shared" si="66"/>
        <v>87</v>
      </c>
      <c r="AI115">
        <f t="shared" si="67"/>
        <v>0</v>
      </c>
      <c r="AJ115" s="24">
        <f>SUMPRODUCT(LARGE(AB115:AI115, {1,2,3,4,5}))</f>
        <v>384</v>
      </c>
    </row>
    <row r="116" spans="1:37" x14ac:dyDescent="0.25">
      <c r="A116" s="4" t="s">
        <v>29</v>
      </c>
      <c r="B116" t="s">
        <v>231</v>
      </c>
      <c r="C116" t="s">
        <v>255</v>
      </c>
      <c r="D116">
        <v>110699</v>
      </c>
      <c r="E116" t="s">
        <v>14</v>
      </c>
      <c r="F116" t="s">
        <v>11</v>
      </c>
      <c r="G116">
        <f>VLOOKUP($D116,CLASS!$D$2:$W$403,4,FALSE)</f>
        <v>5</v>
      </c>
      <c r="H116">
        <f>VLOOKUP($D116,CLASS!$D$2:$W$403,5,FALSE)</f>
        <v>63</v>
      </c>
      <c r="I116" s="20">
        <f t="shared" si="51"/>
        <v>68</v>
      </c>
      <c r="J116">
        <f>VLOOKUP($D116,CLASS!$D$2:$W$403,7,FALSE)</f>
        <v>80</v>
      </c>
      <c r="K116" s="20">
        <f t="shared" si="52"/>
        <v>85</v>
      </c>
      <c r="L116">
        <f>VLOOKUP($D116,CLASS!$D$2:$W$403,9,FALSE)</f>
        <v>69</v>
      </c>
      <c r="M116" s="20">
        <f t="shared" si="53"/>
        <v>74</v>
      </c>
      <c r="N116">
        <f>VLOOKUP($D116,CLASS!$D$2:$W$403,11,FALSE)</f>
        <v>70</v>
      </c>
      <c r="O116" s="20">
        <f t="shared" si="54"/>
        <v>75</v>
      </c>
      <c r="P116">
        <f>VLOOKUP($D116,CLASS!$D$2:$W$403,13,FALSE)</f>
        <v>0</v>
      </c>
      <c r="Q116" s="20">
        <f t="shared" si="55"/>
        <v>0</v>
      </c>
      <c r="R116">
        <f>VLOOKUP($D116,CLASS!$D$2:$W$403,15,FALSE)</f>
        <v>0</v>
      </c>
      <c r="S116" s="20">
        <f t="shared" si="56"/>
        <v>0</v>
      </c>
      <c r="T116">
        <f>VLOOKUP($D116,CLASS!$D$2:$W$403,17,FALSE)</f>
        <v>74</v>
      </c>
      <c r="U116" s="20">
        <f t="shared" si="57"/>
        <v>79</v>
      </c>
      <c r="V116">
        <f>VLOOKUP($D116,CLASS!$D$2:$W$403,19,FALSE)</f>
        <v>0</v>
      </c>
      <c r="W116" s="20">
        <f t="shared" si="58"/>
        <v>0</v>
      </c>
      <c r="X116"/>
      <c r="Y116"/>
      <c r="Z116" s="20">
        <f t="shared" si="59"/>
        <v>381</v>
      </c>
      <c r="AA116"/>
      <c r="AB116">
        <f t="shared" si="60"/>
        <v>68</v>
      </c>
      <c r="AC116">
        <f t="shared" si="61"/>
        <v>85</v>
      </c>
      <c r="AD116">
        <f t="shared" si="62"/>
        <v>74</v>
      </c>
      <c r="AE116">
        <f t="shared" si="63"/>
        <v>75</v>
      </c>
      <c r="AF116">
        <f t="shared" si="64"/>
        <v>0</v>
      </c>
      <c r="AG116">
        <f t="shared" si="65"/>
        <v>0</v>
      </c>
      <c r="AH116">
        <f t="shared" si="66"/>
        <v>79</v>
      </c>
      <c r="AI116">
        <f t="shared" si="67"/>
        <v>0</v>
      </c>
      <c r="AJ116" s="24">
        <f>SUMPRODUCT(LARGE(AB116:AI116, {1,2,3,4,5}))</f>
        <v>381</v>
      </c>
      <c r="AK116"/>
    </row>
    <row r="117" spans="1:37" x14ac:dyDescent="0.25">
      <c r="A117" s="4" t="s">
        <v>380</v>
      </c>
      <c r="B117" t="s">
        <v>377</v>
      </c>
      <c r="C117" t="s">
        <v>378</v>
      </c>
      <c r="D117">
        <v>124063</v>
      </c>
      <c r="E117" t="s">
        <v>14</v>
      </c>
      <c r="F117" t="s">
        <v>11</v>
      </c>
      <c r="G117">
        <f>VLOOKUP($D117,CLASS!$D$2:$W$403,4,FALSE)</f>
        <v>5</v>
      </c>
      <c r="H117">
        <f>VLOOKUP($D117,CLASS!$D$2:$W$403,5,FALSE)</f>
        <v>54</v>
      </c>
      <c r="I117" s="20">
        <f t="shared" si="51"/>
        <v>59</v>
      </c>
      <c r="J117">
        <f>VLOOKUP($D117,CLASS!$D$2:$W$403,7,FALSE)</f>
        <v>76</v>
      </c>
      <c r="K117" s="20">
        <f t="shared" si="52"/>
        <v>81</v>
      </c>
      <c r="L117">
        <f>VLOOKUP($D117,CLASS!$D$2:$W$403,9,FALSE)</f>
        <v>85</v>
      </c>
      <c r="M117" s="20">
        <f t="shared" si="53"/>
        <v>90</v>
      </c>
      <c r="N117">
        <f>VLOOKUP($D117,CLASS!$D$2:$W$403,11,FALSE)</f>
        <v>0</v>
      </c>
      <c r="O117" s="20">
        <f t="shared" si="54"/>
        <v>0</v>
      </c>
      <c r="P117">
        <f>VLOOKUP($D117,CLASS!$D$2:$W$403,13,FALSE)</f>
        <v>0</v>
      </c>
      <c r="Q117" s="20">
        <f t="shared" si="55"/>
        <v>0</v>
      </c>
      <c r="R117">
        <f>VLOOKUP($D117,CLASS!$D$2:$W$403,15,FALSE)</f>
        <v>0</v>
      </c>
      <c r="S117" s="20">
        <f t="shared" si="56"/>
        <v>0</v>
      </c>
      <c r="T117">
        <f>VLOOKUP($D117,CLASS!$D$2:$W$403,17,FALSE)</f>
        <v>68</v>
      </c>
      <c r="U117" s="20">
        <f t="shared" si="57"/>
        <v>73</v>
      </c>
      <c r="V117">
        <f>VLOOKUP($D117,CLASS!$D$2:$W$403,19,FALSE)</f>
        <v>68</v>
      </c>
      <c r="W117" s="20">
        <f t="shared" si="58"/>
        <v>73</v>
      </c>
      <c r="X117"/>
      <c r="Y117"/>
      <c r="Z117" s="20">
        <f t="shared" si="59"/>
        <v>376</v>
      </c>
      <c r="AA117"/>
      <c r="AB117">
        <f t="shared" si="60"/>
        <v>59</v>
      </c>
      <c r="AC117">
        <f t="shared" si="61"/>
        <v>81</v>
      </c>
      <c r="AD117">
        <f t="shared" si="62"/>
        <v>90</v>
      </c>
      <c r="AE117">
        <f t="shared" si="63"/>
        <v>0</v>
      </c>
      <c r="AF117">
        <f t="shared" si="64"/>
        <v>0</v>
      </c>
      <c r="AG117">
        <f t="shared" si="65"/>
        <v>0</v>
      </c>
      <c r="AH117">
        <f t="shared" si="66"/>
        <v>73</v>
      </c>
      <c r="AI117">
        <f t="shared" si="67"/>
        <v>73</v>
      </c>
      <c r="AJ117" s="24">
        <f>SUMPRODUCT(LARGE(AB117:AI117, {1,2,3,4,5}))</f>
        <v>376</v>
      </c>
    </row>
    <row r="118" spans="1:37" x14ac:dyDescent="0.25">
      <c r="A118" s="4" t="s">
        <v>41</v>
      </c>
      <c r="B118" t="s">
        <v>111</v>
      </c>
      <c r="C118" t="s">
        <v>112</v>
      </c>
      <c r="D118">
        <v>132581</v>
      </c>
      <c r="E118" t="s">
        <v>16</v>
      </c>
      <c r="F118" t="s">
        <v>11</v>
      </c>
      <c r="G118">
        <f>VLOOKUP($D118,CLASS!$D$2:$W$403,4,FALSE)</f>
        <v>15</v>
      </c>
      <c r="H118">
        <f>VLOOKUP($D118,CLASS!$D$2:$W$403,5,FALSE)</f>
        <v>0</v>
      </c>
      <c r="I118" s="20">
        <f t="shared" si="51"/>
        <v>0</v>
      </c>
      <c r="J118">
        <f>VLOOKUP($D118,CLASS!$D$2:$W$403,7,FALSE)</f>
        <v>0</v>
      </c>
      <c r="K118" s="20">
        <f t="shared" si="52"/>
        <v>0</v>
      </c>
      <c r="L118">
        <f>VLOOKUP($D118,CLASS!$D$2:$W$403,9,FALSE)</f>
        <v>0</v>
      </c>
      <c r="M118" s="20">
        <f t="shared" si="53"/>
        <v>0</v>
      </c>
      <c r="N118">
        <f>VLOOKUP($D118,CLASS!$D$2:$W$403,11,FALSE)</f>
        <v>76</v>
      </c>
      <c r="O118" s="20">
        <f t="shared" si="54"/>
        <v>91</v>
      </c>
      <c r="P118">
        <f>VLOOKUP($D118,CLASS!$D$2:$W$403,13,FALSE)</f>
        <v>0</v>
      </c>
      <c r="Q118" s="20">
        <f t="shared" si="55"/>
        <v>0</v>
      </c>
      <c r="R118">
        <f>VLOOKUP($D118,CLASS!$D$2:$W$403,15,FALSE)</f>
        <v>74</v>
      </c>
      <c r="S118" s="20">
        <f t="shared" si="56"/>
        <v>89</v>
      </c>
      <c r="T118">
        <f>VLOOKUP($D118,CLASS!$D$2:$W$403,17,FALSE)</f>
        <v>82</v>
      </c>
      <c r="U118" s="20">
        <f t="shared" si="57"/>
        <v>97</v>
      </c>
      <c r="V118">
        <f>VLOOKUP($D118,CLASS!$D$2:$W$403,19,FALSE)</f>
        <v>80</v>
      </c>
      <c r="W118" s="20">
        <f t="shared" si="58"/>
        <v>95</v>
      </c>
      <c r="X118"/>
      <c r="Y118"/>
      <c r="Z118" s="20">
        <f t="shared" si="59"/>
        <v>372</v>
      </c>
      <c r="AA118"/>
      <c r="AB118">
        <f t="shared" si="60"/>
        <v>0</v>
      </c>
      <c r="AC118">
        <f t="shared" si="61"/>
        <v>0</v>
      </c>
      <c r="AD118">
        <f t="shared" si="62"/>
        <v>0</v>
      </c>
      <c r="AE118">
        <f t="shared" si="63"/>
        <v>91</v>
      </c>
      <c r="AF118">
        <f t="shared" si="64"/>
        <v>0</v>
      </c>
      <c r="AG118">
        <f t="shared" si="65"/>
        <v>89</v>
      </c>
      <c r="AH118">
        <f t="shared" si="66"/>
        <v>97</v>
      </c>
      <c r="AI118">
        <f t="shared" si="67"/>
        <v>95</v>
      </c>
      <c r="AJ118" s="24">
        <f>SUMPRODUCT(LARGE(AB118:AI118, {1,2,3,4,5}))</f>
        <v>372</v>
      </c>
      <c r="AK118"/>
    </row>
    <row r="119" spans="1:37" x14ac:dyDescent="0.25">
      <c r="A119" s="4" t="s">
        <v>29</v>
      </c>
      <c r="B119" t="s">
        <v>58</v>
      </c>
      <c r="C119" t="s">
        <v>234</v>
      </c>
      <c r="D119">
        <v>129647</v>
      </c>
      <c r="E119" t="s">
        <v>16</v>
      </c>
      <c r="F119" t="s">
        <v>11</v>
      </c>
      <c r="G119">
        <f>VLOOKUP($D119,CLASS!$D$2:$W$403,4,FALSE)</f>
        <v>15</v>
      </c>
      <c r="H119">
        <f>VLOOKUP($D119,CLASS!$D$2:$W$403,5,FALSE)</f>
        <v>58</v>
      </c>
      <c r="I119" s="20">
        <f t="shared" si="51"/>
        <v>73</v>
      </c>
      <c r="J119">
        <f>VLOOKUP($D119,CLASS!$D$2:$W$403,7,FALSE)</f>
        <v>0</v>
      </c>
      <c r="K119" s="20">
        <f t="shared" si="52"/>
        <v>0</v>
      </c>
      <c r="L119">
        <f>VLOOKUP($D119,CLASS!$D$2:$W$403,9,FALSE)</f>
        <v>87</v>
      </c>
      <c r="M119" s="20">
        <f t="shared" si="53"/>
        <v>102</v>
      </c>
      <c r="N119">
        <f>VLOOKUP($D119,CLASS!$D$2:$W$403,11,FALSE)</f>
        <v>0</v>
      </c>
      <c r="O119" s="20">
        <f t="shared" si="54"/>
        <v>0</v>
      </c>
      <c r="P119">
        <f>VLOOKUP($D119,CLASS!$D$2:$W$403,13,FALSE)</f>
        <v>0</v>
      </c>
      <c r="Q119" s="20">
        <f t="shared" si="55"/>
        <v>0</v>
      </c>
      <c r="R119">
        <f>VLOOKUP($D119,CLASS!$D$2:$W$403,15,FALSE)</f>
        <v>0</v>
      </c>
      <c r="S119" s="20">
        <f t="shared" si="56"/>
        <v>0</v>
      </c>
      <c r="T119">
        <f>VLOOKUP($D119,CLASS!$D$2:$W$403,17,FALSE)</f>
        <v>81</v>
      </c>
      <c r="U119" s="20">
        <f t="shared" si="57"/>
        <v>96</v>
      </c>
      <c r="V119">
        <f>VLOOKUP($D119,CLASS!$D$2:$W$403,19,FALSE)</f>
        <v>82</v>
      </c>
      <c r="W119" s="20">
        <f t="shared" si="58"/>
        <v>97</v>
      </c>
      <c r="X119"/>
      <c r="Y119"/>
      <c r="Z119" s="20">
        <f t="shared" si="59"/>
        <v>368</v>
      </c>
      <c r="AA119"/>
      <c r="AB119">
        <f t="shared" si="60"/>
        <v>73</v>
      </c>
      <c r="AC119">
        <f t="shared" si="61"/>
        <v>0</v>
      </c>
      <c r="AD119">
        <f t="shared" si="62"/>
        <v>102</v>
      </c>
      <c r="AE119">
        <f t="shared" si="63"/>
        <v>0</v>
      </c>
      <c r="AF119">
        <f t="shared" si="64"/>
        <v>0</v>
      </c>
      <c r="AG119">
        <f t="shared" si="65"/>
        <v>0</v>
      </c>
      <c r="AH119">
        <f t="shared" si="66"/>
        <v>96</v>
      </c>
      <c r="AI119">
        <f t="shared" si="67"/>
        <v>97</v>
      </c>
      <c r="AJ119" s="24">
        <f>SUMPRODUCT(LARGE(AB119:AI119, {1,2,3,4,5}))</f>
        <v>368</v>
      </c>
      <c r="AK119"/>
    </row>
    <row r="120" spans="1:37" x14ac:dyDescent="0.25">
      <c r="A120" s="4" t="s">
        <v>42</v>
      </c>
      <c r="B120" t="s">
        <v>428</v>
      </c>
      <c r="C120" t="s">
        <v>429</v>
      </c>
      <c r="D120">
        <v>132934</v>
      </c>
      <c r="E120" t="s">
        <v>16</v>
      </c>
      <c r="F120" t="s">
        <v>11</v>
      </c>
      <c r="G120">
        <f>VLOOKUP($D120,CLASS!$D$2:$W$403,4,FALSE)</f>
        <v>15</v>
      </c>
      <c r="H120">
        <f>VLOOKUP($D120,CLASS!$D$2:$W$403,5,FALSE)</f>
        <v>44</v>
      </c>
      <c r="I120" s="20">
        <f t="shared" si="51"/>
        <v>59</v>
      </c>
      <c r="J120">
        <f>VLOOKUP($D120,CLASS!$D$2:$W$403,7,FALSE)</f>
        <v>69</v>
      </c>
      <c r="K120" s="20">
        <f t="shared" si="52"/>
        <v>84</v>
      </c>
      <c r="L120">
        <f>VLOOKUP($D120,CLASS!$D$2:$W$403,9,FALSE)</f>
        <v>54</v>
      </c>
      <c r="M120" s="20">
        <f t="shared" si="53"/>
        <v>69</v>
      </c>
      <c r="N120">
        <f>VLOOKUP($D120,CLASS!$D$2:$W$403,11,FALSE)</f>
        <v>50</v>
      </c>
      <c r="O120" s="20">
        <f t="shared" si="54"/>
        <v>65</v>
      </c>
      <c r="P120">
        <f>VLOOKUP($D120,CLASS!$D$2:$W$403,13,FALSE)</f>
        <v>50</v>
      </c>
      <c r="Q120" s="20">
        <f t="shared" si="55"/>
        <v>65</v>
      </c>
      <c r="R120">
        <f>VLOOKUP($D120,CLASS!$D$2:$W$403,15,FALSE)</f>
        <v>53</v>
      </c>
      <c r="S120" s="20">
        <f t="shared" si="56"/>
        <v>68</v>
      </c>
      <c r="T120">
        <f>VLOOKUP($D120,CLASS!$D$2:$W$403,17,FALSE)</f>
        <v>66</v>
      </c>
      <c r="U120" s="20">
        <f t="shared" si="57"/>
        <v>81</v>
      </c>
      <c r="V120">
        <f>VLOOKUP($D120,CLASS!$D$2:$W$403,19,FALSE)</f>
        <v>0</v>
      </c>
      <c r="W120" s="20">
        <f t="shared" si="58"/>
        <v>0</v>
      </c>
      <c r="X120"/>
      <c r="Y120"/>
      <c r="Z120" s="20">
        <f t="shared" si="59"/>
        <v>491</v>
      </c>
      <c r="AA120"/>
      <c r="AB120">
        <f t="shared" si="60"/>
        <v>59</v>
      </c>
      <c r="AC120">
        <f t="shared" si="61"/>
        <v>84</v>
      </c>
      <c r="AD120">
        <f t="shared" si="62"/>
        <v>69</v>
      </c>
      <c r="AE120">
        <f t="shared" si="63"/>
        <v>65</v>
      </c>
      <c r="AF120">
        <f t="shared" si="64"/>
        <v>65</v>
      </c>
      <c r="AG120">
        <f t="shared" si="65"/>
        <v>68</v>
      </c>
      <c r="AH120">
        <f t="shared" si="66"/>
        <v>81</v>
      </c>
      <c r="AI120">
        <f t="shared" si="67"/>
        <v>0</v>
      </c>
      <c r="AJ120" s="24">
        <f>SUMPRODUCT(LARGE(AB120:AI120, {1,2,3,4,5}))</f>
        <v>367</v>
      </c>
    </row>
    <row r="121" spans="1:37" x14ac:dyDescent="0.25">
      <c r="A121" s="4" t="s">
        <v>219</v>
      </c>
      <c r="B121" t="s">
        <v>468</v>
      </c>
      <c r="C121" t="s">
        <v>469</v>
      </c>
      <c r="D121">
        <v>27871</v>
      </c>
      <c r="E121" t="s">
        <v>10</v>
      </c>
      <c r="F121" t="s">
        <v>11</v>
      </c>
      <c r="G121">
        <f>VLOOKUP($D121,CLASS!$D$2:$W$403,4,FALSE)</f>
        <v>0</v>
      </c>
      <c r="H121">
        <f>VLOOKUP($D121,CLASS!$D$2:$W$403,5,FALSE)</f>
        <v>76</v>
      </c>
      <c r="I121" s="20">
        <f t="shared" si="51"/>
        <v>76</v>
      </c>
      <c r="J121">
        <f>VLOOKUP($D121,CLASS!$D$2:$W$403,7,FALSE)</f>
        <v>95</v>
      </c>
      <c r="K121" s="20">
        <f t="shared" si="52"/>
        <v>95</v>
      </c>
      <c r="L121">
        <f>VLOOKUP($D121,CLASS!$D$2:$W$403,9,FALSE)</f>
        <v>0</v>
      </c>
      <c r="M121" s="20">
        <f t="shared" si="53"/>
        <v>0</v>
      </c>
      <c r="N121">
        <f>VLOOKUP($D121,CLASS!$D$2:$W$403,11,FALSE)</f>
        <v>97</v>
      </c>
      <c r="O121" s="20">
        <f t="shared" si="54"/>
        <v>97</v>
      </c>
      <c r="P121">
        <f>VLOOKUP($D121,CLASS!$D$2:$W$403,13,FALSE)</f>
        <v>95</v>
      </c>
      <c r="Q121" s="20">
        <f t="shared" si="55"/>
        <v>95</v>
      </c>
      <c r="R121">
        <f>VLOOKUP($D121,CLASS!$D$2:$W$403,15,FALSE)</f>
        <v>0</v>
      </c>
      <c r="S121" s="20">
        <f t="shared" si="56"/>
        <v>0</v>
      </c>
      <c r="T121">
        <f>VLOOKUP($D121,CLASS!$D$2:$W$403,17,FALSE)</f>
        <v>0</v>
      </c>
      <c r="U121" s="20">
        <f t="shared" si="57"/>
        <v>0</v>
      </c>
      <c r="V121">
        <f>VLOOKUP($D121,CLASS!$D$2:$W$403,19,FALSE)</f>
        <v>0</v>
      </c>
      <c r="W121" s="20">
        <f t="shared" si="58"/>
        <v>0</v>
      </c>
      <c r="X121"/>
      <c r="Y121"/>
      <c r="Z121" s="20">
        <f t="shared" si="59"/>
        <v>363</v>
      </c>
      <c r="AA121"/>
      <c r="AB121">
        <f t="shared" si="60"/>
        <v>76</v>
      </c>
      <c r="AC121">
        <f t="shared" si="61"/>
        <v>95</v>
      </c>
      <c r="AD121">
        <f t="shared" si="62"/>
        <v>0</v>
      </c>
      <c r="AE121">
        <f t="shared" si="63"/>
        <v>97</v>
      </c>
      <c r="AF121">
        <f t="shared" si="64"/>
        <v>95</v>
      </c>
      <c r="AG121">
        <f t="shared" si="65"/>
        <v>0</v>
      </c>
      <c r="AH121">
        <f t="shared" si="66"/>
        <v>0</v>
      </c>
      <c r="AI121">
        <f t="shared" si="67"/>
        <v>0</v>
      </c>
      <c r="AJ121" s="24">
        <f>SUMPRODUCT(LARGE(AB121:AI121, {1,2,3,4,5}))</f>
        <v>363</v>
      </c>
    </row>
    <row r="122" spans="1:37" x14ac:dyDescent="0.25">
      <c r="A122" s="4" t="s">
        <v>219</v>
      </c>
      <c r="B122" t="s">
        <v>48</v>
      </c>
      <c r="C122" t="s">
        <v>181</v>
      </c>
      <c r="D122">
        <v>108393</v>
      </c>
      <c r="E122" t="s">
        <v>14</v>
      </c>
      <c r="F122" t="s">
        <v>11</v>
      </c>
      <c r="G122">
        <f>VLOOKUP($D122,CLASS!$D$2:$W$403,4,FALSE)</f>
        <v>5</v>
      </c>
      <c r="H122">
        <f>VLOOKUP($D122,CLASS!$D$2:$W$403,5,FALSE)</f>
        <v>0</v>
      </c>
      <c r="I122" s="20">
        <f t="shared" si="51"/>
        <v>0</v>
      </c>
      <c r="J122">
        <f>VLOOKUP($D122,CLASS!$D$2:$W$403,7,FALSE)</f>
        <v>0</v>
      </c>
      <c r="K122" s="20">
        <f t="shared" si="52"/>
        <v>0</v>
      </c>
      <c r="L122">
        <f>VLOOKUP($D122,CLASS!$D$2:$W$403,9,FALSE)</f>
        <v>0</v>
      </c>
      <c r="M122" s="20">
        <f t="shared" si="53"/>
        <v>0</v>
      </c>
      <c r="N122">
        <f>VLOOKUP($D122,CLASS!$D$2:$W$403,11,FALSE)</f>
        <v>84</v>
      </c>
      <c r="O122" s="20">
        <f t="shared" si="54"/>
        <v>89</v>
      </c>
      <c r="P122">
        <f>VLOOKUP($D122,CLASS!$D$2:$W$403,13,FALSE)</f>
        <v>88</v>
      </c>
      <c r="Q122" s="20">
        <f t="shared" si="55"/>
        <v>93</v>
      </c>
      <c r="R122">
        <f>VLOOKUP($D122,CLASS!$D$2:$W$403,15,FALSE)</f>
        <v>89</v>
      </c>
      <c r="S122" s="20">
        <f t="shared" si="56"/>
        <v>94</v>
      </c>
      <c r="T122">
        <f>VLOOKUP($D122,CLASS!$D$2:$W$403,17,FALSE)</f>
        <v>80</v>
      </c>
      <c r="U122" s="20">
        <f t="shared" si="57"/>
        <v>85</v>
      </c>
      <c r="V122">
        <f>VLOOKUP($D122,CLASS!$D$2:$W$403,19,FALSE)</f>
        <v>0</v>
      </c>
      <c r="W122" s="20">
        <f t="shared" si="58"/>
        <v>0</v>
      </c>
      <c r="X122"/>
      <c r="Y122"/>
      <c r="Z122" s="20">
        <f t="shared" si="59"/>
        <v>361</v>
      </c>
      <c r="AA122"/>
      <c r="AB122">
        <f t="shared" si="60"/>
        <v>0</v>
      </c>
      <c r="AC122">
        <f t="shared" si="61"/>
        <v>0</v>
      </c>
      <c r="AD122">
        <f t="shared" si="62"/>
        <v>0</v>
      </c>
      <c r="AE122">
        <f t="shared" si="63"/>
        <v>89</v>
      </c>
      <c r="AF122">
        <f t="shared" si="64"/>
        <v>93</v>
      </c>
      <c r="AG122">
        <f t="shared" si="65"/>
        <v>94</v>
      </c>
      <c r="AH122">
        <f t="shared" si="66"/>
        <v>85</v>
      </c>
      <c r="AI122">
        <f t="shared" si="67"/>
        <v>0</v>
      </c>
      <c r="AJ122" s="24">
        <f>SUMPRODUCT(LARGE(AB122:AI122, {1,2,3,4,5}))</f>
        <v>361</v>
      </c>
      <c r="AK122"/>
    </row>
    <row r="123" spans="1:37" x14ac:dyDescent="0.25">
      <c r="A123" s="4" t="s">
        <v>42</v>
      </c>
      <c r="B123" t="s">
        <v>103</v>
      </c>
      <c r="C123" t="s">
        <v>418</v>
      </c>
      <c r="D123">
        <v>90948</v>
      </c>
      <c r="E123" t="s">
        <v>10</v>
      </c>
      <c r="F123" t="s">
        <v>11</v>
      </c>
      <c r="G123">
        <f>VLOOKUP($D123,CLASS!$D$2:$W$403,4,FALSE)</f>
        <v>0</v>
      </c>
      <c r="H123">
        <f>VLOOKUP($D123,CLASS!$D$2:$W$403,5,FALSE)</f>
        <v>0</v>
      </c>
      <c r="I123" s="20">
        <f t="shared" si="51"/>
        <v>0</v>
      </c>
      <c r="J123">
        <f>VLOOKUP($D123,CLASS!$D$2:$W$403,7,FALSE)</f>
        <v>94</v>
      </c>
      <c r="K123" s="20">
        <f t="shared" si="52"/>
        <v>94</v>
      </c>
      <c r="L123">
        <f>VLOOKUP($D123,CLASS!$D$2:$W$403,9,FALSE)</f>
        <v>0</v>
      </c>
      <c r="M123" s="20">
        <f t="shared" si="53"/>
        <v>0</v>
      </c>
      <c r="N123">
        <f>VLOOKUP($D123,CLASS!$D$2:$W$403,11,FALSE)</f>
        <v>90</v>
      </c>
      <c r="O123" s="20">
        <f t="shared" si="54"/>
        <v>90</v>
      </c>
      <c r="P123">
        <f>VLOOKUP($D123,CLASS!$D$2:$W$403,13,FALSE)</f>
        <v>0</v>
      </c>
      <c r="Q123" s="20">
        <f t="shared" si="55"/>
        <v>0</v>
      </c>
      <c r="R123">
        <f>VLOOKUP($D123,CLASS!$D$2:$W$403,15,FALSE)</f>
        <v>88</v>
      </c>
      <c r="S123" s="20">
        <f t="shared" si="56"/>
        <v>88</v>
      </c>
      <c r="T123">
        <f>VLOOKUP($D123,CLASS!$D$2:$W$403,17,FALSE)</f>
        <v>0</v>
      </c>
      <c r="U123" s="20">
        <f t="shared" si="57"/>
        <v>0</v>
      </c>
      <c r="V123">
        <f>VLOOKUP($D123,CLASS!$D$2:$W$403,19,FALSE)</f>
        <v>87</v>
      </c>
      <c r="W123" s="20">
        <f t="shared" si="58"/>
        <v>87</v>
      </c>
      <c r="X123"/>
      <c r="Y123"/>
      <c r="Z123" s="20">
        <f t="shared" si="59"/>
        <v>359</v>
      </c>
      <c r="AA123"/>
      <c r="AB123">
        <f t="shared" si="60"/>
        <v>0</v>
      </c>
      <c r="AC123">
        <f t="shared" si="61"/>
        <v>94</v>
      </c>
      <c r="AD123">
        <f t="shared" si="62"/>
        <v>0</v>
      </c>
      <c r="AE123">
        <f t="shared" si="63"/>
        <v>90</v>
      </c>
      <c r="AF123">
        <f t="shared" si="64"/>
        <v>0</v>
      </c>
      <c r="AG123">
        <f t="shared" si="65"/>
        <v>88</v>
      </c>
      <c r="AH123">
        <f t="shared" si="66"/>
        <v>0</v>
      </c>
      <c r="AI123">
        <f t="shared" si="67"/>
        <v>87</v>
      </c>
      <c r="AJ123" s="24">
        <f>SUMPRODUCT(LARGE(AB123:AI123, {1,2,3,4,5}))</f>
        <v>359</v>
      </c>
      <c r="AK123"/>
    </row>
    <row r="124" spans="1:37" x14ac:dyDescent="0.25">
      <c r="A124" s="4" t="s">
        <v>219</v>
      </c>
      <c r="B124" t="s">
        <v>116</v>
      </c>
      <c r="C124" t="s">
        <v>163</v>
      </c>
      <c r="D124">
        <v>95782</v>
      </c>
      <c r="E124" t="s">
        <v>14</v>
      </c>
      <c r="F124" t="s">
        <v>11</v>
      </c>
      <c r="G124">
        <f>VLOOKUP($D124,CLASS!$D$2:$W$403,4,FALSE)</f>
        <v>5</v>
      </c>
      <c r="H124">
        <f>VLOOKUP($D124,CLASS!$D$2:$W$403,5,FALSE)</f>
        <v>70</v>
      </c>
      <c r="I124" s="20">
        <f t="shared" si="51"/>
        <v>75</v>
      </c>
      <c r="J124">
        <f>VLOOKUP($D124,CLASS!$D$2:$W$403,7,FALSE)</f>
        <v>89</v>
      </c>
      <c r="K124" s="20">
        <f t="shared" si="52"/>
        <v>94</v>
      </c>
      <c r="L124">
        <f>VLOOKUP($D124,CLASS!$D$2:$W$403,9,FALSE)</f>
        <v>93</v>
      </c>
      <c r="M124" s="20">
        <f t="shared" si="53"/>
        <v>98</v>
      </c>
      <c r="N124">
        <f>VLOOKUP($D124,CLASS!$D$2:$W$403,11,FALSE)</f>
        <v>0</v>
      </c>
      <c r="O124" s="20">
        <f t="shared" si="54"/>
        <v>0</v>
      </c>
      <c r="P124">
        <f>VLOOKUP($D124,CLASS!$D$2:$W$403,13,FALSE)</f>
        <v>85</v>
      </c>
      <c r="Q124" s="20">
        <f t="shared" si="55"/>
        <v>90</v>
      </c>
      <c r="R124">
        <f>VLOOKUP($D124,CLASS!$D$2:$W$403,15,FALSE)</f>
        <v>0</v>
      </c>
      <c r="S124" s="20">
        <f t="shared" si="56"/>
        <v>0</v>
      </c>
      <c r="T124">
        <f>VLOOKUP($D124,CLASS!$D$2:$W$403,17,FALSE)</f>
        <v>0</v>
      </c>
      <c r="U124" s="20">
        <f t="shared" si="57"/>
        <v>0</v>
      </c>
      <c r="V124">
        <f>VLOOKUP($D124,CLASS!$D$2:$W$403,19,FALSE)</f>
        <v>0</v>
      </c>
      <c r="W124" s="20">
        <f t="shared" si="58"/>
        <v>0</v>
      </c>
      <c r="X124"/>
      <c r="Y124"/>
      <c r="Z124" s="20">
        <f t="shared" si="59"/>
        <v>357</v>
      </c>
      <c r="AA124"/>
      <c r="AB124">
        <f t="shared" si="60"/>
        <v>75</v>
      </c>
      <c r="AC124">
        <f t="shared" si="61"/>
        <v>94</v>
      </c>
      <c r="AD124">
        <f t="shared" si="62"/>
        <v>98</v>
      </c>
      <c r="AE124">
        <f t="shared" si="63"/>
        <v>0</v>
      </c>
      <c r="AF124">
        <f t="shared" si="64"/>
        <v>90</v>
      </c>
      <c r="AG124">
        <f t="shared" si="65"/>
        <v>0</v>
      </c>
      <c r="AH124">
        <f t="shared" si="66"/>
        <v>0</v>
      </c>
      <c r="AI124">
        <f t="shared" si="67"/>
        <v>0</v>
      </c>
      <c r="AJ124" s="24">
        <f>SUMPRODUCT(LARGE(AB124:AI124, {1,2,3,4,5}))</f>
        <v>357</v>
      </c>
      <c r="AK124"/>
    </row>
    <row r="125" spans="1:37" x14ac:dyDescent="0.25">
      <c r="A125" s="4" t="s">
        <v>41</v>
      </c>
      <c r="B125" t="s">
        <v>137</v>
      </c>
      <c r="C125" t="s">
        <v>138</v>
      </c>
      <c r="D125">
        <v>116977</v>
      </c>
      <c r="E125" t="s">
        <v>14</v>
      </c>
      <c r="F125" t="s">
        <v>98</v>
      </c>
      <c r="G125">
        <f>VLOOKUP($D125,CLASS!$D$2:$W$403,4,FALSE)</f>
        <v>5</v>
      </c>
      <c r="H125">
        <f>VLOOKUP($D125,CLASS!$D$2:$W$403,5,FALSE)</f>
        <v>68</v>
      </c>
      <c r="I125" s="20">
        <f t="shared" si="51"/>
        <v>73</v>
      </c>
      <c r="J125">
        <f>VLOOKUP($D125,CLASS!$D$2:$W$403,7,FALSE)</f>
        <v>94</v>
      </c>
      <c r="K125" s="20">
        <f t="shared" si="52"/>
        <v>99</v>
      </c>
      <c r="L125">
        <f>VLOOKUP($D125,CLASS!$D$2:$W$403,9,FALSE)</f>
        <v>88</v>
      </c>
      <c r="M125" s="20">
        <f t="shared" si="53"/>
        <v>93</v>
      </c>
      <c r="N125">
        <f>VLOOKUP($D125,CLASS!$D$2:$W$403,11,FALSE)</f>
        <v>86</v>
      </c>
      <c r="O125" s="20">
        <f t="shared" si="54"/>
        <v>91</v>
      </c>
      <c r="P125">
        <f>VLOOKUP($D125,CLASS!$D$2:$W$403,13,FALSE)</f>
        <v>0</v>
      </c>
      <c r="Q125" s="20">
        <f t="shared" si="55"/>
        <v>0</v>
      </c>
      <c r="R125">
        <f>VLOOKUP($D125,CLASS!$D$2:$W$403,15,FALSE)</f>
        <v>0</v>
      </c>
      <c r="S125" s="20">
        <f t="shared" si="56"/>
        <v>0</v>
      </c>
      <c r="T125">
        <f>VLOOKUP($D125,CLASS!$D$2:$W$403,17,FALSE)</f>
        <v>0</v>
      </c>
      <c r="U125" s="20">
        <f t="shared" si="57"/>
        <v>0</v>
      </c>
      <c r="V125">
        <f>VLOOKUP($D125,CLASS!$D$2:$W$403,19,FALSE)</f>
        <v>0</v>
      </c>
      <c r="W125" s="20">
        <f t="shared" si="58"/>
        <v>0</v>
      </c>
      <c r="X125"/>
      <c r="Y125"/>
      <c r="Z125" s="20">
        <f t="shared" si="59"/>
        <v>356</v>
      </c>
      <c r="AA125"/>
      <c r="AB125">
        <f t="shared" si="60"/>
        <v>73</v>
      </c>
      <c r="AC125">
        <f t="shared" si="61"/>
        <v>99</v>
      </c>
      <c r="AD125">
        <f t="shared" si="62"/>
        <v>93</v>
      </c>
      <c r="AE125">
        <f t="shared" si="63"/>
        <v>91</v>
      </c>
      <c r="AF125">
        <f t="shared" si="64"/>
        <v>0</v>
      </c>
      <c r="AG125">
        <f t="shared" si="65"/>
        <v>0</v>
      </c>
      <c r="AH125">
        <f t="shared" si="66"/>
        <v>0</v>
      </c>
      <c r="AI125">
        <f t="shared" si="67"/>
        <v>0</v>
      </c>
      <c r="AJ125" s="24">
        <f>SUMPRODUCT(LARGE(AB125:AI125, {1,2,3,4,5}))</f>
        <v>356</v>
      </c>
    </row>
    <row r="126" spans="1:37" x14ac:dyDescent="0.25">
      <c r="A126" s="4" t="s">
        <v>380</v>
      </c>
      <c r="B126" t="s">
        <v>352</v>
      </c>
      <c r="C126" t="s">
        <v>483</v>
      </c>
      <c r="D126">
        <v>99947</v>
      </c>
      <c r="E126" t="s">
        <v>10</v>
      </c>
      <c r="F126" t="s">
        <v>11</v>
      </c>
      <c r="G126">
        <f>VLOOKUP($D126,CLASS!$D$2:$W$403,4,FALSE)</f>
        <v>0</v>
      </c>
      <c r="H126">
        <f>VLOOKUP($D126,CLASS!$D$2:$W$403,5,FALSE)</f>
        <v>82</v>
      </c>
      <c r="I126" s="20">
        <f t="shared" si="51"/>
        <v>82</v>
      </c>
      <c r="J126">
        <f>VLOOKUP($D126,CLASS!$D$2:$W$403,7,FALSE)</f>
        <v>88</v>
      </c>
      <c r="K126" s="20">
        <f t="shared" si="52"/>
        <v>88</v>
      </c>
      <c r="L126">
        <f>VLOOKUP($D126,CLASS!$D$2:$W$403,9,FALSE)</f>
        <v>0</v>
      </c>
      <c r="M126" s="20">
        <f t="shared" si="53"/>
        <v>0</v>
      </c>
      <c r="N126">
        <f>VLOOKUP($D126,CLASS!$D$2:$W$403,11,FALSE)</f>
        <v>94</v>
      </c>
      <c r="O126" s="20">
        <f t="shared" si="54"/>
        <v>94</v>
      </c>
      <c r="P126">
        <f>VLOOKUP($D126,CLASS!$D$2:$W$403,13,FALSE)</f>
        <v>90</v>
      </c>
      <c r="Q126" s="20">
        <f t="shared" si="55"/>
        <v>90</v>
      </c>
      <c r="R126">
        <f>VLOOKUP($D126,CLASS!$D$2:$W$403,15,FALSE)</f>
        <v>0</v>
      </c>
      <c r="S126" s="20">
        <f t="shared" si="56"/>
        <v>0</v>
      </c>
      <c r="T126">
        <f>VLOOKUP($D126,CLASS!$D$2:$W$403,17,FALSE)</f>
        <v>0</v>
      </c>
      <c r="U126" s="20">
        <f t="shared" si="57"/>
        <v>0</v>
      </c>
      <c r="V126">
        <f>VLOOKUP($D126,CLASS!$D$2:$W$403,19,FALSE)</f>
        <v>0</v>
      </c>
      <c r="W126" s="20">
        <f t="shared" si="58"/>
        <v>0</v>
      </c>
      <c r="X126"/>
      <c r="Y126"/>
      <c r="Z126" s="20">
        <f t="shared" si="59"/>
        <v>354</v>
      </c>
      <c r="AA126"/>
      <c r="AB126">
        <f t="shared" si="60"/>
        <v>82</v>
      </c>
      <c r="AC126">
        <f t="shared" si="61"/>
        <v>88</v>
      </c>
      <c r="AD126">
        <f t="shared" si="62"/>
        <v>0</v>
      </c>
      <c r="AE126">
        <f t="shared" si="63"/>
        <v>94</v>
      </c>
      <c r="AF126">
        <f t="shared" si="64"/>
        <v>90</v>
      </c>
      <c r="AG126">
        <f t="shared" si="65"/>
        <v>0</v>
      </c>
      <c r="AH126">
        <f t="shared" si="66"/>
        <v>0</v>
      </c>
      <c r="AI126">
        <f t="shared" si="67"/>
        <v>0</v>
      </c>
      <c r="AJ126" s="24">
        <f>SUMPRODUCT(LARGE(AB126:AI126, {1,2,3,4,5}))</f>
        <v>354</v>
      </c>
      <c r="AK126"/>
    </row>
    <row r="127" spans="1:37" x14ac:dyDescent="0.25">
      <c r="A127" s="4" t="s">
        <v>29</v>
      </c>
      <c r="B127" t="s">
        <v>94</v>
      </c>
      <c r="C127" t="s">
        <v>261</v>
      </c>
      <c r="D127">
        <v>120646</v>
      </c>
      <c r="E127" t="s">
        <v>14</v>
      </c>
      <c r="F127" t="s">
        <v>11</v>
      </c>
      <c r="G127">
        <f>VLOOKUP($D127,CLASS!$D$2:$W$403,4,FALSE)</f>
        <v>5</v>
      </c>
      <c r="H127">
        <f>VLOOKUP($D127,CLASS!$D$2:$W$403,5,FALSE)</f>
        <v>59</v>
      </c>
      <c r="I127" s="20">
        <f t="shared" si="51"/>
        <v>64</v>
      </c>
      <c r="J127">
        <f>VLOOKUP($D127,CLASS!$D$2:$W$403,7,FALSE)</f>
        <v>84</v>
      </c>
      <c r="K127" s="20">
        <f t="shared" si="52"/>
        <v>89</v>
      </c>
      <c r="L127">
        <f>VLOOKUP($D127,CLASS!$D$2:$W$403,9,FALSE)</f>
        <v>0</v>
      </c>
      <c r="M127" s="20">
        <f t="shared" si="53"/>
        <v>0</v>
      </c>
      <c r="N127">
        <f>VLOOKUP($D127,CLASS!$D$2:$W$403,11,FALSE)</f>
        <v>0</v>
      </c>
      <c r="O127" s="20">
        <f t="shared" si="54"/>
        <v>0</v>
      </c>
      <c r="P127">
        <f>VLOOKUP($D127,CLASS!$D$2:$W$403,13,FALSE)</f>
        <v>72</v>
      </c>
      <c r="Q127" s="20">
        <f t="shared" si="55"/>
        <v>77</v>
      </c>
      <c r="R127">
        <f>VLOOKUP($D127,CLASS!$D$2:$W$403,15,FALSE)</f>
        <v>76</v>
      </c>
      <c r="S127" s="20">
        <f t="shared" si="56"/>
        <v>81</v>
      </c>
      <c r="T127">
        <f>VLOOKUP($D127,CLASS!$D$2:$W$403,17,FALSE)</f>
        <v>37</v>
      </c>
      <c r="U127" s="20">
        <f t="shared" si="57"/>
        <v>42</v>
      </c>
      <c r="V127">
        <f>VLOOKUP($D127,CLASS!$D$2:$W$403,19,FALSE)</f>
        <v>0</v>
      </c>
      <c r="W127" s="20">
        <f t="shared" si="58"/>
        <v>0</v>
      </c>
      <c r="X127"/>
      <c r="Y127"/>
      <c r="Z127" s="20">
        <f t="shared" si="59"/>
        <v>353</v>
      </c>
      <c r="AA127"/>
      <c r="AB127">
        <f t="shared" si="60"/>
        <v>64</v>
      </c>
      <c r="AC127">
        <f t="shared" si="61"/>
        <v>89</v>
      </c>
      <c r="AD127">
        <f t="shared" si="62"/>
        <v>0</v>
      </c>
      <c r="AE127">
        <f t="shared" si="63"/>
        <v>0</v>
      </c>
      <c r="AF127">
        <f t="shared" si="64"/>
        <v>77</v>
      </c>
      <c r="AG127">
        <f t="shared" si="65"/>
        <v>81</v>
      </c>
      <c r="AH127">
        <f t="shared" si="66"/>
        <v>42</v>
      </c>
      <c r="AI127">
        <f t="shared" si="67"/>
        <v>0</v>
      </c>
      <c r="AJ127" s="24">
        <f>SUMPRODUCT(LARGE(AB127:AI127, {1,2,3,4,5}))</f>
        <v>353</v>
      </c>
      <c r="AK127"/>
    </row>
    <row r="128" spans="1:37" x14ac:dyDescent="0.25">
      <c r="A128" s="4" t="s">
        <v>41</v>
      </c>
      <c r="B128" t="s">
        <v>135</v>
      </c>
      <c r="C128" t="s">
        <v>424</v>
      </c>
      <c r="D128">
        <v>85061</v>
      </c>
      <c r="E128" t="s">
        <v>10</v>
      </c>
      <c r="F128" t="s">
        <v>11</v>
      </c>
      <c r="G128">
        <f>VLOOKUP($D128,CLASS!$D$2:$W$403,4,FALSE)</f>
        <v>0</v>
      </c>
      <c r="H128">
        <f>VLOOKUP($D128,CLASS!$D$2:$W$403,5,FALSE)</f>
        <v>87</v>
      </c>
      <c r="I128" s="20">
        <f t="shared" si="51"/>
        <v>87</v>
      </c>
      <c r="J128">
        <f>VLOOKUP($D128,CLASS!$D$2:$W$403,7,FALSE)</f>
        <v>94</v>
      </c>
      <c r="K128" s="20">
        <f t="shared" si="52"/>
        <v>94</v>
      </c>
      <c r="L128">
        <f>VLOOKUP($D128,CLASS!$D$2:$W$403,9,FALSE)</f>
        <v>89</v>
      </c>
      <c r="M128" s="20">
        <f t="shared" si="53"/>
        <v>89</v>
      </c>
      <c r="N128">
        <f>VLOOKUP($D128,CLASS!$D$2:$W$403,11,FALSE)</f>
        <v>0</v>
      </c>
      <c r="O128" s="20">
        <f t="shared" si="54"/>
        <v>0</v>
      </c>
      <c r="P128">
        <f>VLOOKUP($D128,CLASS!$D$2:$W$403,13,FALSE)</f>
        <v>0</v>
      </c>
      <c r="Q128" s="20">
        <f t="shared" si="55"/>
        <v>0</v>
      </c>
      <c r="R128">
        <f>VLOOKUP($D128,CLASS!$D$2:$W$403,15,FALSE)</f>
        <v>81</v>
      </c>
      <c r="S128" s="20">
        <f t="shared" si="56"/>
        <v>81</v>
      </c>
      <c r="T128">
        <f>VLOOKUP($D128,CLASS!$D$2:$W$403,17,FALSE)</f>
        <v>0</v>
      </c>
      <c r="U128" s="20">
        <f t="shared" si="57"/>
        <v>0</v>
      </c>
      <c r="V128">
        <f>VLOOKUP($D128,CLASS!$D$2:$W$403,19,FALSE)</f>
        <v>0</v>
      </c>
      <c r="W128" s="20">
        <f t="shared" si="58"/>
        <v>0</v>
      </c>
      <c r="X128"/>
      <c r="Y128"/>
      <c r="Z128" s="20">
        <f t="shared" si="59"/>
        <v>351</v>
      </c>
      <c r="AA128"/>
      <c r="AB128">
        <f t="shared" si="60"/>
        <v>87</v>
      </c>
      <c r="AC128">
        <f t="shared" si="61"/>
        <v>94</v>
      </c>
      <c r="AD128">
        <f t="shared" si="62"/>
        <v>89</v>
      </c>
      <c r="AE128">
        <f t="shared" si="63"/>
        <v>0</v>
      </c>
      <c r="AF128">
        <f t="shared" si="64"/>
        <v>0</v>
      </c>
      <c r="AG128">
        <f t="shared" si="65"/>
        <v>81</v>
      </c>
      <c r="AH128">
        <f t="shared" si="66"/>
        <v>0</v>
      </c>
      <c r="AI128">
        <f t="shared" si="67"/>
        <v>0</v>
      </c>
      <c r="AJ128" s="24">
        <f>SUMPRODUCT(LARGE(AB128:AI128, {1,2,3,4,5}))</f>
        <v>351</v>
      </c>
      <c r="AK128"/>
    </row>
    <row r="129" spans="1:51" x14ac:dyDescent="0.25">
      <c r="A129" s="4" t="s">
        <v>41</v>
      </c>
      <c r="B129" t="s">
        <v>103</v>
      </c>
      <c r="C129" t="s">
        <v>477</v>
      </c>
      <c r="D129">
        <v>129951</v>
      </c>
      <c r="E129" t="s">
        <v>16</v>
      </c>
      <c r="F129" t="s">
        <v>11</v>
      </c>
      <c r="G129">
        <f>VLOOKUP($D129,CLASS!$D$2:$W$403,4,FALSE)</f>
        <v>15</v>
      </c>
      <c r="H129">
        <f>VLOOKUP($D129,CLASS!$D$2:$W$403,5,FALSE)</f>
        <v>60</v>
      </c>
      <c r="I129" s="20">
        <f t="shared" si="51"/>
        <v>75</v>
      </c>
      <c r="J129">
        <f>VLOOKUP($D129,CLASS!$D$2:$W$403,7,FALSE)</f>
        <v>76</v>
      </c>
      <c r="K129" s="20">
        <f t="shared" si="52"/>
        <v>91</v>
      </c>
      <c r="L129">
        <f>VLOOKUP($D129,CLASS!$D$2:$W$403,9,FALSE)</f>
        <v>0</v>
      </c>
      <c r="M129" s="20">
        <f t="shared" si="53"/>
        <v>0</v>
      </c>
      <c r="N129">
        <f>VLOOKUP($D129,CLASS!$D$2:$W$403,11,FALSE)</f>
        <v>78</v>
      </c>
      <c r="O129" s="20">
        <f t="shared" si="54"/>
        <v>93</v>
      </c>
      <c r="P129">
        <f>VLOOKUP($D129,CLASS!$D$2:$W$403,13,FALSE)</f>
        <v>0</v>
      </c>
      <c r="Q129" s="20">
        <f t="shared" si="55"/>
        <v>0</v>
      </c>
      <c r="R129">
        <f>VLOOKUP($D129,CLASS!$D$2:$W$403,15,FALSE)</f>
        <v>76</v>
      </c>
      <c r="S129" s="20">
        <f t="shared" si="56"/>
        <v>91</v>
      </c>
      <c r="T129">
        <f>VLOOKUP($D129,CLASS!$D$2:$W$403,17,FALSE)</f>
        <v>0</v>
      </c>
      <c r="U129" s="20">
        <f t="shared" si="57"/>
        <v>0</v>
      </c>
      <c r="V129">
        <f>VLOOKUP($D129,CLASS!$D$2:$W$403,19,FALSE)</f>
        <v>0</v>
      </c>
      <c r="W129" s="20">
        <f t="shared" si="58"/>
        <v>0</v>
      </c>
      <c r="X129"/>
      <c r="Y129"/>
      <c r="Z129" s="20">
        <f t="shared" si="59"/>
        <v>350</v>
      </c>
      <c r="AA129"/>
      <c r="AB129">
        <f t="shared" si="60"/>
        <v>75</v>
      </c>
      <c r="AC129">
        <f t="shared" si="61"/>
        <v>91</v>
      </c>
      <c r="AD129">
        <f t="shared" si="62"/>
        <v>0</v>
      </c>
      <c r="AE129">
        <f t="shared" si="63"/>
        <v>93</v>
      </c>
      <c r="AF129">
        <f t="shared" si="64"/>
        <v>0</v>
      </c>
      <c r="AG129">
        <f t="shared" si="65"/>
        <v>91</v>
      </c>
      <c r="AH129">
        <f t="shared" si="66"/>
        <v>0</v>
      </c>
      <c r="AI129">
        <f t="shared" si="67"/>
        <v>0</v>
      </c>
      <c r="AJ129" s="24">
        <f>SUMPRODUCT(LARGE(AB129:AI129, {1,2,3,4,5}))</f>
        <v>350</v>
      </c>
      <c r="AK129"/>
    </row>
    <row r="130" spans="1:51" x14ac:dyDescent="0.25">
      <c r="A130" s="4" t="s">
        <v>29</v>
      </c>
      <c r="B130" t="s">
        <v>135</v>
      </c>
      <c r="C130" t="s">
        <v>241</v>
      </c>
      <c r="D130">
        <v>129705</v>
      </c>
      <c r="E130" t="s">
        <v>16</v>
      </c>
      <c r="F130" t="s">
        <v>11</v>
      </c>
      <c r="G130">
        <f>VLOOKUP($D130,CLASS!$D$2:$W$403,4,FALSE)</f>
        <v>15</v>
      </c>
      <c r="H130">
        <f>VLOOKUP($D130,CLASS!$D$2:$W$403,5,FALSE)</f>
        <v>0</v>
      </c>
      <c r="I130" s="20">
        <f t="shared" si="51"/>
        <v>0</v>
      </c>
      <c r="J130">
        <f>VLOOKUP($D130,CLASS!$D$2:$W$403,7,FALSE)</f>
        <v>53</v>
      </c>
      <c r="K130" s="20">
        <f t="shared" si="52"/>
        <v>68</v>
      </c>
      <c r="L130">
        <f>VLOOKUP($D130,CLASS!$D$2:$W$403,9,FALSE)</f>
        <v>46</v>
      </c>
      <c r="M130" s="20">
        <f t="shared" si="53"/>
        <v>61</v>
      </c>
      <c r="N130">
        <f>VLOOKUP($D130,CLASS!$D$2:$W$403,11,FALSE)</f>
        <v>0</v>
      </c>
      <c r="O130" s="20">
        <f t="shared" si="54"/>
        <v>0</v>
      </c>
      <c r="P130">
        <f>VLOOKUP($D130,CLASS!$D$2:$W$403,13,FALSE)</f>
        <v>51</v>
      </c>
      <c r="Q130" s="20">
        <f t="shared" si="55"/>
        <v>66</v>
      </c>
      <c r="R130">
        <f>VLOOKUP($D130,CLASS!$D$2:$W$403,15,FALSE)</f>
        <v>0</v>
      </c>
      <c r="S130" s="20">
        <f t="shared" si="56"/>
        <v>0</v>
      </c>
      <c r="T130">
        <f>VLOOKUP($D130,CLASS!$D$2:$W$403,17,FALSE)</f>
        <v>63</v>
      </c>
      <c r="U130" s="20">
        <f t="shared" si="57"/>
        <v>78</v>
      </c>
      <c r="V130">
        <f>VLOOKUP($D130,CLASS!$D$2:$W$403,19,FALSE)</f>
        <v>62</v>
      </c>
      <c r="W130" s="20">
        <f t="shared" si="58"/>
        <v>77</v>
      </c>
      <c r="X130"/>
      <c r="Y130"/>
      <c r="Z130" s="20">
        <f t="shared" si="59"/>
        <v>350</v>
      </c>
      <c r="AA130"/>
      <c r="AB130">
        <f t="shared" si="60"/>
        <v>0</v>
      </c>
      <c r="AC130">
        <f t="shared" si="61"/>
        <v>68</v>
      </c>
      <c r="AD130">
        <f t="shared" si="62"/>
        <v>61</v>
      </c>
      <c r="AE130">
        <f t="shared" si="63"/>
        <v>0</v>
      </c>
      <c r="AF130">
        <f t="shared" si="64"/>
        <v>66</v>
      </c>
      <c r="AG130">
        <f t="shared" si="65"/>
        <v>0</v>
      </c>
      <c r="AH130">
        <f t="shared" si="66"/>
        <v>78</v>
      </c>
      <c r="AI130">
        <f t="shared" si="67"/>
        <v>77</v>
      </c>
      <c r="AJ130" s="24">
        <f>SUMPRODUCT(LARGE(AB130:AI130, {1,2,3,4,5}))</f>
        <v>350</v>
      </c>
      <c r="AK130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x14ac:dyDescent="0.25">
      <c r="A131" s="4" t="s">
        <v>41</v>
      </c>
      <c r="B131" t="s">
        <v>135</v>
      </c>
      <c r="C131" t="s">
        <v>136</v>
      </c>
      <c r="D131">
        <v>52842</v>
      </c>
      <c r="E131" t="s">
        <v>10</v>
      </c>
      <c r="F131" t="s">
        <v>11</v>
      </c>
      <c r="G131">
        <f>VLOOKUP($D131,CLASS!$D$2:$W$403,4,FALSE)</f>
        <v>0</v>
      </c>
      <c r="H131">
        <f>VLOOKUP($D131,CLASS!$D$2:$W$403,5,FALSE)</f>
        <v>72</v>
      </c>
      <c r="I131" s="20">
        <f t="shared" si="51"/>
        <v>72</v>
      </c>
      <c r="J131">
        <f>VLOOKUP($D131,CLASS!$D$2:$W$403,7,FALSE)</f>
        <v>95</v>
      </c>
      <c r="K131" s="20">
        <f t="shared" si="52"/>
        <v>95</v>
      </c>
      <c r="L131">
        <f>VLOOKUP($D131,CLASS!$D$2:$W$403,9,FALSE)</f>
        <v>0</v>
      </c>
      <c r="M131" s="20">
        <f t="shared" si="53"/>
        <v>0</v>
      </c>
      <c r="N131">
        <f>VLOOKUP($D131,CLASS!$D$2:$W$403,11,FALSE)</f>
        <v>96</v>
      </c>
      <c r="O131" s="20">
        <f t="shared" si="54"/>
        <v>96</v>
      </c>
      <c r="P131">
        <f>VLOOKUP($D131,CLASS!$D$2:$W$403,13,FALSE)</f>
        <v>0</v>
      </c>
      <c r="Q131" s="20">
        <f t="shared" si="55"/>
        <v>0</v>
      </c>
      <c r="R131">
        <f>VLOOKUP($D131,CLASS!$D$2:$W$403,15,FALSE)</f>
        <v>85</v>
      </c>
      <c r="S131" s="20">
        <f t="shared" si="56"/>
        <v>85</v>
      </c>
      <c r="T131">
        <f>VLOOKUP($D131,CLASS!$D$2:$W$403,17,FALSE)</f>
        <v>0</v>
      </c>
      <c r="U131" s="20">
        <f t="shared" si="57"/>
        <v>0</v>
      </c>
      <c r="V131">
        <f>VLOOKUP($D131,CLASS!$D$2:$W$403,19,FALSE)</f>
        <v>0</v>
      </c>
      <c r="W131" s="20">
        <f t="shared" si="58"/>
        <v>0</v>
      </c>
      <c r="X131"/>
      <c r="Y131"/>
      <c r="Z131" s="20">
        <f t="shared" si="59"/>
        <v>348</v>
      </c>
      <c r="AA131"/>
      <c r="AB131">
        <f t="shared" si="60"/>
        <v>72</v>
      </c>
      <c r="AC131">
        <f t="shared" si="61"/>
        <v>95</v>
      </c>
      <c r="AD131">
        <f t="shared" si="62"/>
        <v>0</v>
      </c>
      <c r="AE131">
        <f t="shared" si="63"/>
        <v>96</v>
      </c>
      <c r="AF131">
        <f t="shared" si="64"/>
        <v>0</v>
      </c>
      <c r="AG131">
        <f t="shared" si="65"/>
        <v>85</v>
      </c>
      <c r="AH131">
        <f t="shared" si="66"/>
        <v>0</v>
      </c>
      <c r="AI131">
        <f t="shared" si="67"/>
        <v>0</v>
      </c>
      <c r="AJ131" s="24">
        <f>SUMPRODUCT(LARGE(AB131:AI131, {1,2,3,4,5}))</f>
        <v>348</v>
      </c>
      <c r="AK131"/>
    </row>
    <row r="132" spans="1:51" x14ac:dyDescent="0.25">
      <c r="A132" s="4" t="s">
        <v>29</v>
      </c>
      <c r="B132" t="s">
        <v>273</v>
      </c>
      <c r="C132" t="s">
        <v>274</v>
      </c>
      <c r="D132">
        <v>98171</v>
      </c>
      <c r="E132" t="s">
        <v>16</v>
      </c>
      <c r="F132" t="s">
        <v>11</v>
      </c>
      <c r="G132">
        <f>VLOOKUP($D132,CLASS!$D$2:$W$403,4,FALSE)</f>
        <v>0</v>
      </c>
      <c r="H132">
        <f>VLOOKUP($D132,CLASS!$D$2:$W$403,5,FALSE)</f>
        <v>73</v>
      </c>
      <c r="I132" s="20">
        <f t="shared" si="51"/>
        <v>73</v>
      </c>
      <c r="J132">
        <f>VLOOKUP($D132,CLASS!$D$2:$W$403,7,FALSE)</f>
        <v>98</v>
      </c>
      <c r="K132" s="20">
        <f t="shared" si="52"/>
        <v>98</v>
      </c>
      <c r="L132">
        <f>VLOOKUP($D132,CLASS!$D$2:$W$403,9,FALSE)</f>
        <v>94</v>
      </c>
      <c r="M132" s="20">
        <f t="shared" si="53"/>
        <v>94</v>
      </c>
      <c r="N132">
        <f>VLOOKUP($D132,CLASS!$D$2:$W$403,11,FALSE)</f>
        <v>0</v>
      </c>
      <c r="O132" s="20">
        <f t="shared" si="54"/>
        <v>0</v>
      </c>
      <c r="P132">
        <f>VLOOKUP($D132,CLASS!$D$2:$W$403,13,FALSE)</f>
        <v>0</v>
      </c>
      <c r="Q132" s="20">
        <f t="shared" si="55"/>
        <v>0</v>
      </c>
      <c r="R132">
        <f>VLOOKUP($D132,CLASS!$D$2:$W$403,15,FALSE)</f>
        <v>0</v>
      </c>
      <c r="S132" s="20">
        <f t="shared" si="56"/>
        <v>0</v>
      </c>
      <c r="T132">
        <f>VLOOKUP($D132,CLASS!$D$2:$W$403,17,FALSE)</f>
        <v>83</v>
      </c>
      <c r="U132" s="20">
        <f t="shared" si="57"/>
        <v>83</v>
      </c>
      <c r="V132">
        <f>VLOOKUP($D132,CLASS!$D$2:$W$403,19,FALSE)</f>
        <v>0</v>
      </c>
      <c r="W132" s="20">
        <f t="shared" si="58"/>
        <v>0</v>
      </c>
      <c r="X132"/>
      <c r="Y132"/>
      <c r="Z132" s="20">
        <f t="shared" si="59"/>
        <v>348</v>
      </c>
      <c r="AA132"/>
      <c r="AB132">
        <f t="shared" si="60"/>
        <v>73</v>
      </c>
      <c r="AC132">
        <f t="shared" si="61"/>
        <v>98</v>
      </c>
      <c r="AD132">
        <f t="shared" si="62"/>
        <v>94</v>
      </c>
      <c r="AE132">
        <f t="shared" si="63"/>
        <v>0</v>
      </c>
      <c r="AF132">
        <f t="shared" si="64"/>
        <v>0</v>
      </c>
      <c r="AG132">
        <f t="shared" si="65"/>
        <v>0</v>
      </c>
      <c r="AH132">
        <f t="shared" si="66"/>
        <v>83</v>
      </c>
      <c r="AI132">
        <f t="shared" si="67"/>
        <v>0</v>
      </c>
      <c r="AJ132" s="24">
        <f>SUMPRODUCT(LARGE(AB132:AI132, {1,2,3,4,5}))</f>
        <v>348</v>
      </c>
      <c r="AK132"/>
    </row>
    <row r="133" spans="1:51" x14ac:dyDescent="0.25">
      <c r="A133" s="4" t="s">
        <v>13</v>
      </c>
      <c r="B133" t="s">
        <v>294</v>
      </c>
      <c r="C133" t="s">
        <v>295</v>
      </c>
      <c r="D133">
        <v>98171</v>
      </c>
      <c r="E133" t="s">
        <v>10</v>
      </c>
      <c r="F133" t="s">
        <v>11</v>
      </c>
      <c r="G133">
        <f>VLOOKUP($D133,CLASS!$D$2:$W$403,4,FALSE)</f>
        <v>0</v>
      </c>
      <c r="H133">
        <f>VLOOKUP($D133,CLASS!$D$2:$W$403,5,FALSE)</f>
        <v>73</v>
      </c>
      <c r="I133" s="20">
        <f t="shared" si="51"/>
        <v>73</v>
      </c>
      <c r="J133">
        <f>VLOOKUP($D133,CLASS!$D$2:$W$403,7,FALSE)</f>
        <v>98</v>
      </c>
      <c r="K133" s="20">
        <f t="shared" si="52"/>
        <v>98</v>
      </c>
      <c r="L133">
        <f>VLOOKUP($D133,CLASS!$D$2:$W$403,9,FALSE)</f>
        <v>94</v>
      </c>
      <c r="M133" s="20">
        <f t="shared" si="53"/>
        <v>94</v>
      </c>
      <c r="N133">
        <f>VLOOKUP($D133,CLASS!$D$2:$W$403,11,FALSE)</f>
        <v>0</v>
      </c>
      <c r="O133" s="20">
        <f t="shared" si="54"/>
        <v>0</v>
      </c>
      <c r="P133">
        <f>VLOOKUP($D133,CLASS!$D$2:$W$403,13,FALSE)</f>
        <v>0</v>
      </c>
      <c r="Q133" s="20">
        <f t="shared" si="55"/>
        <v>0</v>
      </c>
      <c r="R133">
        <f>VLOOKUP($D133,CLASS!$D$2:$W$403,15,FALSE)</f>
        <v>0</v>
      </c>
      <c r="S133" s="20">
        <f t="shared" si="56"/>
        <v>0</v>
      </c>
      <c r="T133">
        <f>VLOOKUP($D133,CLASS!$D$2:$W$403,17,FALSE)</f>
        <v>83</v>
      </c>
      <c r="U133" s="20">
        <f t="shared" si="57"/>
        <v>83</v>
      </c>
      <c r="V133">
        <f>VLOOKUP($D133,CLASS!$D$2:$W$403,19,FALSE)</f>
        <v>0</v>
      </c>
      <c r="W133" s="20">
        <f t="shared" si="58"/>
        <v>0</v>
      </c>
      <c r="X133"/>
      <c r="Y133"/>
      <c r="Z133" s="20">
        <f t="shared" si="59"/>
        <v>348</v>
      </c>
      <c r="AA133"/>
      <c r="AB133">
        <f t="shared" si="60"/>
        <v>73</v>
      </c>
      <c r="AC133">
        <f t="shared" si="61"/>
        <v>98</v>
      </c>
      <c r="AD133">
        <f t="shared" si="62"/>
        <v>94</v>
      </c>
      <c r="AE133">
        <f t="shared" si="63"/>
        <v>0</v>
      </c>
      <c r="AF133">
        <f t="shared" si="64"/>
        <v>0</v>
      </c>
      <c r="AG133">
        <f t="shared" si="65"/>
        <v>0</v>
      </c>
      <c r="AH133">
        <f t="shared" si="66"/>
        <v>83</v>
      </c>
      <c r="AI133">
        <f t="shared" si="67"/>
        <v>0</v>
      </c>
      <c r="AJ133" s="24">
        <f>SUMPRODUCT(LARGE(AB133:AI133, {1,2,3,4,5}))</f>
        <v>348</v>
      </c>
    </row>
    <row r="134" spans="1:51" x14ac:dyDescent="0.25">
      <c r="A134" s="4" t="s">
        <v>219</v>
      </c>
      <c r="B134" t="s">
        <v>204</v>
      </c>
      <c r="C134" t="s">
        <v>203</v>
      </c>
      <c r="D134">
        <v>43085</v>
      </c>
      <c r="E134" t="s">
        <v>10</v>
      </c>
      <c r="F134" t="s">
        <v>11</v>
      </c>
      <c r="G134">
        <f>VLOOKUP($D134,CLASS!$D$2:$W$403,4,FALSE)</f>
        <v>0</v>
      </c>
      <c r="H134">
        <f>VLOOKUP($D134,CLASS!$D$2:$W$403,5,FALSE)</f>
        <v>80</v>
      </c>
      <c r="I134" s="20">
        <f t="shared" si="51"/>
        <v>80</v>
      </c>
      <c r="J134">
        <f>VLOOKUP($D134,CLASS!$D$2:$W$403,7,FALSE)</f>
        <v>96</v>
      </c>
      <c r="K134" s="20">
        <f t="shared" si="52"/>
        <v>96</v>
      </c>
      <c r="L134">
        <f>VLOOKUP($D134,CLASS!$D$2:$W$403,9,FALSE)</f>
        <v>0</v>
      </c>
      <c r="M134" s="20">
        <f t="shared" si="53"/>
        <v>0</v>
      </c>
      <c r="N134">
        <f>VLOOKUP($D134,CLASS!$D$2:$W$403,11,FALSE)</f>
        <v>91</v>
      </c>
      <c r="O134" s="20">
        <f t="shared" si="54"/>
        <v>91</v>
      </c>
      <c r="P134">
        <f>VLOOKUP($D134,CLASS!$D$2:$W$403,13,FALSE)</f>
        <v>0</v>
      </c>
      <c r="Q134" s="20">
        <f t="shared" si="55"/>
        <v>0</v>
      </c>
      <c r="R134">
        <f>VLOOKUP($D134,CLASS!$D$2:$W$403,15,FALSE)</f>
        <v>0</v>
      </c>
      <c r="S134" s="20">
        <f t="shared" si="56"/>
        <v>0</v>
      </c>
      <c r="T134">
        <f>VLOOKUP($D134,CLASS!$D$2:$W$403,17,FALSE)</f>
        <v>0</v>
      </c>
      <c r="U134" s="20">
        <f t="shared" si="57"/>
        <v>0</v>
      </c>
      <c r="V134">
        <f>VLOOKUP($D134,CLASS!$D$2:$W$403,19,FALSE)</f>
        <v>80</v>
      </c>
      <c r="W134" s="20">
        <f t="shared" si="58"/>
        <v>80</v>
      </c>
      <c r="X134"/>
      <c r="Y134"/>
      <c r="Z134" s="20">
        <f t="shared" si="59"/>
        <v>347</v>
      </c>
      <c r="AA134"/>
      <c r="AB134">
        <f t="shared" si="60"/>
        <v>80</v>
      </c>
      <c r="AC134">
        <f t="shared" si="61"/>
        <v>96</v>
      </c>
      <c r="AD134">
        <f t="shared" si="62"/>
        <v>0</v>
      </c>
      <c r="AE134">
        <f t="shared" si="63"/>
        <v>91</v>
      </c>
      <c r="AF134">
        <f t="shared" si="64"/>
        <v>0</v>
      </c>
      <c r="AG134">
        <f t="shared" si="65"/>
        <v>0</v>
      </c>
      <c r="AH134">
        <f t="shared" si="66"/>
        <v>0</v>
      </c>
      <c r="AI134">
        <f t="shared" si="67"/>
        <v>80</v>
      </c>
      <c r="AJ134" s="24">
        <f>SUMPRODUCT(LARGE(AB134:AI134, {1,2,3,4,5}))</f>
        <v>347</v>
      </c>
      <c r="AK134"/>
    </row>
    <row r="135" spans="1:51" x14ac:dyDescent="0.25">
      <c r="A135" s="4" t="s">
        <v>219</v>
      </c>
      <c r="B135" t="s">
        <v>206</v>
      </c>
      <c r="C135" t="s">
        <v>205</v>
      </c>
      <c r="D135">
        <v>107104</v>
      </c>
      <c r="E135" t="s">
        <v>10</v>
      </c>
      <c r="F135" t="s">
        <v>11</v>
      </c>
      <c r="G135">
        <f>VLOOKUP($D135,CLASS!$D$2:$W$403,4,FALSE)</f>
        <v>0</v>
      </c>
      <c r="H135">
        <f>VLOOKUP($D135,CLASS!$D$2:$W$403,5,FALSE)</f>
        <v>77</v>
      </c>
      <c r="I135" s="20">
        <f t="shared" ref="I135:I198" si="68">IF(H135,G135+H135,0)</f>
        <v>77</v>
      </c>
      <c r="J135">
        <f>VLOOKUP($D135,CLASS!$D$2:$W$403,7,FALSE)</f>
        <v>92</v>
      </c>
      <c r="K135" s="20">
        <f t="shared" ref="K135:K198" si="69">IF(J135,J135+G135,0)</f>
        <v>92</v>
      </c>
      <c r="L135">
        <f>VLOOKUP($D135,CLASS!$D$2:$W$403,9,FALSE)</f>
        <v>93</v>
      </c>
      <c r="M135" s="20">
        <f t="shared" ref="M135:M198" si="70">IF(L135,L135+G135,0)</f>
        <v>93</v>
      </c>
      <c r="N135">
        <f>VLOOKUP($D135,CLASS!$D$2:$W$403,11,FALSE)</f>
        <v>85</v>
      </c>
      <c r="O135" s="20">
        <f t="shared" ref="O135:O198" si="71">IF(N135,G135+N135,0)</f>
        <v>85</v>
      </c>
      <c r="P135">
        <f>VLOOKUP($D135,CLASS!$D$2:$W$403,13,FALSE)</f>
        <v>0</v>
      </c>
      <c r="Q135" s="20">
        <f t="shared" ref="Q135:Q198" si="72">IF(P135,G135+P135,0)</f>
        <v>0</v>
      </c>
      <c r="R135">
        <f>VLOOKUP($D135,CLASS!$D$2:$W$403,15,FALSE)</f>
        <v>0</v>
      </c>
      <c r="S135" s="20">
        <f t="shared" ref="S135:S198" si="73">IF(R135,G135+R135,0)</f>
        <v>0</v>
      </c>
      <c r="T135">
        <f>VLOOKUP($D135,CLASS!$D$2:$W$403,17,FALSE)</f>
        <v>0</v>
      </c>
      <c r="U135" s="20">
        <f t="shared" ref="U135:U198" si="74">IF(T135,G135+T135,0)</f>
        <v>0</v>
      </c>
      <c r="V135">
        <f>VLOOKUP($D135,CLASS!$D$2:$W$403,19,FALSE)</f>
        <v>0</v>
      </c>
      <c r="W135" s="20">
        <f t="shared" ref="W135:W198" si="75">IF(V135,G135+V135,0)</f>
        <v>0</v>
      </c>
      <c r="X135"/>
      <c r="Y135"/>
      <c r="Z135" s="20">
        <f t="shared" ref="Z135:Z198" si="76">I135+K135+M135+O135+Q135+S135+U135+W135</f>
        <v>347</v>
      </c>
      <c r="AA135"/>
      <c r="AB135">
        <f t="shared" ref="AB135:AB198" si="77">I135</f>
        <v>77</v>
      </c>
      <c r="AC135">
        <f t="shared" ref="AC135:AC198" si="78">K135</f>
        <v>92</v>
      </c>
      <c r="AD135">
        <f t="shared" ref="AD135:AD198" si="79">M135</f>
        <v>93</v>
      </c>
      <c r="AE135">
        <f t="shared" ref="AE135:AE198" si="80">O135</f>
        <v>85</v>
      </c>
      <c r="AF135">
        <f t="shared" ref="AF135:AF198" si="81">Q135</f>
        <v>0</v>
      </c>
      <c r="AG135">
        <f t="shared" ref="AG135:AG198" si="82">S135</f>
        <v>0</v>
      </c>
      <c r="AH135">
        <f t="shared" ref="AH135:AH198" si="83">U135</f>
        <v>0</v>
      </c>
      <c r="AI135">
        <f t="shared" ref="AI135:AI198" si="84">W135</f>
        <v>0</v>
      </c>
      <c r="AJ135" s="24">
        <f>SUMPRODUCT(LARGE(AB135:AI135, {1,2,3,4,5}))</f>
        <v>347</v>
      </c>
      <c r="AK135"/>
    </row>
    <row r="136" spans="1:51" x14ac:dyDescent="0.25">
      <c r="A136" s="4" t="s">
        <v>380</v>
      </c>
      <c r="B136" t="s">
        <v>348</v>
      </c>
      <c r="C136" t="s">
        <v>128</v>
      </c>
      <c r="D136">
        <v>132125</v>
      </c>
      <c r="E136" t="s">
        <v>16</v>
      </c>
      <c r="F136" t="s">
        <v>52</v>
      </c>
      <c r="G136">
        <f>VLOOKUP($D136,CLASS!$D$2:$W$403,4,FALSE)</f>
        <v>15</v>
      </c>
      <c r="H136">
        <f>VLOOKUP($D136,CLASS!$D$2:$W$403,5,FALSE)</f>
        <v>0</v>
      </c>
      <c r="I136" s="20">
        <f t="shared" si="68"/>
        <v>0</v>
      </c>
      <c r="J136">
        <f>VLOOKUP($D136,CLASS!$D$2:$W$403,7,FALSE)</f>
        <v>55</v>
      </c>
      <c r="K136" s="20">
        <f t="shared" si="69"/>
        <v>70</v>
      </c>
      <c r="L136">
        <f>VLOOKUP($D136,CLASS!$D$2:$W$403,9,FALSE)</f>
        <v>36</v>
      </c>
      <c r="M136" s="20">
        <f t="shared" si="70"/>
        <v>51</v>
      </c>
      <c r="N136">
        <f>VLOOKUP($D136,CLASS!$D$2:$W$403,11,FALSE)</f>
        <v>56</v>
      </c>
      <c r="O136" s="20">
        <f t="shared" si="71"/>
        <v>71</v>
      </c>
      <c r="P136">
        <f>VLOOKUP($D136,CLASS!$D$2:$W$403,13,FALSE)</f>
        <v>65</v>
      </c>
      <c r="Q136" s="20">
        <f t="shared" si="72"/>
        <v>80</v>
      </c>
      <c r="R136">
        <f>VLOOKUP($D136,CLASS!$D$2:$W$403,15,FALSE)</f>
        <v>0</v>
      </c>
      <c r="S136" s="20">
        <f t="shared" si="73"/>
        <v>0</v>
      </c>
      <c r="T136">
        <f>VLOOKUP($D136,CLASS!$D$2:$W$403,17,FALSE)</f>
        <v>0</v>
      </c>
      <c r="U136" s="20">
        <f t="shared" si="74"/>
        <v>0</v>
      </c>
      <c r="V136">
        <f>VLOOKUP($D136,CLASS!$D$2:$W$403,19,FALSE)</f>
        <v>60</v>
      </c>
      <c r="W136" s="20">
        <f t="shared" si="75"/>
        <v>75</v>
      </c>
      <c r="X136"/>
      <c r="Y136"/>
      <c r="Z136" s="20">
        <f t="shared" si="76"/>
        <v>347</v>
      </c>
      <c r="AA136"/>
      <c r="AB136">
        <f t="shared" si="77"/>
        <v>0</v>
      </c>
      <c r="AC136">
        <f t="shared" si="78"/>
        <v>70</v>
      </c>
      <c r="AD136">
        <f t="shared" si="79"/>
        <v>51</v>
      </c>
      <c r="AE136">
        <f t="shared" si="80"/>
        <v>71</v>
      </c>
      <c r="AF136">
        <f t="shared" si="81"/>
        <v>80</v>
      </c>
      <c r="AG136">
        <f t="shared" si="82"/>
        <v>0</v>
      </c>
      <c r="AH136">
        <f t="shared" si="83"/>
        <v>0</v>
      </c>
      <c r="AI136">
        <f t="shared" si="84"/>
        <v>75</v>
      </c>
      <c r="AJ136" s="24">
        <f>SUMPRODUCT(LARGE(AB136:AI136, {1,2,3,4,5}))</f>
        <v>347</v>
      </c>
      <c r="AK136"/>
    </row>
    <row r="137" spans="1:51" x14ac:dyDescent="0.25">
      <c r="A137" s="4" t="s">
        <v>29</v>
      </c>
      <c r="B137" t="s">
        <v>243</v>
      </c>
      <c r="C137" t="s">
        <v>244</v>
      </c>
      <c r="D137">
        <v>129282</v>
      </c>
      <c r="E137" t="s">
        <v>16</v>
      </c>
      <c r="F137" t="s">
        <v>11</v>
      </c>
      <c r="G137">
        <f>VLOOKUP($D137,CLASS!$D$2:$W$403,4,FALSE)</f>
        <v>15</v>
      </c>
      <c r="H137">
        <f>VLOOKUP($D137,CLASS!$D$2:$W$403,5,FALSE)</f>
        <v>0</v>
      </c>
      <c r="I137" s="20">
        <f t="shared" si="68"/>
        <v>0</v>
      </c>
      <c r="J137">
        <f>VLOOKUP($D137,CLASS!$D$2:$W$403,7,FALSE)</f>
        <v>62</v>
      </c>
      <c r="K137" s="20">
        <f t="shared" si="69"/>
        <v>77</v>
      </c>
      <c r="L137">
        <f>VLOOKUP($D137,CLASS!$D$2:$W$403,9,FALSE)</f>
        <v>49</v>
      </c>
      <c r="M137" s="20">
        <f t="shared" si="70"/>
        <v>64</v>
      </c>
      <c r="N137">
        <f>VLOOKUP($D137,CLASS!$D$2:$W$403,11,FALSE)</f>
        <v>0</v>
      </c>
      <c r="O137" s="20">
        <f t="shared" si="71"/>
        <v>0</v>
      </c>
      <c r="P137">
        <f>VLOOKUP($D137,CLASS!$D$2:$W$403,13,FALSE)</f>
        <v>47</v>
      </c>
      <c r="Q137" s="20">
        <f t="shared" si="72"/>
        <v>62</v>
      </c>
      <c r="R137">
        <f>VLOOKUP($D137,CLASS!$D$2:$W$403,15,FALSE)</f>
        <v>58</v>
      </c>
      <c r="S137" s="20">
        <f t="shared" si="73"/>
        <v>73</v>
      </c>
      <c r="T137">
        <f>VLOOKUP($D137,CLASS!$D$2:$W$403,17,FALSE)</f>
        <v>0</v>
      </c>
      <c r="U137" s="20">
        <f t="shared" si="74"/>
        <v>0</v>
      </c>
      <c r="V137">
        <f>VLOOKUP($D137,CLASS!$D$2:$W$403,19,FALSE)</f>
        <v>56</v>
      </c>
      <c r="W137" s="20">
        <f t="shared" si="75"/>
        <v>71</v>
      </c>
      <c r="X137"/>
      <c r="Y137"/>
      <c r="Z137" s="20">
        <f t="shared" si="76"/>
        <v>347</v>
      </c>
      <c r="AA137"/>
      <c r="AB137">
        <f t="shared" si="77"/>
        <v>0</v>
      </c>
      <c r="AC137">
        <f t="shared" si="78"/>
        <v>77</v>
      </c>
      <c r="AD137">
        <f t="shared" si="79"/>
        <v>64</v>
      </c>
      <c r="AE137">
        <f t="shared" si="80"/>
        <v>0</v>
      </c>
      <c r="AF137">
        <f t="shared" si="81"/>
        <v>62</v>
      </c>
      <c r="AG137">
        <f t="shared" si="82"/>
        <v>73</v>
      </c>
      <c r="AH137">
        <f t="shared" si="83"/>
        <v>0</v>
      </c>
      <c r="AI137">
        <f t="shared" si="84"/>
        <v>71</v>
      </c>
      <c r="AJ137" s="24">
        <f>SUMPRODUCT(LARGE(AB137:AI137, {1,2,3,4,5}))</f>
        <v>347</v>
      </c>
    </row>
    <row r="138" spans="1:51" x14ac:dyDescent="0.25">
      <c r="A138" s="4" t="s">
        <v>380</v>
      </c>
      <c r="B138" t="s">
        <v>338</v>
      </c>
      <c r="C138" t="s">
        <v>339</v>
      </c>
      <c r="D138">
        <v>99866</v>
      </c>
      <c r="E138" t="s">
        <v>10</v>
      </c>
      <c r="F138" t="s">
        <v>11</v>
      </c>
      <c r="G138">
        <f>VLOOKUP($D138,CLASS!$D$2:$W$403,4,FALSE)</f>
        <v>0</v>
      </c>
      <c r="H138">
        <f>VLOOKUP($D138,CLASS!$D$2:$W$403,5,FALSE)</f>
        <v>69</v>
      </c>
      <c r="I138" s="20">
        <f t="shared" si="68"/>
        <v>69</v>
      </c>
      <c r="J138">
        <f>VLOOKUP($D138,CLASS!$D$2:$W$403,7,FALSE)</f>
        <v>91</v>
      </c>
      <c r="K138" s="20">
        <f t="shared" si="69"/>
        <v>91</v>
      </c>
      <c r="L138">
        <f>VLOOKUP($D138,CLASS!$D$2:$W$403,9,FALSE)</f>
        <v>91</v>
      </c>
      <c r="M138" s="20">
        <f t="shared" si="70"/>
        <v>91</v>
      </c>
      <c r="N138">
        <f>VLOOKUP($D138,CLASS!$D$2:$W$403,11,FALSE)</f>
        <v>0</v>
      </c>
      <c r="O138" s="20">
        <f t="shared" si="71"/>
        <v>0</v>
      </c>
      <c r="P138">
        <f>VLOOKUP($D138,CLASS!$D$2:$W$403,13,FALSE)</f>
        <v>0</v>
      </c>
      <c r="Q138" s="20">
        <f t="shared" si="72"/>
        <v>0</v>
      </c>
      <c r="R138">
        <f>VLOOKUP($D138,CLASS!$D$2:$W$403,15,FALSE)</f>
        <v>0</v>
      </c>
      <c r="S138" s="20">
        <f t="shared" si="73"/>
        <v>0</v>
      </c>
      <c r="T138">
        <f>VLOOKUP($D138,CLASS!$D$2:$W$403,17,FALSE)</f>
        <v>95</v>
      </c>
      <c r="U138" s="20">
        <f t="shared" si="74"/>
        <v>95</v>
      </c>
      <c r="V138">
        <f>VLOOKUP($D138,CLASS!$D$2:$W$403,19,FALSE)</f>
        <v>0</v>
      </c>
      <c r="W138" s="20">
        <f t="shared" si="75"/>
        <v>0</v>
      </c>
      <c r="X138"/>
      <c r="Y138"/>
      <c r="Z138" s="20">
        <f t="shared" si="76"/>
        <v>346</v>
      </c>
      <c r="AA138"/>
      <c r="AB138">
        <f t="shared" si="77"/>
        <v>69</v>
      </c>
      <c r="AC138">
        <f t="shared" si="78"/>
        <v>91</v>
      </c>
      <c r="AD138">
        <f t="shared" si="79"/>
        <v>91</v>
      </c>
      <c r="AE138">
        <f t="shared" si="80"/>
        <v>0</v>
      </c>
      <c r="AF138">
        <f t="shared" si="81"/>
        <v>0</v>
      </c>
      <c r="AG138">
        <f t="shared" si="82"/>
        <v>0</v>
      </c>
      <c r="AH138">
        <f t="shared" si="83"/>
        <v>95</v>
      </c>
      <c r="AI138">
        <f t="shared" si="84"/>
        <v>0</v>
      </c>
      <c r="AJ138" s="24">
        <f>SUMPRODUCT(LARGE(AB138:AI138, {1,2,3,4,5}))</f>
        <v>346</v>
      </c>
      <c r="AK138"/>
    </row>
    <row r="139" spans="1:51" x14ac:dyDescent="0.25">
      <c r="A139" s="4" t="s">
        <v>219</v>
      </c>
      <c r="B139" t="s">
        <v>180</v>
      </c>
      <c r="C139" t="s">
        <v>176</v>
      </c>
      <c r="D139">
        <v>109250</v>
      </c>
      <c r="E139" t="s">
        <v>14</v>
      </c>
      <c r="F139" t="s">
        <v>11</v>
      </c>
      <c r="G139">
        <f>VLOOKUP($D139,CLASS!$D$2:$W$403,4,FALSE)</f>
        <v>5</v>
      </c>
      <c r="H139">
        <f>VLOOKUP($D139,CLASS!$D$2:$W$403,5,FALSE)</f>
        <v>72</v>
      </c>
      <c r="I139" s="20">
        <f t="shared" si="68"/>
        <v>77</v>
      </c>
      <c r="J139">
        <f>VLOOKUP($D139,CLASS!$D$2:$W$403,7,FALSE)</f>
        <v>86</v>
      </c>
      <c r="K139" s="20">
        <f t="shared" si="69"/>
        <v>91</v>
      </c>
      <c r="L139">
        <f>VLOOKUP($D139,CLASS!$D$2:$W$403,9,FALSE)</f>
        <v>0</v>
      </c>
      <c r="M139" s="20">
        <f t="shared" si="70"/>
        <v>0</v>
      </c>
      <c r="N139">
        <f>VLOOKUP($D139,CLASS!$D$2:$W$403,11,FALSE)</f>
        <v>81</v>
      </c>
      <c r="O139" s="20">
        <f t="shared" si="71"/>
        <v>86</v>
      </c>
      <c r="P139">
        <f>VLOOKUP($D139,CLASS!$D$2:$W$403,13,FALSE)</f>
        <v>86</v>
      </c>
      <c r="Q139" s="20">
        <f t="shared" si="72"/>
        <v>91</v>
      </c>
      <c r="R139">
        <f>VLOOKUP($D139,CLASS!$D$2:$W$403,15,FALSE)</f>
        <v>0</v>
      </c>
      <c r="S139" s="20">
        <f t="shared" si="73"/>
        <v>0</v>
      </c>
      <c r="T139">
        <f>VLOOKUP($D139,CLASS!$D$2:$W$403,17,FALSE)</f>
        <v>0</v>
      </c>
      <c r="U139" s="20">
        <f t="shared" si="74"/>
        <v>0</v>
      </c>
      <c r="V139">
        <f>VLOOKUP($D139,CLASS!$D$2:$W$403,19,FALSE)</f>
        <v>0</v>
      </c>
      <c r="W139" s="20">
        <f t="shared" si="75"/>
        <v>0</v>
      </c>
      <c r="X139"/>
      <c r="Y139"/>
      <c r="Z139" s="20">
        <f t="shared" si="76"/>
        <v>345</v>
      </c>
      <c r="AA139"/>
      <c r="AB139">
        <f t="shared" si="77"/>
        <v>77</v>
      </c>
      <c r="AC139">
        <f t="shared" si="78"/>
        <v>91</v>
      </c>
      <c r="AD139">
        <f t="shared" si="79"/>
        <v>0</v>
      </c>
      <c r="AE139">
        <f t="shared" si="80"/>
        <v>86</v>
      </c>
      <c r="AF139">
        <f t="shared" si="81"/>
        <v>91</v>
      </c>
      <c r="AG139">
        <f t="shared" si="82"/>
        <v>0</v>
      </c>
      <c r="AH139">
        <f t="shared" si="83"/>
        <v>0</v>
      </c>
      <c r="AI139">
        <f t="shared" si="84"/>
        <v>0</v>
      </c>
      <c r="AJ139" s="24">
        <f>SUMPRODUCT(LARGE(AB139:AI139, {1,2,3,4,5}))</f>
        <v>345</v>
      </c>
      <c r="AK139"/>
    </row>
    <row r="140" spans="1:51" x14ac:dyDescent="0.25">
      <c r="A140" s="4" t="s">
        <v>13</v>
      </c>
      <c r="B140" t="s">
        <v>222</v>
      </c>
      <c r="C140" t="s">
        <v>324</v>
      </c>
      <c r="D140">
        <v>21659</v>
      </c>
      <c r="E140" t="s">
        <v>16</v>
      </c>
      <c r="F140" t="s">
        <v>46</v>
      </c>
      <c r="G140">
        <f>VLOOKUP($D140,CLASS!$D$2:$W$403,4,FALSE)</f>
        <v>15</v>
      </c>
      <c r="H140">
        <f>VLOOKUP($D140,CLASS!$D$2:$W$403,5,FALSE)</f>
        <v>67</v>
      </c>
      <c r="I140" s="20">
        <f t="shared" si="68"/>
        <v>82</v>
      </c>
      <c r="J140">
        <f>VLOOKUP($D140,CLASS!$D$2:$W$403,7,FALSE)</f>
        <v>81</v>
      </c>
      <c r="K140" s="20">
        <f t="shared" si="69"/>
        <v>96</v>
      </c>
      <c r="L140">
        <f>VLOOKUP($D140,CLASS!$D$2:$W$403,9,FALSE)</f>
        <v>66</v>
      </c>
      <c r="M140" s="20">
        <f t="shared" si="70"/>
        <v>81</v>
      </c>
      <c r="N140">
        <f>VLOOKUP($D140,CLASS!$D$2:$W$403,11,FALSE)</f>
        <v>0</v>
      </c>
      <c r="O140" s="20">
        <f t="shared" si="71"/>
        <v>0</v>
      </c>
      <c r="P140">
        <f>VLOOKUP($D140,CLASS!$D$2:$W$403,13,FALSE)</f>
        <v>0</v>
      </c>
      <c r="Q140" s="20">
        <f t="shared" si="72"/>
        <v>0</v>
      </c>
      <c r="R140">
        <f>VLOOKUP($D140,CLASS!$D$2:$W$403,15,FALSE)</f>
        <v>71</v>
      </c>
      <c r="S140" s="20">
        <f t="shared" si="73"/>
        <v>86</v>
      </c>
      <c r="T140">
        <f>VLOOKUP($D140,CLASS!$D$2:$W$403,17,FALSE)</f>
        <v>0</v>
      </c>
      <c r="U140" s="20">
        <f t="shared" si="74"/>
        <v>0</v>
      </c>
      <c r="V140">
        <f>VLOOKUP($D140,CLASS!$D$2:$W$403,19,FALSE)</f>
        <v>0</v>
      </c>
      <c r="W140" s="20">
        <f t="shared" si="75"/>
        <v>0</v>
      </c>
      <c r="X140"/>
      <c r="Y140"/>
      <c r="Z140" s="20">
        <f t="shared" si="76"/>
        <v>345</v>
      </c>
      <c r="AA140"/>
      <c r="AB140">
        <f t="shared" si="77"/>
        <v>82</v>
      </c>
      <c r="AC140">
        <f t="shared" si="78"/>
        <v>96</v>
      </c>
      <c r="AD140">
        <f t="shared" si="79"/>
        <v>81</v>
      </c>
      <c r="AE140">
        <f t="shared" si="80"/>
        <v>0</v>
      </c>
      <c r="AF140">
        <f t="shared" si="81"/>
        <v>0</v>
      </c>
      <c r="AG140">
        <f t="shared" si="82"/>
        <v>86</v>
      </c>
      <c r="AH140">
        <f t="shared" si="83"/>
        <v>0</v>
      </c>
      <c r="AI140">
        <f t="shared" si="84"/>
        <v>0</v>
      </c>
      <c r="AJ140" s="24">
        <f>SUMPRODUCT(LARGE(AB140:AI140, {1,2,3,4,5}))</f>
        <v>345</v>
      </c>
    </row>
    <row r="141" spans="1:51" x14ac:dyDescent="0.25">
      <c r="A141" s="4" t="s">
        <v>17</v>
      </c>
      <c r="B141" t="s">
        <v>111</v>
      </c>
      <c r="C141" t="s">
        <v>496</v>
      </c>
      <c r="D141">
        <v>120868</v>
      </c>
      <c r="E141" t="s">
        <v>14</v>
      </c>
      <c r="F141" t="s">
        <v>11</v>
      </c>
      <c r="G141">
        <f>VLOOKUP($D141,CLASS!$D$2:$W$403,4,FALSE)</f>
        <v>5</v>
      </c>
      <c r="H141">
        <f>VLOOKUP($D141,CLASS!$D$2:$W$403,5,FALSE)</f>
        <v>64</v>
      </c>
      <c r="I141" s="20">
        <f t="shared" si="68"/>
        <v>69</v>
      </c>
      <c r="J141">
        <f>VLOOKUP($D141,CLASS!$D$2:$W$403,7,FALSE)</f>
        <v>0</v>
      </c>
      <c r="K141" s="20">
        <f t="shared" si="69"/>
        <v>0</v>
      </c>
      <c r="L141">
        <f>VLOOKUP($D141,CLASS!$D$2:$W$403,9,FALSE)</f>
        <v>85</v>
      </c>
      <c r="M141" s="20">
        <f t="shared" si="70"/>
        <v>90</v>
      </c>
      <c r="N141">
        <f>VLOOKUP($D141,CLASS!$D$2:$W$403,11,FALSE)</f>
        <v>0</v>
      </c>
      <c r="O141" s="20">
        <f t="shared" si="71"/>
        <v>0</v>
      </c>
      <c r="P141">
        <f>VLOOKUP($D141,CLASS!$D$2:$W$403,13,FALSE)</f>
        <v>0</v>
      </c>
      <c r="Q141" s="20">
        <f t="shared" si="72"/>
        <v>0</v>
      </c>
      <c r="R141">
        <f>VLOOKUP($D141,CLASS!$D$2:$W$403,15,FALSE)</f>
        <v>89</v>
      </c>
      <c r="S141" s="20">
        <f t="shared" si="73"/>
        <v>94</v>
      </c>
      <c r="T141">
        <f>VLOOKUP($D141,CLASS!$D$2:$W$403,17,FALSE)</f>
        <v>84</v>
      </c>
      <c r="U141" s="20">
        <f t="shared" si="74"/>
        <v>89</v>
      </c>
      <c r="V141">
        <f>VLOOKUP($D141,CLASS!$D$2:$W$403,19,FALSE)</f>
        <v>0</v>
      </c>
      <c r="W141" s="20">
        <f t="shared" si="75"/>
        <v>0</v>
      </c>
      <c r="X141"/>
      <c r="Y141"/>
      <c r="Z141" s="20">
        <f t="shared" si="76"/>
        <v>342</v>
      </c>
      <c r="AA141"/>
      <c r="AB141">
        <f t="shared" si="77"/>
        <v>69</v>
      </c>
      <c r="AC141">
        <f t="shared" si="78"/>
        <v>0</v>
      </c>
      <c r="AD141">
        <f t="shared" si="79"/>
        <v>90</v>
      </c>
      <c r="AE141">
        <f t="shared" si="80"/>
        <v>0</v>
      </c>
      <c r="AF141">
        <f t="shared" si="81"/>
        <v>0</v>
      </c>
      <c r="AG141">
        <f t="shared" si="82"/>
        <v>94</v>
      </c>
      <c r="AH141">
        <f t="shared" si="83"/>
        <v>89</v>
      </c>
      <c r="AI141">
        <f t="shared" si="84"/>
        <v>0</v>
      </c>
      <c r="AJ141" s="24">
        <f>SUMPRODUCT(LARGE(AB141:AI141, {1,2,3,4,5}))</f>
        <v>342</v>
      </c>
      <c r="AK141"/>
    </row>
    <row r="142" spans="1:51" x14ac:dyDescent="0.25">
      <c r="A142" s="4" t="s">
        <v>42</v>
      </c>
      <c r="B142" t="s">
        <v>393</v>
      </c>
      <c r="C142" t="s">
        <v>394</v>
      </c>
      <c r="D142">
        <v>131287</v>
      </c>
      <c r="E142" t="s">
        <v>16</v>
      </c>
      <c r="F142" t="s">
        <v>52</v>
      </c>
      <c r="G142">
        <f>VLOOKUP($D142,CLASS!$D$2:$W$403,4,FALSE)</f>
        <v>15</v>
      </c>
      <c r="H142">
        <f>VLOOKUP($D142,CLASS!$D$2:$W$403,5,FALSE)</f>
        <v>34</v>
      </c>
      <c r="I142" s="20">
        <f t="shared" si="68"/>
        <v>49</v>
      </c>
      <c r="J142">
        <f>VLOOKUP($D142,CLASS!$D$2:$W$403,7,FALSE)</f>
        <v>58</v>
      </c>
      <c r="K142" s="20">
        <f t="shared" si="69"/>
        <v>73</v>
      </c>
      <c r="L142">
        <f>VLOOKUP($D142,CLASS!$D$2:$W$403,9,FALSE)</f>
        <v>0</v>
      </c>
      <c r="M142" s="20">
        <f t="shared" si="70"/>
        <v>0</v>
      </c>
      <c r="N142">
        <f>VLOOKUP($D142,CLASS!$D$2:$W$403,11,FALSE)</f>
        <v>51</v>
      </c>
      <c r="O142" s="20">
        <f t="shared" si="71"/>
        <v>66</v>
      </c>
      <c r="P142">
        <f>VLOOKUP($D142,CLASS!$D$2:$W$403,13,FALSE)</f>
        <v>48</v>
      </c>
      <c r="Q142" s="20">
        <f t="shared" si="72"/>
        <v>63</v>
      </c>
      <c r="R142">
        <f>VLOOKUP($D142,CLASS!$D$2:$W$403,15,FALSE)</f>
        <v>46</v>
      </c>
      <c r="S142" s="20">
        <f t="shared" si="73"/>
        <v>61</v>
      </c>
      <c r="T142">
        <f>VLOOKUP($D142,CLASS!$D$2:$W$403,17,FALSE)</f>
        <v>64</v>
      </c>
      <c r="U142" s="20">
        <f t="shared" si="74"/>
        <v>79</v>
      </c>
      <c r="V142">
        <f>VLOOKUP($D142,CLASS!$D$2:$W$403,19,FALSE)</f>
        <v>0</v>
      </c>
      <c r="W142" s="20">
        <f t="shared" si="75"/>
        <v>0</v>
      </c>
      <c r="X142"/>
      <c r="Y142"/>
      <c r="Z142" s="20">
        <f t="shared" si="76"/>
        <v>391</v>
      </c>
      <c r="AA142"/>
      <c r="AB142">
        <f t="shared" si="77"/>
        <v>49</v>
      </c>
      <c r="AC142">
        <f t="shared" si="78"/>
        <v>73</v>
      </c>
      <c r="AD142">
        <f t="shared" si="79"/>
        <v>0</v>
      </c>
      <c r="AE142">
        <f t="shared" si="80"/>
        <v>66</v>
      </c>
      <c r="AF142">
        <f t="shared" si="81"/>
        <v>63</v>
      </c>
      <c r="AG142">
        <f t="shared" si="82"/>
        <v>61</v>
      </c>
      <c r="AH142">
        <f t="shared" si="83"/>
        <v>79</v>
      </c>
      <c r="AI142">
        <f t="shared" si="84"/>
        <v>0</v>
      </c>
      <c r="AJ142" s="24">
        <f>SUMPRODUCT(LARGE(AB142:AI142, {1,2,3,4,5}))</f>
        <v>342</v>
      </c>
    </row>
    <row r="143" spans="1:51" x14ac:dyDescent="0.25">
      <c r="A143" s="4" t="s">
        <v>41</v>
      </c>
      <c r="B143" t="s">
        <v>94</v>
      </c>
      <c r="C143" t="s">
        <v>126</v>
      </c>
      <c r="D143">
        <v>8574</v>
      </c>
      <c r="E143" t="s">
        <v>14</v>
      </c>
      <c r="F143" t="s">
        <v>11</v>
      </c>
      <c r="G143">
        <f>VLOOKUP($D143,CLASS!$D$2:$W$403,4,FALSE)</f>
        <v>5</v>
      </c>
      <c r="H143">
        <f>VLOOKUP($D143,CLASS!$D$2:$W$403,5,FALSE)</f>
        <v>65</v>
      </c>
      <c r="I143" s="20">
        <f t="shared" si="68"/>
        <v>70</v>
      </c>
      <c r="J143">
        <f>VLOOKUP($D143,CLASS!$D$2:$W$403,7,FALSE)</f>
        <v>0</v>
      </c>
      <c r="K143" s="20">
        <f t="shared" si="69"/>
        <v>0</v>
      </c>
      <c r="L143">
        <f>VLOOKUP($D143,CLASS!$D$2:$W$403,9,FALSE)</f>
        <v>0</v>
      </c>
      <c r="M143" s="20">
        <f t="shared" si="70"/>
        <v>0</v>
      </c>
      <c r="N143">
        <f>VLOOKUP($D143,CLASS!$D$2:$W$403,11,FALSE)</f>
        <v>81</v>
      </c>
      <c r="O143" s="20">
        <f t="shared" si="71"/>
        <v>86</v>
      </c>
      <c r="P143">
        <f>VLOOKUP($D143,CLASS!$D$2:$W$403,13,FALSE)</f>
        <v>92</v>
      </c>
      <c r="Q143" s="20">
        <f t="shared" si="72"/>
        <v>97</v>
      </c>
      <c r="R143">
        <f>VLOOKUP($D143,CLASS!$D$2:$W$403,15,FALSE)</f>
        <v>83</v>
      </c>
      <c r="S143" s="20">
        <f t="shared" si="73"/>
        <v>88</v>
      </c>
      <c r="T143">
        <f>VLOOKUP($D143,CLASS!$D$2:$W$403,17,FALSE)</f>
        <v>0</v>
      </c>
      <c r="U143" s="20">
        <f t="shared" si="74"/>
        <v>0</v>
      </c>
      <c r="V143">
        <f>VLOOKUP($D143,CLASS!$D$2:$W$403,19,FALSE)</f>
        <v>0</v>
      </c>
      <c r="W143" s="20">
        <f t="shared" si="75"/>
        <v>0</v>
      </c>
      <c r="X143"/>
      <c r="Y143"/>
      <c r="Z143" s="20">
        <f t="shared" si="76"/>
        <v>341</v>
      </c>
      <c r="AA143"/>
      <c r="AB143">
        <f t="shared" si="77"/>
        <v>70</v>
      </c>
      <c r="AC143">
        <f t="shared" si="78"/>
        <v>0</v>
      </c>
      <c r="AD143">
        <f t="shared" si="79"/>
        <v>0</v>
      </c>
      <c r="AE143">
        <f t="shared" si="80"/>
        <v>86</v>
      </c>
      <c r="AF143">
        <f t="shared" si="81"/>
        <v>97</v>
      </c>
      <c r="AG143">
        <f t="shared" si="82"/>
        <v>88</v>
      </c>
      <c r="AH143">
        <f t="shared" si="83"/>
        <v>0</v>
      </c>
      <c r="AI143">
        <f t="shared" si="84"/>
        <v>0</v>
      </c>
      <c r="AJ143" s="24">
        <f>SUMPRODUCT(LARGE(AB143:AI143, {1,2,3,4,5}))</f>
        <v>341</v>
      </c>
      <c r="AK143"/>
    </row>
    <row r="144" spans="1:51" x14ac:dyDescent="0.25">
      <c r="A144" s="4" t="s">
        <v>13</v>
      </c>
      <c r="B144" t="s">
        <v>271</v>
      </c>
      <c r="C144" t="s">
        <v>298</v>
      </c>
      <c r="D144">
        <v>100740</v>
      </c>
      <c r="E144" t="s">
        <v>16</v>
      </c>
      <c r="F144" t="s">
        <v>46</v>
      </c>
      <c r="G144">
        <f>VLOOKUP($D144,CLASS!$D$2:$W$403,4,FALSE)</f>
        <v>15</v>
      </c>
      <c r="H144">
        <f>VLOOKUP($D144,CLASS!$D$2:$W$403,5,FALSE)</f>
        <v>32</v>
      </c>
      <c r="I144" s="20">
        <f t="shared" si="68"/>
        <v>47</v>
      </c>
      <c r="J144">
        <f>VLOOKUP($D144,CLASS!$D$2:$W$403,7,FALSE)</f>
        <v>62</v>
      </c>
      <c r="K144" s="20">
        <f t="shared" si="69"/>
        <v>77</v>
      </c>
      <c r="L144">
        <f>VLOOKUP($D144,CLASS!$D$2:$W$403,9,FALSE)</f>
        <v>0</v>
      </c>
      <c r="M144" s="20">
        <f t="shared" si="70"/>
        <v>0</v>
      </c>
      <c r="N144">
        <f>VLOOKUP($D144,CLASS!$D$2:$W$403,11,FALSE)</f>
        <v>51</v>
      </c>
      <c r="O144" s="20">
        <f t="shared" si="71"/>
        <v>66</v>
      </c>
      <c r="P144">
        <f>VLOOKUP($D144,CLASS!$D$2:$W$403,13,FALSE)</f>
        <v>0</v>
      </c>
      <c r="Q144" s="20">
        <f t="shared" si="72"/>
        <v>0</v>
      </c>
      <c r="R144">
        <f>VLOOKUP($D144,CLASS!$D$2:$W$403,15,FALSE)</f>
        <v>41</v>
      </c>
      <c r="S144" s="20">
        <f t="shared" si="73"/>
        <v>56</v>
      </c>
      <c r="T144">
        <f>VLOOKUP($D144,CLASS!$D$2:$W$403,17,FALSE)</f>
        <v>54</v>
      </c>
      <c r="U144" s="20">
        <f t="shared" si="74"/>
        <v>69</v>
      </c>
      <c r="V144">
        <f>VLOOKUP($D144,CLASS!$D$2:$W$403,19,FALSE)</f>
        <v>55</v>
      </c>
      <c r="W144" s="20">
        <f t="shared" si="75"/>
        <v>70</v>
      </c>
      <c r="X144"/>
      <c r="Y144"/>
      <c r="Z144" s="20">
        <f t="shared" si="76"/>
        <v>385</v>
      </c>
      <c r="AA144"/>
      <c r="AB144">
        <f t="shared" si="77"/>
        <v>47</v>
      </c>
      <c r="AC144">
        <f t="shared" si="78"/>
        <v>77</v>
      </c>
      <c r="AD144">
        <f t="shared" si="79"/>
        <v>0</v>
      </c>
      <c r="AE144">
        <f t="shared" si="80"/>
        <v>66</v>
      </c>
      <c r="AF144">
        <f t="shared" si="81"/>
        <v>0</v>
      </c>
      <c r="AG144">
        <f t="shared" si="82"/>
        <v>56</v>
      </c>
      <c r="AH144">
        <f t="shared" si="83"/>
        <v>69</v>
      </c>
      <c r="AI144">
        <f t="shared" si="84"/>
        <v>70</v>
      </c>
      <c r="AJ144" s="24">
        <f>SUMPRODUCT(LARGE(AB144:AI144, {1,2,3,4,5}))</f>
        <v>338</v>
      </c>
    </row>
    <row r="145" spans="1:37" x14ac:dyDescent="0.25">
      <c r="A145" s="4" t="s">
        <v>41</v>
      </c>
      <c r="B145" t="s">
        <v>48</v>
      </c>
      <c r="C145" t="s">
        <v>123</v>
      </c>
      <c r="D145">
        <v>124498</v>
      </c>
      <c r="E145" t="s">
        <v>10</v>
      </c>
      <c r="F145" t="s">
        <v>11</v>
      </c>
      <c r="G145">
        <f>VLOOKUP($D145,CLASS!$D$2:$W$403,4,FALSE)</f>
        <v>0</v>
      </c>
      <c r="H145">
        <f>VLOOKUP($D145,CLASS!$D$2:$W$403,5,FALSE)</f>
        <v>74</v>
      </c>
      <c r="I145" s="20">
        <f t="shared" si="68"/>
        <v>74</v>
      </c>
      <c r="J145">
        <f>VLOOKUP($D145,CLASS!$D$2:$W$403,7,FALSE)</f>
        <v>84</v>
      </c>
      <c r="K145" s="20">
        <f t="shared" si="69"/>
        <v>84</v>
      </c>
      <c r="L145">
        <f>VLOOKUP($D145,CLASS!$D$2:$W$403,9,FALSE)</f>
        <v>88</v>
      </c>
      <c r="M145" s="20">
        <f t="shared" si="70"/>
        <v>88</v>
      </c>
      <c r="N145">
        <f>VLOOKUP($D145,CLASS!$D$2:$W$403,11,FALSE)</f>
        <v>0</v>
      </c>
      <c r="O145" s="20">
        <f t="shared" si="71"/>
        <v>0</v>
      </c>
      <c r="P145">
        <f>VLOOKUP($D145,CLASS!$D$2:$W$403,13,FALSE)</f>
        <v>91</v>
      </c>
      <c r="Q145" s="20">
        <f t="shared" si="72"/>
        <v>91</v>
      </c>
      <c r="R145">
        <f>VLOOKUP($D145,CLASS!$D$2:$W$403,15,FALSE)</f>
        <v>0</v>
      </c>
      <c r="S145" s="20">
        <f t="shared" si="73"/>
        <v>0</v>
      </c>
      <c r="T145">
        <f>VLOOKUP($D145,CLASS!$D$2:$W$403,17,FALSE)</f>
        <v>0</v>
      </c>
      <c r="U145" s="20">
        <f t="shared" si="74"/>
        <v>0</v>
      </c>
      <c r="V145">
        <f>VLOOKUP($D145,CLASS!$D$2:$W$403,19,FALSE)</f>
        <v>0</v>
      </c>
      <c r="W145" s="20">
        <f t="shared" si="75"/>
        <v>0</v>
      </c>
      <c r="X145"/>
      <c r="Y145"/>
      <c r="Z145" s="20">
        <f t="shared" si="76"/>
        <v>337</v>
      </c>
      <c r="AA145"/>
      <c r="AB145">
        <f t="shared" si="77"/>
        <v>74</v>
      </c>
      <c r="AC145">
        <f t="shared" si="78"/>
        <v>84</v>
      </c>
      <c r="AD145">
        <f t="shared" si="79"/>
        <v>88</v>
      </c>
      <c r="AE145">
        <f t="shared" si="80"/>
        <v>0</v>
      </c>
      <c r="AF145">
        <f t="shared" si="81"/>
        <v>91</v>
      </c>
      <c r="AG145">
        <f t="shared" si="82"/>
        <v>0</v>
      </c>
      <c r="AH145">
        <f t="shared" si="83"/>
        <v>0</v>
      </c>
      <c r="AI145">
        <f t="shared" si="84"/>
        <v>0</v>
      </c>
      <c r="AJ145" s="24">
        <f>SUMPRODUCT(LARGE(AB145:AI145, {1,2,3,4,5}))</f>
        <v>337</v>
      </c>
    </row>
    <row r="146" spans="1:37" x14ac:dyDescent="0.25">
      <c r="A146" s="4" t="s">
        <v>41</v>
      </c>
      <c r="B146" t="s">
        <v>460</v>
      </c>
      <c r="C146" t="s">
        <v>138</v>
      </c>
      <c r="D146">
        <v>116978</v>
      </c>
      <c r="E146" t="s">
        <v>15</v>
      </c>
      <c r="F146" t="s">
        <v>11</v>
      </c>
      <c r="G146">
        <f>VLOOKUP($D146,CLASS!$D$2:$W$403,4,FALSE)</f>
        <v>10</v>
      </c>
      <c r="H146">
        <f>VLOOKUP($D146,CLASS!$D$2:$W$403,5,FALSE)</f>
        <v>52</v>
      </c>
      <c r="I146" s="20">
        <f t="shared" si="68"/>
        <v>62</v>
      </c>
      <c r="J146">
        <f>VLOOKUP($D146,CLASS!$D$2:$W$403,7,FALSE)</f>
        <v>87</v>
      </c>
      <c r="K146" s="20">
        <f t="shared" si="69"/>
        <v>97</v>
      </c>
      <c r="L146">
        <f>VLOOKUP($D146,CLASS!$D$2:$W$403,9,FALSE)</f>
        <v>82</v>
      </c>
      <c r="M146" s="20">
        <f t="shared" si="70"/>
        <v>92</v>
      </c>
      <c r="N146">
        <f>VLOOKUP($D146,CLASS!$D$2:$W$403,11,FALSE)</f>
        <v>74</v>
      </c>
      <c r="O146" s="20">
        <f t="shared" si="71"/>
        <v>84</v>
      </c>
      <c r="P146">
        <f>VLOOKUP($D146,CLASS!$D$2:$W$403,13,FALSE)</f>
        <v>0</v>
      </c>
      <c r="Q146" s="20">
        <f t="shared" si="72"/>
        <v>0</v>
      </c>
      <c r="R146">
        <f>VLOOKUP($D146,CLASS!$D$2:$W$403,15,FALSE)</f>
        <v>0</v>
      </c>
      <c r="S146" s="20">
        <f t="shared" si="73"/>
        <v>0</v>
      </c>
      <c r="T146">
        <f>VLOOKUP($D146,CLASS!$D$2:$W$403,17,FALSE)</f>
        <v>0</v>
      </c>
      <c r="U146" s="20">
        <f t="shared" si="74"/>
        <v>0</v>
      </c>
      <c r="V146">
        <f>VLOOKUP($D146,CLASS!$D$2:$W$403,19,FALSE)</f>
        <v>0</v>
      </c>
      <c r="W146" s="20">
        <f t="shared" si="75"/>
        <v>0</v>
      </c>
      <c r="X146"/>
      <c r="Y146"/>
      <c r="Z146" s="20">
        <f t="shared" si="76"/>
        <v>335</v>
      </c>
      <c r="AA146"/>
      <c r="AB146">
        <f t="shared" si="77"/>
        <v>62</v>
      </c>
      <c r="AC146">
        <f t="shared" si="78"/>
        <v>97</v>
      </c>
      <c r="AD146">
        <f t="shared" si="79"/>
        <v>92</v>
      </c>
      <c r="AE146">
        <f t="shared" si="80"/>
        <v>84</v>
      </c>
      <c r="AF146">
        <f t="shared" si="81"/>
        <v>0</v>
      </c>
      <c r="AG146">
        <f t="shared" si="82"/>
        <v>0</v>
      </c>
      <c r="AH146">
        <f t="shared" si="83"/>
        <v>0</v>
      </c>
      <c r="AI146">
        <f t="shared" si="84"/>
        <v>0</v>
      </c>
      <c r="AJ146" s="24">
        <f>SUMPRODUCT(LARGE(AB146:AI146, {1,2,3,4,5}))</f>
        <v>335</v>
      </c>
    </row>
    <row r="147" spans="1:37" x14ac:dyDescent="0.25">
      <c r="A147" s="4" t="s">
        <v>219</v>
      </c>
      <c r="B147" t="s">
        <v>215</v>
      </c>
      <c r="C147" t="s">
        <v>214</v>
      </c>
      <c r="D147">
        <v>108028</v>
      </c>
      <c r="E147" t="s">
        <v>10</v>
      </c>
      <c r="F147" t="s">
        <v>11</v>
      </c>
      <c r="G147">
        <f>VLOOKUP($D147,CLASS!$D$2:$W$403,4,FALSE)</f>
        <v>0</v>
      </c>
      <c r="H147">
        <f>VLOOKUP($D147,CLASS!$D$2:$W$403,5,FALSE)</f>
        <v>0</v>
      </c>
      <c r="I147" s="20">
        <f t="shared" si="68"/>
        <v>0</v>
      </c>
      <c r="J147">
        <f>VLOOKUP($D147,CLASS!$D$2:$W$403,7,FALSE)</f>
        <v>84</v>
      </c>
      <c r="K147" s="20">
        <f t="shared" si="69"/>
        <v>84</v>
      </c>
      <c r="L147">
        <f>VLOOKUP($D147,CLASS!$D$2:$W$403,9,FALSE)</f>
        <v>85</v>
      </c>
      <c r="M147" s="20">
        <f t="shared" si="70"/>
        <v>85</v>
      </c>
      <c r="N147">
        <f>VLOOKUP($D147,CLASS!$D$2:$W$403,11,FALSE)</f>
        <v>0</v>
      </c>
      <c r="O147" s="20">
        <f t="shared" si="71"/>
        <v>0</v>
      </c>
      <c r="P147">
        <f>VLOOKUP($D147,CLASS!$D$2:$W$403,13,FALSE)</f>
        <v>83</v>
      </c>
      <c r="Q147" s="20">
        <f t="shared" si="72"/>
        <v>83</v>
      </c>
      <c r="R147">
        <f>VLOOKUP($D147,CLASS!$D$2:$W$403,15,FALSE)</f>
        <v>82</v>
      </c>
      <c r="S147" s="20">
        <f t="shared" si="73"/>
        <v>82</v>
      </c>
      <c r="T147">
        <f>VLOOKUP($D147,CLASS!$D$2:$W$403,17,FALSE)</f>
        <v>0</v>
      </c>
      <c r="U147" s="20">
        <f t="shared" si="74"/>
        <v>0</v>
      </c>
      <c r="V147">
        <f>VLOOKUP($D147,CLASS!$D$2:$W$403,19,FALSE)</f>
        <v>0</v>
      </c>
      <c r="W147" s="20">
        <f t="shared" si="75"/>
        <v>0</v>
      </c>
      <c r="X147"/>
      <c r="Y147"/>
      <c r="Z147" s="20">
        <f t="shared" si="76"/>
        <v>334</v>
      </c>
      <c r="AA147"/>
      <c r="AB147">
        <f t="shared" si="77"/>
        <v>0</v>
      </c>
      <c r="AC147">
        <f t="shared" si="78"/>
        <v>84</v>
      </c>
      <c r="AD147">
        <f t="shared" si="79"/>
        <v>85</v>
      </c>
      <c r="AE147">
        <f t="shared" si="80"/>
        <v>0</v>
      </c>
      <c r="AF147">
        <f t="shared" si="81"/>
        <v>83</v>
      </c>
      <c r="AG147">
        <f t="shared" si="82"/>
        <v>82</v>
      </c>
      <c r="AH147">
        <f t="shared" si="83"/>
        <v>0</v>
      </c>
      <c r="AI147">
        <f t="shared" si="84"/>
        <v>0</v>
      </c>
      <c r="AJ147" s="24">
        <f>SUMPRODUCT(LARGE(AB147:AI147, {1,2,3,4,5}))</f>
        <v>334</v>
      </c>
      <c r="AK147"/>
    </row>
    <row r="148" spans="1:37" x14ac:dyDescent="0.25">
      <c r="A148" s="4" t="s">
        <v>41</v>
      </c>
      <c r="B148" t="s">
        <v>62</v>
      </c>
      <c r="C148" t="s">
        <v>110</v>
      </c>
      <c r="D148">
        <v>122065</v>
      </c>
      <c r="E148" t="s">
        <v>15</v>
      </c>
      <c r="F148" t="s">
        <v>11</v>
      </c>
      <c r="G148">
        <f>VLOOKUP($D148,CLASS!$D$2:$W$403,4,FALSE)</f>
        <v>10</v>
      </c>
      <c r="H148">
        <f>VLOOKUP($D148,CLASS!$D$2:$W$403,5,FALSE)</f>
        <v>71</v>
      </c>
      <c r="I148" s="20">
        <f t="shared" si="68"/>
        <v>81</v>
      </c>
      <c r="J148">
        <f>VLOOKUP($D148,CLASS!$D$2:$W$403,7,FALSE)</f>
        <v>78</v>
      </c>
      <c r="K148" s="20">
        <f t="shared" si="69"/>
        <v>88</v>
      </c>
      <c r="L148">
        <f>VLOOKUP($D148,CLASS!$D$2:$W$403,9,FALSE)</f>
        <v>71</v>
      </c>
      <c r="M148" s="20">
        <f t="shared" si="70"/>
        <v>81</v>
      </c>
      <c r="N148">
        <f>VLOOKUP($D148,CLASS!$D$2:$W$403,11,FALSE)</f>
        <v>70</v>
      </c>
      <c r="O148" s="20">
        <f t="shared" si="71"/>
        <v>80</v>
      </c>
      <c r="P148">
        <f>VLOOKUP($D148,CLASS!$D$2:$W$403,13,FALSE)</f>
        <v>0</v>
      </c>
      <c r="Q148" s="20">
        <f t="shared" si="72"/>
        <v>0</v>
      </c>
      <c r="R148">
        <f>VLOOKUP($D148,CLASS!$D$2:$W$403,15,FALSE)</f>
        <v>0</v>
      </c>
      <c r="S148" s="20">
        <f t="shared" si="73"/>
        <v>0</v>
      </c>
      <c r="T148">
        <f>VLOOKUP($D148,CLASS!$D$2:$W$403,17,FALSE)</f>
        <v>0</v>
      </c>
      <c r="U148" s="20">
        <f t="shared" si="74"/>
        <v>0</v>
      </c>
      <c r="V148">
        <f>VLOOKUP($D148,CLASS!$D$2:$W$403,19,FALSE)</f>
        <v>0</v>
      </c>
      <c r="W148" s="20">
        <f t="shared" si="75"/>
        <v>0</v>
      </c>
      <c r="X148"/>
      <c r="Y148"/>
      <c r="Z148" s="20">
        <f t="shared" si="76"/>
        <v>330</v>
      </c>
      <c r="AA148"/>
      <c r="AB148">
        <f t="shared" si="77"/>
        <v>81</v>
      </c>
      <c r="AC148">
        <f t="shared" si="78"/>
        <v>88</v>
      </c>
      <c r="AD148">
        <f t="shared" si="79"/>
        <v>81</v>
      </c>
      <c r="AE148">
        <f t="shared" si="80"/>
        <v>80</v>
      </c>
      <c r="AF148">
        <f t="shared" si="81"/>
        <v>0</v>
      </c>
      <c r="AG148">
        <f t="shared" si="82"/>
        <v>0</v>
      </c>
      <c r="AH148">
        <f t="shared" si="83"/>
        <v>0</v>
      </c>
      <c r="AI148">
        <f t="shared" si="84"/>
        <v>0</v>
      </c>
      <c r="AJ148" s="24">
        <f>SUMPRODUCT(LARGE(AB148:AI148, {1,2,3,4,5}))</f>
        <v>330</v>
      </c>
      <c r="AK148"/>
    </row>
    <row r="149" spans="1:37" x14ac:dyDescent="0.25">
      <c r="A149" s="4" t="s">
        <v>6</v>
      </c>
      <c r="B149" t="s">
        <v>170</v>
      </c>
      <c r="C149" t="s">
        <v>494</v>
      </c>
      <c r="D149">
        <v>115650</v>
      </c>
      <c r="E149" t="s">
        <v>10</v>
      </c>
      <c r="F149" t="s">
        <v>11</v>
      </c>
      <c r="G149">
        <f>VLOOKUP($D149,CLASS!$D$2:$W$403,4,FALSE)</f>
        <v>0</v>
      </c>
      <c r="H149">
        <f>VLOOKUP($D149,CLASS!$D$2:$W$403,5,FALSE)</f>
        <v>72</v>
      </c>
      <c r="I149" s="20">
        <f t="shared" si="68"/>
        <v>72</v>
      </c>
      <c r="J149">
        <f>VLOOKUP($D149,CLASS!$D$2:$W$403,7,FALSE)</f>
        <v>0</v>
      </c>
      <c r="K149" s="20">
        <f t="shared" si="69"/>
        <v>0</v>
      </c>
      <c r="L149">
        <f>VLOOKUP($D149,CLASS!$D$2:$W$403,9,FALSE)</f>
        <v>82</v>
      </c>
      <c r="M149" s="20">
        <f t="shared" si="70"/>
        <v>82</v>
      </c>
      <c r="N149">
        <f>VLOOKUP($D149,CLASS!$D$2:$W$403,11,FALSE)</f>
        <v>0</v>
      </c>
      <c r="O149" s="20">
        <f t="shared" si="71"/>
        <v>0</v>
      </c>
      <c r="P149">
        <f>VLOOKUP($D149,CLASS!$D$2:$W$403,13,FALSE)</f>
        <v>0</v>
      </c>
      <c r="Q149" s="20">
        <f t="shared" si="72"/>
        <v>0</v>
      </c>
      <c r="R149">
        <f>VLOOKUP($D149,CLASS!$D$2:$W$403,15,FALSE)</f>
        <v>0</v>
      </c>
      <c r="S149" s="20">
        <f t="shared" si="73"/>
        <v>0</v>
      </c>
      <c r="T149">
        <f>VLOOKUP($D149,CLASS!$D$2:$W$403,17,FALSE)</f>
        <v>91</v>
      </c>
      <c r="U149" s="20">
        <f t="shared" si="74"/>
        <v>91</v>
      </c>
      <c r="V149">
        <f>VLOOKUP($D149,CLASS!$D$2:$W$403,19,FALSE)</f>
        <v>84</v>
      </c>
      <c r="W149" s="20">
        <f t="shared" si="75"/>
        <v>84</v>
      </c>
      <c r="X149"/>
      <c r="Y149"/>
      <c r="Z149" s="20">
        <f t="shared" si="76"/>
        <v>329</v>
      </c>
      <c r="AA149"/>
      <c r="AB149">
        <f t="shared" si="77"/>
        <v>72</v>
      </c>
      <c r="AC149">
        <f t="shared" si="78"/>
        <v>0</v>
      </c>
      <c r="AD149">
        <f t="shared" si="79"/>
        <v>82</v>
      </c>
      <c r="AE149">
        <f t="shared" si="80"/>
        <v>0</v>
      </c>
      <c r="AF149">
        <f t="shared" si="81"/>
        <v>0</v>
      </c>
      <c r="AG149">
        <f t="shared" si="82"/>
        <v>0</v>
      </c>
      <c r="AH149">
        <f t="shared" si="83"/>
        <v>91</v>
      </c>
      <c r="AI149">
        <f t="shared" si="84"/>
        <v>84</v>
      </c>
      <c r="AJ149" s="24">
        <f>SUMPRODUCT(LARGE(AB149:AI149, {1,2,3,4,5}))</f>
        <v>329</v>
      </c>
    </row>
    <row r="150" spans="1:37" x14ac:dyDescent="0.25">
      <c r="A150" s="4" t="s">
        <v>29</v>
      </c>
      <c r="B150" t="s">
        <v>204</v>
      </c>
      <c r="C150" t="s">
        <v>265</v>
      </c>
      <c r="D150">
        <v>121559</v>
      </c>
      <c r="E150" t="s">
        <v>10</v>
      </c>
      <c r="F150" t="s">
        <v>11</v>
      </c>
      <c r="G150">
        <f>VLOOKUP($D150,CLASS!$D$2:$W$403,4,FALSE)</f>
        <v>0</v>
      </c>
      <c r="H150">
        <f>VLOOKUP($D150,CLASS!$D$2:$W$403,5,FALSE)</f>
        <v>70</v>
      </c>
      <c r="I150" s="20">
        <f t="shared" si="68"/>
        <v>70</v>
      </c>
      <c r="J150">
        <f>VLOOKUP($D150,CLASS!$D$2:$W$403,7,FALSE)</f>
        <v>89</v>
      </c>
      <c r="K150" s="20">
        <f t="shared" si="69"/>
        <v>89</v>
      </c>
      <c r="L150">
        <f>VLOOKUP($D150,CLASS!$D$2:$W$403,9,FALSE)</f>
        <v>0</v>
      </c>
      <c r="M150" s="20">
        <f t="shared" si="70"/>
        <v>0</v>
      </c>
      <c r="N150">
        <f>VLOOKUP($D150,CLASS!$D$2:$W$403,11,FALSE)</f>
        <v>80</v>
      </c>
      <c r="O150" s="20">
        <f t="shared" si="71"/>
        <v>80</v>
      </c>
      <c r="P150">
        <f>VLOOKUP($D150,CLASS!$D$2:$W$403,13,FALSE)</f>
        <v>0</v>
      </c>
      <c r="Q150" s="20">
        <f t="shared" si="72"/>
        <v>0</v>
      </c>
      <c r="R150">
        <f>VLOOKUP($D150,CLASS!$D$2:$W$403,15,FALSE)</f>
        <v>89</v>
      </c>
      <c r="S150" s="20">
        <f t="shared" si="73"/>
        <v>89</v>
      </c>
      <c r="T150">
        <f>VLOOKUP($D150,CLASS!$D$2:$W$403,17,FALSE)</f>
        <v>0</v>
      </c>
      <c r="U150" s="20">
        <f t="shared" si="74"/>
        <v>0</v>
      </c>
      <c r="V150">
        <f>VLOOKUP($D150,CLASS!$D$2:$W$403,19,FALSE)</f>
        <v>0</v>
      </c>
      <c r="W150" s="20">
        <f t="shared" si="75"/>
        <v>0</v>
      </c>
      <c r="X150"/>
      <c r="Y150"/>
      <c r="Z150" s="20">
        <f t="shared" si="76"/>
        <v>328</v>
      </c>
      <c r="AA150"/>
      <c r="AB150">
        <f t="shared" si="77"/>
        <v>70</v>
      </c>
      <c r="AC150">
        <f t="shared" si="78"/>
        <v>89</v>
      </c>
      <c r="AD150">
        <f t="shared" si="79"/>
        <v>0</v>
      </c>
      <c r="AE150">
        <f t="shared" si="80"/>
        <v>80</v>
      </c>
      <c r="AF150">
        <f t="shared" si="81"/>
        <v>0</v>
      </c>
      <c r="AG150">
        <f t="shared" si="82"/>
        <v>89</v>
      </c>
      <c r="AH150">
        <f t="shared" si="83"/>
        <v>0</v>
      </c>
      <c r="AI150">
        <f t="shared" si="84"/>
        <v>0</v>
      </c>
      <c r="AJ150" s="24">
        <f>SUMPRODUCT(LARGE(AB150:AI150, {1,2,3,4,5}))</f>
        <v>328</v>
      </c>
    </row>
    <row r="151" spans="1:37" x14ac:dyDescent="0.25">
      <c r="A151" s="4" t="s">
        <v>380</v>
      </c>
      <c r="B151" t="s">
        <v>51</v>
      </c>
      <c r="C151" t="s">
        <v>344</v>
      </c>
      <c r="D151">
        <v>125390</v>
      </c>
      <c r="E151" t="s">
        <v>16</v>
      </c>
      <c r="F151" t="s">
        <v>46</v>
      </c>
      <c r="G151">
        <f>VLOOKUP($D151,CLASS!$D$2:$W$403,4,FALSE)</f>
        <v>15</v>
      </c>
      <c r="H151">
        <f>VLOOKUP($D151,CLASS!$D$2:$W$403,5,FALSE)</f>
        <v>54</v>
      </c>
      <c r="I151" s="20">
        <f t="shared" si="68"/>
        <v>69</v>
      </c>
      <c r="J151">
        <f>VLOOKUP($D151,CLASS!$D$2:$W$403,7,FALSE)</f>
        <v>69</v>
      </c>
      <c r="K151" s="20">
        <f t="shared" si="69"/>
        <v>84</v>
      </c>
      <c r="L151">
        <f>VLOOKUP($D151,CLASS!$D$2:$W$403,9,FALSE)</f>
        <v>69</v>
      </c>
      <c r="M151" s="20">
        <f t="shared" si="70"/>
        <v>84</v>
      </c>
      <c r="N151">
        <f>VLOOKUP($D151,CLASS!$D$2:$W$403,11,FALSE)</f>
        <v>0</v>
      </c>
      <c r="O151" s="20">
        <f t="shared" si="71"/>
        <v>0</v>
      </c>
      <c r="P151">
        <f>VLOOKUP($D151,CLASS!$D$2:$W$403,13,FALSE)</f>
        <v>0</v>
      </c>
      <c r="Q151" s="20">
        <f t="shared" si="72"/>
        <v>0</v>
      </c>
      <c r="R151">
        <f>VLOOKUP($D151,CLASS!$D$2:$W$403,15,FALSE)</f>
        <v>0</v>
      </c>
      <c r="S151" s="20">
        <f t="shared" si="73"/>
        <v>0</v>
      </c>
      <c r="T151">
        <f>VLOOKUP($D151,CLASS!$D$2:$W$403,17,FALSE)</f>
        <v>76</v>
      </c>
      <c r="U151" s="20">
        <f t="shared" si="74"/>
        <v>91</v>
      </c>
      <c r="V151">
        <f>VLOOKUP($D151,CLASS!$D$2:$W$403,19,FALSE)</f>
        <v>0</v>
      </c>
      <c r="W151" s="20">
        <f t="shared" si="75"/>
        <v>0</v>
      </c>
      <c r="X151"/>
      <c r="Y151"/>
      <c r="Z151" s="20">
        <f t="shared" si="76"/>
        <v>328</v>
      </c>
      <c r="AA151"/>
      <c r="AB151">
        <f t="shared" si="77"/>
        <v>69</v>
      </c>
      <c r="AC151">
        <f t="shared" si="78"/>
        <v>84</v>
      </c>
      <c r="AD151">
        <f t="shared" si="79"/>
        <v>84</v>
      </c>
      <c r="AE151">
        <f t="shared" si="80"/>
        <v>0</v>
      </c>
      <c r="AF151">
        <f t="shared" si="81"/>
        <v>0</v>
      </c>
      <c r="AG151">
        <f t="shared" si="82"/>
        <v>0</v>
      </c>
      <c r="AH151">
        <f t="shared" si="83"/>
        <v>91</v>
      </c>
      <c r="AI151">
        <f t="shared" si="84"/>
        <v>0</v>
      </c>
      <c r="AJ151" s="24">
        <f>SUMPRODUCT(LARGE(AB151:AI151, {1,2,3,4,5}))</f>
        <v>328</v>
      </c>
      <c r="AK151"/>
    </row>
    <row r="152" spans="1:37" x14ac:dyDescent="0.25">
      <c r="A152" s="4" t="s">
        <v>219</v>
      </c>
      <c r="B152" t="s">
        <v>143</v>
      </c>
      <c r="C152" t="s">
        <v>218</v>
      </c>
      <c r="D152">
        <v>133052</v>
      </c>
      <c r="E152" t="s">
        <v>16</v>
      </c>
      <c r="F152" t="s">
        <v>11</v>
      </c>
      <c r="G152">
        <f>VLOOKUP($D152,CLASS!$D$2:$W$403,4,FALSE)</f>
        <v>15</v>
      </c>
      <c r="H152">
        <f>VLOOKUP($D152,CLASS!$D$2:$W$403,5,FALSE)</f>
        <v>48</v>
      </c>
      <c r="I152" s="20">
        <f t="shared" si="68"/>
        <v>63</v>
      </c>
      <c r="J152">
        <f>VLOOKUP($D152,CLASS!$D$2:$W$403,7,FALSE)</f>
        <v>74</v>
      </c>
      <c r="K152" s="20">
        <f t="shared" si="69"/>
        <v>89</v>
      </c>
      <c r="L152">
        <f>VLOOKUP($D152,CLASS!$D$2:$W$403,9,FALSE)</f>
        <v>0</v>
      </c>
      <c r="M152" s="20">
        <f t="shared" si="70"/>
        <v>0</v>
      </c>
      <c r="N152">
        <f>VLOOKUP($D152,CLASS!$D$2:$W$403,11,FALSE)</f>
        <v>65</v>
      </c>
      <c r="O152" s="20">
        <f t="shared" si="71"/>
        <v>80</v>
      </c>
      <c r="P152">
        <f>VLOOKUP($D152,CLASS!$D$2:$W$403,13,FALSE)</f>
        <v>80</v>
      </c>
      <c r="Q152" s="20">
        <f t="shared" si="72"/>
        <v>95</v>
      </c>
      <c r="R152">
        <f>VLOOKUP($D152,CLASS!$D$2:$W$403,15,FALSE)</f>
        <v>0</v>
      </c>
      <c r="S152" s="20">
        <f t="shared" si="73"/>
        <v>0</v>
      </c>
      <c r="T152">
        <f>VLOOKUP($D152,CLASS!$D$2:$W$403,17,FALSE)</f>
        <v>0</v>
      </c>
      <c r="U152" s="20">
        <f t="shared" si="74"/>
        <v>0</v>
      </c>
      <c r="V152">
        <f>VLOOKUP($D152,CLASS!$D$2:$W$403,19,FALSE)</f>
        <v>0</v>
      </c>
      <c r="W152" s="20">
        <f t="shared" si="75"/>
        <v>0</v>
      </c>
      <c r="X152"/>
      <c r="Y152"/>
      <c r="Z152" s="20">
        <f t="shared" si="76"/>
        <v>327</v>
      </c>
      <c r="AA152"/>
      <c r="AB152">
        <f t="shared" si="77"/>
        <v>63</v>
      </c>
      <c r="AC152">
        <f t="shared" si="78"/>
        <v>89</v>
      </c>
      <c r="AD152">
        <f t="shared" si="79"/>
        <v>0</v>
      </c>
      <c r="AE152">
        <f t="shared" si="80"/>
        <v>80</v>
      </c>
      <c r="AF152">
        <f t="shared" si="81"/>
        <v>95</v>
      </c>
      <c r="AG152">
        <f t="shared" si="82"/>
        <v>0</v>
      </c>
      <c r="AH152">
        <f t="shared" si="83"/>
        <v>0</v>
      </c>
      <c r="AI152">
        <f t="shared" si="84"/>
        <v>0</v>
      </c>
      <c r="AJ152" s="24">
        <f>SUMPRODUCT(LARGE(AB152:AI152, {1,2,3,4,5}))</f>
        <v>327</v>
      </c>
      <c r="AK152"/>
    </row>
    <row r="153" spans="1:37" x14ac:dyDescent="0.25">
      <c r="A153" s="4" t="s">
        <v>29</v>
      </c>
      <c r="B153" t="s">
        <v>220</v>
      </c>
      <c r="C153" t="s">
        <v>262</v>
      </c>
      <c r="D153">
        <v>5555</v>
      </c>
      <c r="E153" t="s">
        <v>14</v>
      </c>
      <c r="F153" t="s">
        <v>46</v>
      </c>
      <c r="G153">
        <f>VLOOKUP($D153,CLASS!$D$2:$W$403,4,FALSE)</f>
        <v>5</v>
      </c>
      <c r="H153">
        <f>VLOOKUP($D153,CLASS!$D$2:$W$403,5,FALSE)</f>
        <v>64</v>
      </c>
      <c r="I153" s="20">
        <f t="shared" si="68"/>
        <v>69</v>
      </c>
      <c r="J153">
        <f>VLOOKUP($D153,CLASS!$D$2:$W$403,7,FALSE)</f>
        <v>86</v>
      </c>
      <c r="K153" s="20">
        <f t="shared" si="69"/>
        <v>91</v>
      </c>
      <c r="L153">
        <f>VLOOKUP($D153,CLASS!$D$2:$W$403,9,FALSE)</f>
        <v>82</v>
      </c>
      <c r="M153" s="20">
        <f t="shared" si="70"/>
        <v>87</v>
      </c>
      <c r="N153">
        <f>VLOOKUP($D153,CLASS!$D$2:$W$403,11,FALSE)</f>
        <v>75</v>
      </c>
      <c r="O153" s="20">
        <f t="shared" si="71"/>
        <v>80</v>
      </c>
      <c r="P153">
        <f>VLOOKUP($D153,CLASS!$D$2:$W$403,13,FALSE)</f>
        <v>0</v>
      </c>
      <c r="Q153" s="20">
        <f t="shared" si="72"/>
        <v>0</v>
      </c>
      <c r="R153">
        <f>VLOOKUP($D153,CLASS!$D$2:$W$403,15,FALSE)</f>
        <v>0</v>
      </c>
      <c r="S153" s="20">
        <f t="shared" si="73"/>
        <v>0</v>
      </c>
      <c r="T153">
        <f>VLOOKUP($D153,CLASS!$D$2:$W$403,17,FALSE)</f>
        <v>0</v>
      </c>
      <c r="U153" s="20">
        <f t="shared" si="74"/>
        <v>0</v>
      </c>
      <c r="V153">
        <f>VLOOKUP($D153,CLASS!$D$2:$W$403,19,FALSE)</f>
        <v>0</v>
      </c>
      <c r="W153" s="20">
        <f t="shared" si="75"/>
        <v>0</v>
      </c>
      <c r="X153"/>
      <c r="Y153"/>
      <c r="Z153" s="20">
        <f t="shared" si="76"/>
        <v>327</v>
      </c>
      <c r="AA153"/>
      <c r="AB153">
        <f t="shared" si="77"/>
        <v>69</v>
      </c>
      <c r="AC153">
        <f t="shared" si="78"/>
        <v>91</v>
      </c>
      <c r="AD153">
        <f t="shared" si="79"/>
        <v>87</v>
      </c>
      <c r="AE153">
        <f t="shared" si="80"/>
        <v>80</v>
      </c>
      <c r="AF153">
        <f t="shared" si="81"/>
        <v>0</v>
      </c>
      <c r="AG153">
        <f t="shared" si="82"/>
        <v>0</v>
      </c>
      <c r="AH153">
        <f t="shared" si="83"/>
        <v>0</v>
      </c>
      <c r="AI153">
        <f t="shared" si="84"/>
        <v>0</v>
      </c>
      <c r="AJ153" s="24">
        <f>SUMPRODUCT(LARGE(AB153:AI153, {1,2,3,4,5}))</f>
        <v>327</v>
      </c>
      <c r="AK153"/>
    </row>
    <row r="154" spans="1:37" x14ac:dyDescent="0.25">
      <c r="A154" s="4" t="s">
        <v>6</v>
      </c>
      <c r="B154" t="s">
        <v>60</v>
      </c>
      <c r="C154" t="s">
        <v>59</v>
      </c>
      <c r="D154">
        <v>127571</v>
      </c>
      <c r="E154" t="s">
        <v>16</v>
      </c>
      <c r="F154" t="s">
        <v>52</v>
      </c>
      <c r="G154">
        <f>VLOOKUP($D154,CLASS!$D$2:$W$403,4,FALSE)</f>
        <v>15</v>
      </c>
      <c r="H154">
        <f>VLOOKUP($D154,CLASS!$D$2:$W$403,5,FALSE)</f>
        <v>26</v>
      </c>
      <c r="I154" s="20">
        <f t="shared" si="68"/>
        <v>41</v>
      </c>
      <c r="J154">
        <f>VLOOKUP($D154,CLASS!$D$2:$W$403,7,FALSE)</f>
        <v>61</v>
      </c>
      <c r="K154" s="20">
        <f t="shared" si="69"/>
        <v>76</v>
      </c>
      <c r="L154">
        <f>VLOOKUP($D154,CLASS!$D$2:$W$403,9,FALSE)</f>
        <v>48</v>
      </c>
      <c r="M154" s="20">
        <f t="shared" si="70"/>
        <v>63</v>
      </c>
      <c r="N154">
        <f>VLOOKUP($D154,CLASS!$D$2:$W$403,11,FALSE)</f>
        <v>55</v>
      </c>
      <c r="O154" s="20">
        <f t="shared" si="71"/>
        <v>70</v>
      </c>
      <c r="P154">
        <f>VLOOKUP($D154,CLASS!$D$2:$W$403,13,FALSE)</f>
        <v>0</v>
      </c>
      <c r="Q154" s="20">
        <f t="shared" si="72"/>
        <v>0</v>
      </c>
      <c r="R154">
        <f>VLOOKUP($D154,CLASS!$D$2:$W$403,15,FALSE)</f>
        <v>0</v>
      </c>
      <c r="S154" s="20">
        <f t="shared" si="73"/>
        <v>0</v>
      </c>
      <c r="T154">
        <f>VLOOKUP($D154,CLASS!$D$2:$W$403,17,FALSE)</f>
        <v>56</v>
      </c>
      <c r="U154" s="20">
        <f t="shared" si="74"/>
        <v>71</v>
      </c>
      <c r="V154">
        <f>VLOOKUP($D154,CLASS!$D$2:$W$403,19,FALSE)</f>
        <v>0</v>
      </c>
      <c r="W154" s="20">
        <f t="shared" si="75"/>
        <v>0</v>
      </c>
      <c r="X154"/>
      <c r="Y154"/>
      <c r="Z154" s="20">
        <f t="shared" si="76"/>
        <v>321</v>
      </c>
      <c r="AA154"/>
      <c r="AB154">
        <f t="shared" si="77"/>
        <v>41</v>
      </c>
      <c r="AC154">
        <f t="shared" si="78"/>
        <v>76</v>
      </c>
      <c r="AD154">
        <f t="shared" si="79"/>
        <v>63</v>
      </c>
      <c r="AE154">
        <f t="shared" si="80"/>
        <v>70</v>
      </c>
      <c r="AF154">
        <f t="shared" si="81"/>
        <v>0</v>
      </c>
      <c r="AG154">
        <f t="shared" si="82"/>
        <v>0</v>
      </c>
      <c r="AH154">
        <f t="shared" si="83"/>
        <v>71</v>
      </c>
      <c r="AI154">
        <f t="shared" si="84"/>
        <v>0</v>
      </c>
      <c r="AJ154" s="24">
        <f>SUMPRODUCT(LARGE(AB154:AI154, {1,2,3,4,5}))</f>
        <v>321</v>
      </c>
    </row>
    <row r="155" spans="1:37" x14ac:dyDescent="0.25">
      <c r="A155" s="4" t="s">
        <v>29</v>
      </c>
      <c r="B155" t="s">
        <v>282</v>
      </c>
      <c r="C155" t="s">
        <v>155</v>
      </c>
      <c r="D155">
        <v>130913</v>
      </c>
      <c r="E155" t="s">
        <v>15</v>
      </c>
      <c r="F155" t="s">
        <v>11</v>
      </c>
      <c r="G155">
        <f>VLOOKUP($D155,CLASS!$D$2:$W$403,4,FALSE)</f>
        <v>10</v>
      </c>
      <c r="H155">
        <f>VLOOKUP($D155,CLASS!$D$2:$W$403,5,FALSE)</f>
        <v>54</v>
      </c>
      <c r="I155" s="20">
        <f t="shared" si="68"/>
        <v>64</v>
      </c>
      <c r="J155">
        <f>VLOOKUP($D155,CLASS!$D$2:$W$403,7,FALSE)</f>
        <v>79</v>
      </c>
      <c r="K155" s="20">
        <f t="shared" si="69"/>
        <v>89</v>
      </c>
      <c r="L155">
        <f>VLOOKUP($D155,CLASS!$D$2:$W$403,9,FALSE)</f>
        <v>73</v>
      </c>
      <c r="M155" s="20">
        <f t="shared" si="70"/>
        <v>83</v>
      </c>
      <c r="N155">
        <f>VLOOKUP($D155,CLASS!$D$2:$W$403,11,FALSE)</f>
        <v>0</v>
      </c>
      <c r="O155" s="20">
        <f t="shared" si="71"/>
        <v>0</v>
      </c>
      <c r="P155">
        <f>VLOOKUP($D155,CLASS!$D$2:$W$403,13,FALSE)</f>
        <v>0</v>
      </c>
      <c r="Q155" s="20">
        <f t="shared" si="72"/>
        <v>0</v>
      </c>
      <c r="R155">
        <f>VLOOKUP($D155,CLASS!$D$2:$W$403,15,FALSE)</f>
        <v>0</v>
      </c>
      <c r="S155" s="20">
        <f t="shared" si="73"/>
        <v>0</v>
      </c>
      <c r="T155">
        <f>VLOOKUP($D155,CLASS!$D$2:$W$403,17,FALSE)</f>
        <v>0</v>
      </c>
      <c r="U155" s="20">
        <f t="shared" si="74"/>
        <v>0</v>
      </c>
      <c r="V155">
        <f>VLOOKUP($D155,CLASS!$D$2:$W$403,19,FALSE)</f>
        <v>75</v>
      </c>
      <c r="W155" s="20">
        <f t="shared" si="75"/>
        <v>85</v>
      </c>
      <c r="X155"/>
      <c r="Y155"/>
      <c r="Z155" s="20">
        <f t="shared" si="76"/>
        <v>321</v>
      </c>
      <c r="AA155"/>
      <c r="AB155">
        <f t="shared" si="77"/>
        <v>64</v>
      </c>
      <c r="AC155">
        <f t="shared" si="78"/>
        <v>89</v>
      </c>
      <c r="AD155">
        <f t="shared" si="79"/>
        <v>83</v>
      </c>
      <c r="AE155">
        <f t="shared" si="80"/>
        <v>0</v>
      </c>
      <c r="AF155">
        <f t="shared" si="81"/>
        <v>0</v>
      </c>
      <c r="AG155">
        <f t="shared" si="82"/>
        <v>0</v>
      </c>
      <c r="AH155">
        <f t="shared" si="83"/>
        <v>0</v>
      </c>
      <c r="AI155">
        <f t="shared" si="84"/>
        <v>85</v>
      </c>
      <c r="AJ155" s="24">
        <f>SUMPRODUCT(LARGE(AB155:AI155, {1,2,3,4,5}))</f>
        <v>321</v>
      </c>
      <c r="AK155"/>
    </row>
    <row r="156" spans="1:37" x14ac:dyDescent="0.25">
      <c r="A156" s="4" t="s">
        <v>13</v>
      </c>
      <c r="B156" t="s">
        <v>62</v>
      </c>
      <c r="C156" t="s">
        <v>310</v>
      </c>
      <c r="D156">
        <v>83496</v>
      </c>
      <c r="E156" t="s">
        <v>14</v>
      </c>
      <c r="F156" t="s">
        <v>46</v>
      </c>
      <c r="G156">
        <f>VLOOKUP($D156,CLASS!$D$2:$W$403,4,FALSE)</f>
        <v>5</v>
      </c>
      <c r="H156">
        <f>VLOOKUP($D156,CLASS!$D$2:$W$403,5,FALSE)</f>
        <v>60</v>
      </c>
      <c r="I156" s="20">
        <f t="shared" si="68"/>
        <v>65</v>
      </c>
      <c r="J156">
        <f>VLOOKUP($D156,CLASS!$D$2:$W$403,7,FALSE)</f>
        <v>0</v>
      </c>
      <c r="K156" s="20">
        <f t="shared" si="69"/>
        <v>0</v>
      </c>
      <c r="L156">
        <f>VLOOKUP($D156,CLASS!$D$2:$W$403,9,FALSE)</f>
        <v>0</v>
      </c>
      <c r="M156" s="20">
        <f t="shared" si="70"/>
        <v>0</v>
      </c>
      <c r="N156">
        <f>VLOOKUP($D156,CLASS!$D$2:$W$403,11,FALSE)</f>
        <v>83</v>
      </c>
      <c r="O156" s="20">
        <f t="shared" si="71"/>
        <v>88</v>
      </c>
      <c r="P156">
        <f>VLOOKUP($D156,CLASS!$D$2:$W$403,13,FALSE)</f>
        <v>0</v>
      </c>
      <c r="Q156" s="20">
        <f t="shared" si="72"/>
        <v>0</v>
      </c>
      <c r="R156">
        <f>VLOOKUP($D156,CLASS!$D$2:$W$403,15,FALSE)</f>
        <v>0</v>
      </c>
      <c r="S156" s="20">
        <f t="shared" si="73"/>
        <v>0</v>
      </c>
      <c r="T156">
        <f>VLOOKUP($D156,CLASS!$D$2:$W$403,17,FALSE)</f>
        <v>76</v>
      </c>
      <c r="U156" s="20">
        <f t="shared" si="74"/>
        <v>81</v>
      </c>
      <c r="V156">
        <f>VLOOKUP($D156,CLASS!$D$2:$W$403,19,FALSE)</f>
        <v>81</v>
      </c>
      <c r="W156" s="20">
        <f t="shared" si="75"/>
        <v>86</v>
      </c>
      <c r="X156"/>
      <c r="Y156"/>
      <c r="Z156" s="20">
        <f t="shared" si="76"/>
        <v>320</v>
      </c>
      <c r="AA156"/>
      <c r="AB156">
        <f t="shared" si="77"/>
        <v>65</v>
      </c>
      <c r="AC156">
        <f t="shared" si="78"/>
        <v>0</v>
      </c>
      <c r="AD156">
        <f t="shared" si="79"/>
        <v>0</v>
      </c>
      <c r="AE156">
        <f t="shared" si="80"/>
        <v>88</v>
      </c>
      <c r="AF156">
        <f t="shared" si="81"/>
        <v>0</v>
      </c>
      <c r="AG156">
        <f t="shared" si="82"/>
        <v>0</v>
      </c>
      <c r="AH156">
        <f t="shared" si="83"/>
        <v>81</v>
      </c>
      <c r="AI156">
        <f t="shared" si="84"/>
        <v>86</v>
      </c>
      <c r="AJ156" s="24">
        <f>SUMPRODUCT(LARGE(AB156:AI156, {1,2,3,4,5}))</f>
        <v>320</v>
      </c>
    </row>
    <row r="157" spans="1:37" x14ac:dyDescent="0.25">
      <c r="A157" s="4" t="s">
        <v>42</v>
      </c>
      <c r="B157" t="s">
        <v>14</v>
      </c>
      <c r="C157" t="s">
        <v>470</v>
      </c>
      <c r="D157">
        <v>86840</v>
      </c>
      <c r="E157" t="s">
        <v>14</v>
      </c>
      <c r="F157" t="s">
        <v>11</v>
      </c>
      <c r="G157">
        <f>VLOOKUP($D157,CLASS!$D$2:$W$403,4,FALSE)</f>
        <v>5</v>
      </c>
      <c r="H157">
        <f>VLOOKUP($D157,CLASS!$D$2:$W$403,5,FALSE)</f>
        <v>62</v>
      </c>
      <c r="I157" s="20">
        <f t="shared" si="68"/>
        <v>67</v>
      </c>
      <c r="J157">
        <f>VLOOKUP($D157,CLASS!$D$2:$W$403,7,FALSE)</f>
        <v>75</v>
      </c>
      <c r="K157" s="20">
        <f t="shared" si="69"/>
        <v>80</v>
      </c>
      <c r="L157">
        <f>VLOOKUP($D157,CLASS!$D$2:$W$403,9,FALSE)</f>
        <v>0</v>
      </c>
      <c r="M157" s="20">
        <f t="shared" si="70"/>
        <v>0</v>
      </c>
      <c r="N157">
        <f>VLOOKUP($D157,CLASS!$D$2:$W$403,11,FALSE)</f>
        <v>83</v>
      </c>
      <c r="O157" s="20">
        <f t="shared" si="71"/>
        <v>88</v>
      </c>
      <c r="P157">
        <f>VLOOKUP($D157,CLASS!$D$2:$W$403,13,FALSE)</f>
        <v>0</v>
      </c>
      <c r="Q157" s="20">
        <f t="shared" si="72"/>
        <v>0</v>
      </c>
      <c r="R157">
        <f>VLOOKUP($D157,CLASS!$D$2:$W$403,15,FALSE)</f>
        <v>79</v>
      </c>
      <c r="S157" s="20">
        <f t="shared" si="73"/>
        <v>84</v>
      </c>
      <c r="T157">
        <f>VLOOKUP($D157,CLASS!$D$2:$W$403,17,FALSE)</f>
        <v>0</v>
      </c>
      <c r="U157" s="20">
        <f t="shared" si="74"/>
        <v>0</v>
      </c>
      <c r="V157">
        <f>VLOOKUP($D157,CLASS!$D$2:$W$403,19,FALSE)</f>
        <v>0</v>
      </c>
      <c r="W157" s="20">
        <f t="shared" si="75"/>
        <v>0</v>
      </c>
      <c r="X157"/>
      <c r="Y157"/>
      <c r="Z157" s="20">
        <f t="shared" si="76"/>
        <v>319</v>
      </c>
      <c r="AA157"/>
      <c r="AB157">
        <f t="shared" si="77"/>
        <v>67</v>
      </c>
      <c r="AC157">
        <f t="shared" si="78"/>
        <v>80</v>
      </c>
      <c r="AD157">
        <f t="shared" si="79"/>
        <v>0</v>
      </c>
      <c r="AE157">
        <f t="shared" si="80"/>
        <v>88</v>
      </c>
      <c r="AF157">
        <f t="shared" si="81"/>
        <v>0</v>
      </c>
      <c r="AG157">
        <f t="shared" si="82"/>
        <v>84</v>
      </c>
      <c r="AH157">
        <f t="shared" si="83"/>
        <v>0</v>
      </c>
      <c r="AI157">
        <f t="shared" si="84"/>
        <v>0</v>
      </c>
      <c r="AJ157" s="24">
        <f>SUMPRODUCT(LARGE(AB157:AI157, {1,2,3,4,5}))</f>
        <v>319</v>
      </c>
    </row>
    <row r="158" spans="1:37" x14ac:dyDescent="0.25">
      <c r="A158" s="4" t="s">
        <v>41</v>
      </c>
      <c r="B158" t="s">
        <v>96</v>
      </c>
      <c r="C158" t="s">
        <v>459</v>
      </c>
      <c r="D158">
        <v>112818</v>
      </c>
      <c r="E158" t="s">
        <v>14</v>
      </c>
      <c r="F158" t="s">
        <v>46</v>
      </c>
      <c r="G158">
        <f>VLOOKUP($D158,CLASS!$D$2:$W$403,4,FALSE)</f>
        <v>5</v>
      </c>
      <c r="H158">
        <f>VLOOKUP($D158,CLASS!$D$2:$W$403,5,FALSE)</f>
        <v>64</v>
      </c>
      <c r="I158" s="20">
        <f t="shared" si="68"/>
        <v>69</v>
      </c>
      <c r="J158">
        <f>VLOOKUP($D158,CLASS!$D$2:$W$403,7,FALSE)</f>
        <v>84</v>
      </c>
      <c r="K158" s="20">
        <f t="shared" si="69"/>
        <v>89</v>
      </c>
      <c r="L158">
        <f>VLOOKUP($D158,CLASS!$D$2:$W$403,9,FALSE)</f>
        <v>0</v>
      </c>
      <c r="M158" s="20">
        <f t="shared" si="70"/>
        <v>0</v>
      </c>
      <c r="N158">
        <f>VLOOKUP($D158,CLASS!$D$2:$W$403,11,FALSE)</f>
        <v>76</v>
      </c>
      <c r="O158" s="20">
        <f t="shared" si="71"/>
        <v>81</v>
      </c>
      <c r="P158">
        <f>VLOOKUP($D158,CLASS!$D$2:$W$403,13,FALSE)</f>
        <v>0</v>
      </c>
      <c r="Q158" s="20">
        <f t="shared" si="72"/>
        <v>0</v>
      </c>
      <c r="R158">
        <f>VLOOKUP($D158,CLASS!$D$2:$W$403,15,FALSE)</f>
        <v>75</v>
      </c>
      <c r="S158" s="20">
        <f t="shared" si="73"/>
        <v>80</v>
      </c>
      <c r="T158">
        <f>VLOOKUP($D158,CLASS!$D$2:$W$403,17,FALSE)</f>
        <v>0</v>
      </c>
      <c r="U158" s="20">
        <f t="shared" si="74"/>
        <v>0</v>
      </c>
      <c r="V158">
        <f>VLOOKUP($D158,CLASS!$D$2:$W$403,19,FALSE)</f>
        <v>0</v>
      </c>
      <c r="W158" s="20">
        <f t="shared" si="75"/>
        <v>0</v>
      </c>
      <c r="X158"/>
      <c r="Y158"/>
      <c r="Z158" s="20">
        <f t="shared" si="76"/>
        <v>319</v>
      </c>
      <c r="AA158"/>
      <c r="AB158">
        <f t="shared" si="77"/>
        <v>69</v>
      </c>
      <c r="AC158">
        <f t="shared" si="78"/>
        <v>89</v>
      </c>
      <c r="AD158">
        <f t="shared" si="79"/>
        <v>0</v>
      </c>
      <c r="AE158">
        <f t="shared" si="80"/>
        <v>81</v>
      </c>
      <c r="AF158">
        <f t="shared" si="81"/>
        <v>0</v>
      </c>
      <c r="AG158">
        <f t="shared" si="82"/>
        <v>80</v>
      </c>
      <c r="AH158">
        <f t="shared" si="83"/>
        <v>0</v>
      </c>
      <c r="AI158">
        <f t="shared" si="84"/>
        <v>0</v>
      </c>
      <c r="AJ158" s="24">
        <f>SUMPRODUCT(LARGE(AB158:AI158, {1,2,3,4,5}))</f>
        <v>319</v>
      </c>
      <c r="AK158"/>
    </row>
    <row r="159" spans="1:37" x14ac:dyDescent="0.25">
      <c r="A159" s="4" t="s">
        <v>6</v>
      </c>
      <c r="B159" t="s">
        <v>62</v>
      </c>
      <c r="C159" t="s">
        <v>76</v>
      </c>
      <c r="D159">
        <v>132416</v>
      </c>
      <c r="E159" t="s">
        <v>16</v>
      </c>
      <c r="F159" t="s">
        <v>11</v>
      </c>
      <c r="G159">
        <f>VLOOKUP($D159,CLASS!$D$2:$W$403,4,FALSE)</f>
        <v>15</v>
      </c>
      <c r="H159">
        <f>VLOOKUP($D159,CLASS!$D$2:$W$403,5,FALSE)</f>
        <v>47</v>
      </c>
      <c r="I159" s="20">
        <f t="shared" si="68"/>
        <v>62</v>
      </c>
      <c r="J159">
        <f>VLOOKUP($D159,CLASS!$D$2:$W$403,7,FALSE)</f>
        <v>80</v>
      </c>
      <c r="K159" s="20">
        <f t="shared" si="69"/>
        <v>95</v>
      </c>
      <c r="L159">
        <f>VLOOKUP($D159,CLASS!$D$2:$W$403,9,FALSE)</f>
        <v>59</v>
      </c>
      <c r="M159" s="20">
        <f t="shared" si="70"/>
        <v>74</v>
      </c>
      <c r="N159">
        <f>VLOOKUP($D159,CLASS!$D$2:$W$403,11,FALSE)</f>
        <v>0</v>
      </c>
      <c r="O159" s="20">
        <f t="shared" si="71"/>
        <v>0</v>
      </c>
      <c r="P159">
        <f>VLOOKUP($D159,CLASS!$D$2:$W$403,13,FALSE)</f>
        <v>0</v>
      </c>
      <c r="Q159" s="20">
        <f t="shared" si="72"/>
        <v>0</v>
      </c>
      <c r="R159">
        <f>VLOOKUP($D159,CLASS!$D$2:$W$403,15,FALSE)</f>
        <v>0</v>
      </c>
      <c r="S159" s="20">
        <f t="shared" si="73"/>
        <v>0</v>
      </c>
      <c r="T159">
        <f>VLOOKUP($D159,CLASS!$D$2:$W$403,17,FALSE)</f>
        <v>71</v>
      </c>
      <c r="U159" s="20">
        <f t="shared" si="74"/>
        <v>86</v>
      </c>
      <c r="V159">
        <f>VLOOKUP($D159,CLASS!$D$2:$W$403,19,FALSE)</f>
        <v>0</v>
      </c>
      <c r="W159" s="20">
        <f t="shared" si="75"/>
        <v>0</v>
      </c>
      <c r="X159"/>
      <c r="Y159"/>
      <c r="Z159" s="20">
        <f t="shared" si="76"/>
        <v>317</v>
      </c>
      <c r="AA159"/>
      <c r="AB159">
        <f t="shared" si="77"/>
        <v>62</v>
      </c>
      <c r="AC159">
        <f t="shared" si="78"/>
        <v>95</v>
      </c>
      <c r="AD159">
        <f t="shared" si="79"/>
        <v>74</v>
      </c>
      <c r="AE159">
        <f t="shared" si="80"/>
        <v>0</v>
      </c>
      <c r="AF159">
        <f t="shared" si="81"/>
        <v>0</v>
      </c>
      <c r="AG159">
        <f t="shared" si="82"/>
        <v>0</v>
      </c>
      <c r="AH159">
        <f t="shared" si="83"/>
        <v>86</v>
      </c>
      <c r="AI159">
        <f t="shared" si="84"/>
        <v>0</v>
      </c>
      <c r="AJ159" s="24">
        <f>SUMPRODUCT(LARGE(AB159:AI159, {1,2,3,4,5}))</f>
        <v>317</v>
      </c>
      <c r="AK159"/>
    </row>
    <row r="160" spans="1:37" x14ac:dyDescent="0.25">
      <c r="A160" s="4" t="s">
        <v>380</v>
      </c>
      <c r="B160" t="s">
        <v>154</v>
      </c>
      <c r="C160" t="s">
        <v>316</v>
      </c>
      <c r="D160">
        <v>123826</v>
      </c>
      <c r="E160" t="s">
        <v>15</v>
      </c>
      <c r="F160" t="s">
        <v>11</v>
      </c>
      <c r="G160">
        <f>VLOOKUP($D160,CLASS!$D$2:$W$403,4,FALSE)</f>
        <v>10</v>
      </c>
      <c r="H160">
        <f>VLOOKUP($D160,CLASS!$D$2:$W$403,5,FALSE)</f>
        <v>50</v>
      </c>
      <c r="I160" s="20">
        <f t="shared" si="68"/>
        <v>60</v>
      </c>
      <c r="J160">
        <f>VLOOKUP($D160,CLASS!$D$2:$W$403,7,FALSE)</f>
        <v>84</v>
      </c>
      <c r="K160" s="20">
        <f t="shared" si="69"/>
        <v>94</v>
      </c>
      <c r="L160">
        <f>VLOOKUP($D160,CLASS!$D$2:$W$403,9,FALSE)</f>
        <v>76</v>
      </c>
      <c r="M160" s="20">
        <f t="shared" si="70"/>
        <v>86</v>
      </c>
      <c r="N160">
        <f>VLOOKUP($D160,CLASS!$D$2:$W$403,11,FALSE)</f>
        <v>0</v>
      </c>
      <c r="O160" s="20">
        <f t="shared" si="71"/>
        <v>0</v>
      </c>
      <c r="P160">
        <f>VLOOKUP($D160,CLASS!$D$2:$W$403,13,FALSE)</f>
        <v>0</v>
      </c>
      <c r="Q160" s="20">
        <f t="shared" si="72"/>
        <v>0</v>
      </c>
      <c r="R160">
        <f>VLOOKUP($D160,CLASS!$D$2:$W$403,15,FALSE)</f>
        <v>67</v>
      </c>
      <c r="S160" s="20">
        <f t="shared" si="73"/>
        <v>77</v>
      </c>
      <c r="T160">
        <f>VLOOKUP($D160,CLASS!$D$2:$W$403,17,FALSE)</f>
        <v>0</v>
      </c>
      <c r="U160" s="20">
        <f t="shared" si="74"/>
        <v>0</v>
      </c>
      <c r="V160">
        <f>VLOOKUP($D160,CLASS!$D$2:$W$403,19,FALSE)</f>
        <v>0</v>
      </c>
      <c r="W160" s="20">
        <f t="shared" si="75"/>
        <v>0</v>
      </c>
      <c r="X160"/>
      <c r="Y160"/>
      <c r="Z160" s="20">
        <f t="shared" si="76"/>
        <v>317</v>
      </c>
      <c r="AA160"/>
      <c r="AB160">
        <f t="shared" si="77"/>
        <v>60</v>
      </c>
      <c r="AC160">
        <f t="shared" si="78"/>
        <v>94</v>
      </c>
      <c r="AD160">
        <f t="shared" si="79"/>
        <v>86</v>
      </c>
      <c r="AE160">
        <f t="shared" si="80"/>
        <v>0</v>
      </c>
      <c r="AF160">
        <f t="shared" si="81"/>
        <v>0</v>
      </c>
      <c r="AG160">
        <f t="shared" si="82"/>
        <v>77</v>
      </c>
      <c r="AH160">
        <f t="shared" si="83"/>
        <v>0</v>
      </c>
      <c r="AI160">
        <f t="shared" si="84"/>
        <v>0</v>
      </c>
      <c r="AJ160" s="24">
        <f>SUMPRODUCT(LARGE(AB160:AI160, {1,2,3,4,5}))</f>
        <v>317</v>
      </c>
      <c r="AK160"/>
    </row>
    <row r="161" spans="1:37" x14ac:dyDescent="0.25">
      <c r="A161" s="4" t="s">
        <v>29</v>
      </c>
      <c r="B161" t="s">
        <v>279</v>
      </c>
      <c r="C161" t="s">
        <v>280</v>
      </c>
      <c r="D161">
        <v>129998</v>
      </c>
      <c r="E161" t="s">
        <v>15</v>
      </c>
      <c r="F161" t="s">
        <v>11</v>
      </c>
      <c r="G161">
        <f>VLOOKUP($D161,CLASS!$D$2:$W$403,4,FALSE)</f>
        <v>10</v>
      </c>
      <c r="H161">
        <f>VLOOKUP($D161,CLASS!$D$2:$W$403,5,FALSE)</f>
        <v>43</v>
      </c>
      <c r="I161" s="20">
        <f t="shared" si="68"/>
        <v>53</v>
      </c>
      <c r="J161">
        <f>VLOOKUP($D161,CLASS!$D$2:$W$403,7,FALSE)</f>
        <v>89</v>
      </c>
      <c r="K161" s="20">
        <f t="shared" si="69"/>
        <v>99</v>
      </c>
      <c r="L161">
        <f>VLOOKUP($D161,CLASS!$D$2:$W$403,9,FALSE)</f>
        <v>72</v>
      </c>
      <c r="M161" s="20">
        <f t="shared" si="70"/>
        <v>82</v>
      </c>
      <c r="N161">
        <f>VLOOKUP($D161,CLASS!$D$2:$W$403,11,FALSE)</f>
        <v>0</v>
      </c>
      <c r="O161" s="20">
        <f t="shared" si="71"/>
        <v>0</v>
      </c>
      <c r="P161">
        <f>VLOOKUP($D161,CLASS!$D$2:$W$403,13,FALSE)</f>
        <v>0</v>
      </c>
      <c r="Q161" s="20">
        <f t="shared" si="72"/>
        <v>0</v>
      </c>
      <c r="R161">
        <f>VLOOKUP($D161,CLASS!$D$2:$W$403,15,FALSE)</f>
        <v>0</v>
      </c>
      <c r="S161" s="20">
        <f t="shared" si="73"/>
        <v>0</v>
      </c>
      <c r="T161">
        <f>VLOOKUP($D161,CLASS!$D$2:$W$403,17,FALSE)</f>
        <v>0</v>
      </c>
      <c r="U161" s="20">
        <f t="shared" si="74"/>
        <v>0</v>
      </c>
      <c r="V161">
        <f>VLOOKUP($D161,CLASS!$D$2:$W$403,19,FALSE)</f>
        <v>71</v>
      </c>
      <c r="W161" s="20">
        <f t="shared" si="75"/>
        <v>81</v>
      </c>
      <c r="X161"/>
      <c r="Y161"/>
      <c r="Z161" s="20">
        <f t="shared" si="76"/>
        <v>315</v>
      </c>
      <c r="AA161"/>
      <c r="AB161">
        <f t="shared" si="77"/>
        <v>53</v>
      </c>
      <c r="AC161">
        <f t="shared" si="78"/>
        <v>99</v>
      </c>
      <c r="AD161">
        <f t="shared" si="79"/>
        <v>82</v>
      </c>
      <c r="AE161">
        <f t="shared" si="80"/>
        <v>0</v>
      </c>
      <c r="AF161">
        <f t="shared" si="81"/>
        <v>0</v>
      </c>
      <c r="AG161">
        <f t="shared" si="82"/>
        <v>0</v>
      </c>
      <c r="AH161">
        <f t="shared" si="83"/>
        <v>0</v>
      </c>
      <c r="AI161">
        <f t="shared" si="84"/>
        <v>81</v>
      </c>
      <c r="AJ161" s="24">
        <f>SUMPRODUCT(LARGE(AB161:AI161, {1,2,3,4,5}))</f>
        <v>315</v>
      </c>
      <c r="AK161"/>
    </row>
    <row r="162" spans="1:37" x14ac:dyDescent="0.25">
      <c r="A162" s="4" t="s">
        <v>17</v>
      </c>
      <c r="B162" t="s">
        <v>383</v>
      </c>
      <c r="C162" t="s">
        <v>443</v>
      </c>
      <c r="D162">
        <v>89266</v>
      </c>
      <c r="E162" t="s">
        <v>14</v>
      </c>
      <c r="F162" t="s">
        <v>11</v>
      </c>
      <c r="G162">
        <f>VLOOKUP($D162,CLASS!$D$2:$W$403,4,FALSE)</f>
        <v>5</v>
      </c>
      <c r="H162">
        <f>VLOOKUP($D162,CLASS!$D$2:$W$403,5,FALSE)</f>
        <v>54</v>
      </c>
      <c r="I162" s="20">
        <f t="shared" si="68"/>
        <v>59</v>
      </c>
      <c r="J162">
        <f>VLOOKUP($D162,CLASS!$D$2:$W$403,7,FALSE)</f>
        <v>78</v>
      </c>
      <c r="K162" s="20">
        <f t="shared" si="69"/>
        <v>83</v>
      </c>
      <c r="L162">
        <f>VLOOKUP($D162,CLASS!$D$2:$W$403,9,FALSE)</f>
        <v>79</v>
      </c>
      <c r="M162" s="20">
        <f t="shared" si="70"/>
        <v>84</v>
      </c>
      <c r="N162">
        <f>VLOOKUP($D162,CLASS!$D$2:$W$403,11,FALSE)</f>
        <v>0</v>
      </c>
      <c r="O162" s="20">
        <f t="shared" si="71"/>
        <v>0</v>
      </c>
      <c r="P162">
        <f>VLOOKUP($D162,CLASS!$D$2:$W$403,13,FALSE)</f>
        <v>0</v>
      </c>
      <c r="Q162" s="20">
        <f t="shared" si="72"/>
        <v>0</v>
      </c>
      <c r="R162">
        <f>VLOOKUP($D162,CLASS!$D$2:$W$403,15,FALSE)</f>
        <v>0</v>
      </c>
      <c r="S162" s="20">
        <f t="shared" si="73"/>
        <v>0</v>
      </c>
      <c r="T162">
        <f>VLOOKUP($D162,CLASS!$D$2:$W$403,17,FALSE)</f>
        <v>82</v>
      </c>
      <c r="U162" s="20">
        <f t="shared" si="74"/>
        <v>87</v>
      </c>
      <c r="V162">
        <f>VLOOKUP($D162,CLASS!$D$2:$W$403,19,FALSE)</f>
        <v>0</v>
      </c>
      <c r="W162" s="20">
        <f t="shared" si="75"/>
        <v>0</v>
      </c>
      <c r="X162"/>
      <c r="Y162"/>
      <c r="Z162" s="20">
        <f t="shared" si="76"/>
        <v>313</v>
      </c>
      <c r="AA162"/>
      <c r="AB162">
        <f t="shared" si="77"/>
        <v>59</v>
      </c>
      <c r="AC162">
        <f t="shared" si="78"/>
        <v>83</v>
      </c>
      <c r="AD162">
        <f t="shared" si="79"/>
        <v>84</v>
      </c>
      <c r="AE162">
        <f t="shared" si="80"/>
        <v>0</v>
      </c>
      <c r="AF162">
        <f t="shared" si="81"/>
        <v>0</v>
      </c>
      <c r="AG162">
        <f t="shared" si="82"/>
        <v>0</v>
      </c>
      <c r="AH162">
        <f t="shared" si="83"/>
        <v>87</v>
      </c>
      <c r="AI162">
        <f t="shared" si="84"/>
        <v>0</v>
      </c>
      <c r="AJ162" s="24">
        <f>SUMPRODUCT(LARGE(AB162:AI162, {1,2,3,4,5}))</f>
        <v>313</v>
      </c>
    </row>
    <row r="163" spans="1:37" x14ac:dyDescent="0.25">
      <c r="A163" s="4" t="s">
        <v>42</v>
      </c>
      <c r="B163" t="s">
        <v>58</v>
      </c>
      <c r="C163" t="s">
        <v>96</v>
      </c>
      <c r="D163">
        <v>132889</v>
      </c>
      <c r="E163" t="s">
        <v>16</v>
      </c>
      <c r="F163" t="s">
        <v>11</v>
      </c>
      <c r="G163">
        <f>VLOOKUP($D163,CLASS!$D$2:$W$403,4,FALSE)</f>
        <v>15</v>
      </c>
      <c r="H163">
        <f>VLOOKUP($D163,CLASS!$D$2:$W$403,5,FALSE)</f>
        <v>52</v>
      </c>
      <c r="I163" s="20">
        <f t="shared" si="68"/>
        <v>67</v>
      </c>
      <c r="J163">
        <f>VLOOKUP($D163,CLASS!$D$2:$W$403,7,FALSE)</f>
        <v>65</v>
      </c>
      <c r="K163" s="20">
        <f t="shared" si="69"/>
        <v>80</v>
      </c>
      <c r="L163">
        <f>VLOOKUP($D163,CLASS!$D$2:$W$403,9,FALSE)</f>
        <v>0</v>
      </c>
      <c r="M163" s="20">
        <f t="shared" si="70"/>
        <v>0</v>
      </c>
      <c r="N163">
        <f>VLOOKUP($D163,CLASS!$D$2:$W$403,11,FALSE)</f>
        <v>0</v>
      </c>
      <c r="O163" s="20">
        <f t="shared" si="71"/>
        <v>0</v>
      </c>
      <c r="P163">
        <f>VLOOKUP($D163,CLASS!$D$2:$W$403,13,FALSE)</f>
        <v>0</v>
      </c>
      <c r="Q163" s="20">
        <f t="shared" si="72"/>
        <v>0</v>
      </c>
      <c r="R163">
        <f>VLOOKUP($D163,CLASS!$D$2:$W$403,15,FALSE)</f>
        <v>63</v>
      </c>
      <c r="S163" s="20">
        <f t="shared" si="73"/>
        <v>78</v>
      </c>
      <c r="T163">
        <f>VLOOKUP($D163,CLASS!$D$2:$W$403,17,FALSE)</f>
        <v>72</v>
      </c>
      <c r="U163" s="20">
        <f t="shared" si="74"/>
        <v>87</v>
      </c>
      <c r="V163">
        <f>VLOOKUP($D163,CLASS!$D$2:$W$403,19,FALSE)</f>
        <v>0</v>
      </c>
      <c r="W163" s="20">
        <f t="shared" si="75"/>
        <v>0</v>
      </c>
      <c r="X163"/>
      <c r="Y163"/>
      <c r="Z163" s="20">
        <f t="shared" si="76"/>
        <v>312</v>
      </c>
      <c r="AA163"/>
      <c r="AB163">
        <f t="shared" si="77"/>
        <v>67</v>
      </c>
      <c r="AC163">
        <f t="shared" si="78"/>
        <v>80</v>
      </c>
      <c r="AD163">
        <f t="shared" si="79"/>
        <v>0</v>
      </c>
      <c r="AE163">
        <f t="shared" si="80"/>
        <v>0</v>
      </c>
      <c r="AF163">
        <f t="shared" si="81"/>
        <v>0</v>
      </c>
      <c r="AG163">
        <f t="shared" si="82"/>
        <v>78</v>
      </c>
      <c r="AH163">
        <f t="shared" si="83"/>
        <v>87</v>
      </c>
      <c r="AI163">
        <f t="shared" si="84"/>
        <v>0</v>
      </c>
      <c r="AJ163" s="24">
        <f>SUMPRODUCT(LARGE(AB163:AI163, {1,2,3,4,5}))</f>
        <v>312</v>
      </c>
    </row>
    <row r="164" spans="1:37" x14ac:dyDescent="0.25">
      <c r="A164" s="4" t="s">
        <v>380</v>
      </c>
      <c r="B164" t="s">
        <v>352</v>
      </c>
      <c r="C164" t="s">
        <v>454</v>
      </c>
      <c r="D164">
        <v>89342</v>
      </c>
      <c r="E164" t="s">
        <v>14</v>
      </c>
      <c r="F164" t="s">
        <v>11</v>
      </c>
      <c r="G164">
        <f>VLOOKUP($D164,CLASS!$D$2:$W$403,4,FALSE)</f>
        <v>5</v>
      </c>
      <c r="H164">
        <f>VLOOKUP($D164,CLASS!$D$2:$W$403,5,FALSE)</f>
        <v>66</v>
      </c>
      <c r="I164" s="20">
        <f t="shared" si="68"/>
        <v>71</v>
      </c>
      <c r="J164">
        <f>VLOOKUP($D164,CLASS!$D$2:$W$403,7,FALSE)</f>
        <v>74</v>
      </c>
      <c r="K164" s="20">
        <f t="shared" si="69"/>
        <v>79</v>
      </c>
      <c r="L164">
        <f>VLOOKUP($D164,CLASS!$D$2:$W$403,9,FALSE)</f>
        <v>80</v>
      </c>
      <c r="M164" s="20">
        <f t="shared" si="70"/>
        <v>85</v>
      </c>
      <c r="N164">
        <f>VLOOKUP($D164,CLASS!$D$2:$W$403,11,FALSE)</f>
        <v>0</v>
      </c>
      <c r="O164" s="20">
        <f t="shared" si="71"/>
        <v>0</v>
      </c>
      <c r="P164">
        <f>VLOOKUP($D164,CLASS!$D$2:$W$403,13,FALSE)</f>
        <v>0</v>
      </c>
      <c r="Q164" s="20">
        <f t="shared" si="72"/>
        <v>0</v>
      </c>
      <c r="R164">
        <f>VLOOKUP($D164,CLASS!$D$2:$W$403,15,FALSE)</f>
        <v>0</v>
      </c>
      <c r="S164" s="20">
        <f t="shared" si="73"/>
        <v>0</v>
      </c>
      <c r="T164">
        <f>VLOOKUP($D164,CLASS!$D$2:$W$403,17,FALSE)</f>
        <v>70</v>
      </c>
      <c r="U164" s="20">
        <f t="shared" si="74"/>
        <v>75</v>
      </c>
      <c r="V164">
        <f>VLOOKUP($D164,CLASS!$D$2:$W$403,19,FALSE)</f>
        <v>0</v>
      </c>
      <c r="W164" s="20">
        <f t="shared" si="75"/>
        <v>0</v>
      </c>
      <c r="X164"/>
      <c r="Y164"/>
      <c r="Z164" s="20">
        <f t="shared" si="76"/>
        <v>310</v>
      </c>
      <c r="AA164"/>
      <c r="AB164">
        <f t="shared" si="77"/>
        <v>71</v>
      </c>
      <c r="AC164">
        <f t="shared" si="78"/>
        <v>79</v>
      </c>
      <c r="AD164">
        <f t="shared" si="79"/>
        <v>85</v>
      </c>
      <c r="AE164">
        <f t="shared" si="80"/>
        <v>0</v>
      </c>
      <c r="AF164">
        <f t="shared" si="81"/>
        <v>0</v>
      </c>
      <c r="AG164">
        <f t="shared" si="82"/>
        <v>0</v>
      </c>
      <c r="AH164">
        <f t="shared" si="83"/>
        <v>75</v>
      </c>
      <c r="AI164">
        <f t="shared" si="84"/>
        <v>0</v>
      </c>
      <c r="AJ164" s="24">
        <f>SUMPRODUCT(LARGE(AB164:AI164, {1,2,3,4,5}))</f>
        <v>310</v>
      </c>
      <c r="AK164"/>
    </row>
    <row r="165" spans="1:37" x14ac:dyDescent="0.25">
      <c r="A165" s="4" t="s">
        <v>42</v>
      </c>
      <c r="B165" t="s">
        <v>407</v>
      </c>
      <c r="C165" t="s">
        <v>316</v>
      </c>
      <c r="D165">
        <v>122476</v>
      </c>
      <c r="E165" t="s">
        <v>15</v>
      </c>
      <c r="F165" t="s">
        <v>11</v>
      </c>
      <c r="G165">
        <f>VLOOKUP($D165,CLASS!$D$2:$W$403,4,FALSE)</f>
        <v>10</v>
      </c>
      <c r="H165">
        <f>VLOOKUP($D165,CLASS!$D$2:$W$403,5,FALSE)</f>
        <v>51</v>
      </c>
      <c r="I165" s="20">
        <f t="shared" si="68"/>
        <v>61</v>
      </c>
      <c r="J165">
        <f>VLOOKUP($D165,CLASS!$D$2:$W$403,7,FALSE)</f>
        <v>75</v>
      </c>
      <c r="K165" s="20">
        <f t="shared" si="69"/>
        <v>85</v>
      </c>
      <c r="L165">
        <f>VLOOKUP($D165,CLASS!$D$2:$W$403,9,FALSE)</f>
        <v>0</v>
      </c>
      <c r="M165" s="20">
        <f t="shared" si="70"/>
        <v>0</v>
      </c>
      <c r="N165">
        <f>VLOOKUP($D165,CLASS!$D$2:$W$403,11,FALSE)</f>
        <v>0</v>
      </c>
      <c r="O165" s="20">
        <f t="shared" si="71"/>
        <v>0</v>
      </c>
      <c r="P165">
        <f>VLOOKUP($D165,CLASS!$D$2:$W$403,13,FALSE)</f>
        <v>0</v>
      </c>
      <c r="Q165" s="20">
        <f t="shared" si="72"/>
        <v>0</v>
      </c>
      <c r="R165">
        <f>VLOOKUP($D165,CLASS!$D$2:$W$403,15,FALSE)</f>
        <v>62</v>
      </c>
      <c r="S165" s="20">
        <f t="shared" si="73"/>
        <v>72</v>
      </c>
      <c r="T165">
        <f>VLOOKUP($D165,CLASS!$D$2:$W$403,17,FALSE)</f>
        <v>76</v>
      </c>
      <c r="U165" s="20">
        <f t="shared" si="74"/>
        <v>86</v>
      </c>
      <c r="V165">
        <f>VLOOKUP($D165,CLASS!$D$2:$W$403,19,FALSE)</f>
        <v>0</v>
      </c>
      <c r="W165" s="20">
        <f t="shared" si="75"/>
        <v>0</v>
      </c>
      <c r="X165"/>
      <c r="Y165"/>
      <c r="Z165" s="20">
        <f t="shared" si="76"/>
        <v>304</v>
      </c>
      <c r="AA165"/>
      <c r="AB165">
        <f t="shared" si="77"/>
        <v>61</v>
      </c>
      <c r="AC165">
        <f t="shared" si="78"/>
        <v>85</v>
      </c>
      <c r="AD165">
        <f t="shared" si="79"/>
        <v>0</v>
      </c>
      <c r="AE165">
        <f t="shared" si="80"/>
        <v>0</v>
      </c>
      <c r="AF165">
        <f t="shared" si="81"/>
        <v>0</v>
      </c>
      <c r="AG165">
        <f t="shared" si="82"/>
        <v>72</v>
      </c>
      <c r="AH165">
        <f t="shared" si="83"/>
        <v>86</v>
      </c>
      <c r="AI165">
        <f t="shared" si="84"/>
        <v>0</v>
      </c>
      <c r="AJ165" s="24">
        <f>SUMPRODUCT(LARGE(AB165:AI165, {1,2,3,4,5}))</f>
        <v>304</v>
      </c>
      <c r="AK165"/>
    </row>
    <row r="166" spans="1:37" x14ac:dyDescent="0.25">
      <c r="A166" s="4" t="s">
        <v>42</v>
      </c>
      <c r="B166" t="s">
        <v>147</v>
      </c>
      <c r="C166" t="s">
        <v>404</v>
      </c>
      <c r="D166">
        <v>125129</v>
      </c>
      <c r="E166" t="s">
        <v>15</v>
      </c>
      <c r="F166" t="s">
        <v>11</v>
      </c>
      <c r="G166">
        <f>VLOOKUP($D166,CLASS!$D$2:$W$403,4,FALSE)</f>
        <v>10</v>
      </c>
      <c r="H166">
        <f>VLOOKUP($D166,CLASS!$D$2:$W$403,5,FALSE)</f>
        <v>0</v>
      </c>
      <c r="I166" s="20">
        <f t="shared" si="68"/>
        <v>0</v>
      </c>
      <c r="J166">
        <f>VLOOKUP($D166,CLASS!$D$2:$W$403,7,FALSE)</f>
        <v>89</v>
      </c>
      <c r="K166" s="20">
        <f t="shared" si="69"/>
        <v>99</v>
      </c>
      <c r="L166">
        <f>VLOOKUP($D166,CLASS!$D$2:$W$403,9,FALSE)</f>
        <v>0</v>
      </c>
      <c r="M166" s="20">
        <f t="shared" si="70"/>
        <v>0</v>
      </c>
      <c r="N166">
        <f>VLOOKUP($D166,CLASS!$D$2:$W$403,11,FALSE)</f>
        <v>0</v>
      </c>
      <c r="O166" s="20">
        <f t="shared" si="71"/>
        <v>0</v>
      </c>
      <c r="P166">
        <f>VLOOKUP($D166,CLASS!$D$2:$W$403,13,FALSE)</f>
        <v>62</v>
      </c>
      <c r="Q166" s="20">
        <f t="shared" si="72"/>
        <v>72</v>
      </c>
      <c r="R166">
        <f>VLOOKUP($D166,CLASS!$D$2:$W$403,15,FALSE)</f>
        <v>38</v>
      </c>
      <c r="S166" s="20">
        <f t="shared" si="73"/>
        <v>48</v>
      </c>
      <c r="T166">
        <f>VLOOKUP($D166,CLASS!$D$2:$W$403,17,FALSE)</f>
        <v>72</v>
      </c>
      <c r="U166" s="20">
        <f t="shared" si="74"/>
        <v>82</v>
      </c>
      <c r="V166">
        <f>VLOOKUP($D166,CLASS!$D$2:$W$403,19,FALSE)</f>
        <v>0</v>
      </c>
      <c r="W166" s="20">
        <f t="shared" si="75"/>
        <v>0</v>
      </c>
      <c r="X166"/>
      <c r="Y166"/>
      <c r="Z166" s="20">
        <f t="shared" si="76"/>
        <v>301</v>
      </c>
      <c r="AA166"/>
      <c r="AB166">
        <f t="shared" si="77"/>
        <v>0</v>
      </c>
      <c r="AC166">
        <f t="shared" si="78"/>
        <v>99</v>
      </c>
      <c r="AD166">
        <f t="shared" si="79"/>
        <v>0</v>
      </c>
      <c r="AE166">
        <f t="shared" si="80"/>
        <v>0</v>
      </c>
      <c r="AF166">
        <f t="shared" si="81"/>
        <v>72</v>
      </c>
      <c r="AG166">
        <f t="shared" si="82"/>
        <v>48</v>
      </c>
      <c r="AH166">
        <f t="shared" si="83"/>
        <v>82</v>
      </c>
      <c r="AI166">
        <f t="shared" si="84"/>
        <v>0</v>
      </c>
      <c r="AJ166" s="24">
        <f>SUMPRODUCT(LARGE(AB166:AI166, {1,2,3,4,5}))</f>
        <v>301</v>
      </c>
      <c r="AK166"/>
    </row>
    <row r="167" spans="1:37" x14ac:dyDescent="0.25">
      <c r="A167" s="4" t="s">
        <v>29</v>
      </c>
      <c r="B167" t="s">
        <v>116</v>
      </c>
      <c r="C167" t="s">
        <v>285</v>
      </c>
      <c r="D167">
        <v>126200</v>
      </c>
      <c r="E167" t="s">
        <v>16</v>
      </c>
      <c r="F167" t="s">
        <v>11</v>
      </c>
      <c r="G167">
        <f>VLOOKUP($D167,CLASS!$D$2:$W$403,4,FALSE)</f>
        <v>15</v>
      </c>
      <c r="H167">
        <f>VLOOKUP($D167,CLASS!$D$2:$W$403,5,FALSE)</f>
        <v>0</v>
      </c>
      <c r="I167" s="20">
        <f t="shared" si="68"/>
        <v>0</v>
      </c>
      <c r="J167">
        <f>VLOOKUP($D167,CLASS!$D$2:$W$403,7,FALSE)</f>
        <v>0</v>
      </c>
      <c r="K167" s="20">
        <f t="shared" si="69"/>
        <v>0</v>
      </c>
      <c r="L167">
        <f>VLOOKUP($D167,CLASS!$D$2:$W$403,9,FALSE)</f>
        <v>0</v>
      </c>
      <c r="M167" s="20">
        <f t="shared" si="70"/>
        <v>0</v>
      </c>
      <c r="N167">
        <f>VLOOKUP($D167,CLASS!$D$2:$W$403,11,FALSE)</f>
        <v>55</v>
      </c>
      <c r="O167" s="20">
        <f t="shared" si="71"/>
        <v>70</v>
      </c>
      <c r="P167">
        <f>VLOOKUP($D167,CLASS!$D$2:$W$403,13,FALSE)</f>
        <v>0</v>
      </c>
      <c r="Q167" s="20">
        <f t="shared" si="72"/>
        <v>0</v>
      </c>
      <c r="R167">
        <f>VLOOKUP($D167,CLASS!$D$2:$W$403,15,FALSE)</f>
        <v>58</v>
      </c>
      <c r="S167" s="20">
        <f t="shared" si="73"/>
        <v>73</v>
      </c>
      <c r="T167">
        <f>VLOOKUP($D167,CLASS!$D$2:$W$403,17,FALSE)</f>
        <v>62</v>
      </c>
      <c r="U167" s="20">
        <f t="shared" si="74"/>
        <v>77</v>
      </c>
      <c r="V167">
        <f>VLOOKUP($D167,CLASS!$D$2:$W$403,19,FALSE)</f>
        <v>65</v>
      </c>
      <c r="W167" s="20">
        <f t="shared" si="75"/>
        <v>80</v>
      </c>
      <c r="X167"/>
      <c r="Y167"/>
      <c r="Z167" s="20">
        <f t="shared" si="76"/>
        <v>300</v>
      </c>
      <c r="AA167"/>
      <c r="AB167">
        <f t="shared" si="77"/>
        <v>0</v>
      </c>
      <c r="AC167">
        <f t="shared" si="78"/>
        <v>0</v>
      </c>
      <c r="AD167">
        <f t="shared" si="79"/>
        <v>0</v>
      </c>
      <c r="AE167">
        <f t="shared" si="80"/>
        <v>70</v>
      </c>
      <c r="AF167">
        <f t="shared" si="81"/>
        <v>0</v>
      </c>
      <c r="AG167">
        <f t="shared" si="82"/>
        <v>73</v>
      </c>
      <c r="AH167">
        <f t="shared" si="83"/>
        <v>77</v>
      </c>
      <c r="AI167">
        <f t="shared" si="84"/>
        <v>80</v>
      </c>
      <c r="AJ167" s="24">
        <f>SUMPRODUCT(LARGE(AB167:AI167, {1,2,3,4,5}))</f>
        <v>300</v>
      </c>
      <c r="AK167"/>
    </row>
    <row r="168" spans="1:37" x14ac:dyDescent="0.25">
      <c r="A168" s="4" t="s">
        <v>13</v>
      </c>
      <c r="B168" t="s">
        <v>316</v>
      </c>
      <c r="C168" t="s">
        <v>317</v>
      </c>
      <c r="D168">
        <v>3042</v>
      </c>
      <c r="E168" t="s">
        <v>15</v>
      </c>
      <c r="F168" t="s">
        <v>46</v>
      </c>
      <c r="G168">
        <f>VLOOKUP($D168,CLASS!$D$2:$W$403,4,FALSE)</f>
        <v>10</v>
      </c>
      <c r="H168">
        <f>VLOOKUP($D168,CLASS!$D$2:$W$403,5,FALSE)</f>
        <v>59</v>
      </c>
      <c r="I168" s="20">
        <f t="shared" si="68"/>
        <v>69</v>
      </c>
      <c r="J168">
        <f>VLOOKUP($D168,CLASS!$D$2:$W$403,7,FALSE)</f>
        <v>68</v>
      </c>
      <c r="K168" s="20">
        <f t="shared" si="69"/>
        <v>78</v>
      </c>
      <c r="L168">
        <f>VLOOKUP($D168,CLASS!$D$2:$W$403,9,FALSE)</f>
        <v>68</v>
      </c>
      <c r="M168" s="20">
        <f t="shared" si="70"/>
        <v>78</v>
      </c>
      <c r="N168">
        <f>VLOOKUP($D168,CLASS!$D$2:$W$403,11,FALSE)</f>
        <v>0</v>
      </c>
      <c r="O168" s="20">
        <f t="shared" si="71"/>
        <v>0</v>
      </c>
      <c r="P168">
        <f>VLOOKUP($D168,CLASS!$D$2:$W$403,13,FALSE)</f>
        <v>0</v>
      </c>
      <c r="Q168" s="20">
        <f t="shared" si="72"/>
        <v>0</v>
      </c>
      <c r="R168">
        <f>VLOOKUP($D168,CLASS!$D$2:$W$403,15,FALSE)</f>
        <v>0</v>
      </c>
      <c r="S168" s="20">
        <f t="shared" si="73"/>
        <v>0</v>
      </c>
      <c r="T168">
        <f>VLOOKUP($D168,CLASS!$D$2:$W$403,17,FALSE)</f>
        <v>64</v>
      </c>
      <c r="U168" s="20">
        <f t="shared" si="74"/>
        <v>74</v>
      </c>
      <c r="V168">
        <f>VLOOKUP($D168,CLASS!$D$2:$W$403,19,FALSE)</f>
        <v>0</v>
      </c>
      <c r="W168" s="20">
        <f t="shared" si="75"/>
        <v>0</v>
      </c>
      <c r="X168"/>
      <c r="Y168"/>
      <c r="Z168" s="20">
        <f t="shared" si="76"/>
        <v>299</v>
      </c>
      <c r="AA168"/>
      <c r="AB168">
        <f t="shared" si="77"/>
        <v>69</v>
      </c>
      <c r="AC168">
        <f t="shared" si="78"/>
        <v>78</v>
      </c>
      <c r="AD168">
        <f t="shared" si="79"/>
        <v>78</v>
      </c>
      <c r="AE168">
        <f t="shared" si="80"/>
        <v>0</v>
      </c>
      <c r="AF168">
        <f t="shared" si="81"/>
        <v>0</v>
      </c>
      <c r="AG168">
        <f t="shared" si="82"/>
        <v>0</v>
      </c>
      <c r="AH168">
        <f t="shared" si="83"/>
        <v>74</v>
      </c>
      <c r="AI168">
        <f t="shared" si="84"/>
        <v>0</v>
      </c>
      <c r="AJ168" s="24">
        <f>SUMPRODUCT(LARGE(AB168:AI168, {1,2,3,4,5}))</f>
        <v>299</v>
      </c>
    </row>
    <row r="169" spans="1:37" x14ac:dyDescent="0.25">
      <c r="A169" s="4" t="s">
        <v>380</v>
      </c>
      <c r="B169" t="s">
        <v>111</v>
      </c>
      <c r="C169" t="s">
        <v>462</v>
      </c>
      <c r="D169">
        <v>109839</v>
      </c>
      <c r="E169" t="s">
        <v>14</v>
      </c>
      <c r="F169" t="s">
        <v>11</v>
      </c>
      <c r="G169">
        <f>VLOOKUP($D169,CLASS!$D$2:$W$403,4,FALSE)</f>
        <v>5</v>
      </c>
      <c r="H169">
        <f>VLOOKUP($D169,CLASS!$D$2:$W$403,5,FALSE)</f>
        <v>51</v>
      </c>
      <c r="I169" s="20">
        <f t="shared" si="68"/>
        <v>56</v>
      </c>
      <c r="J169">
        <f>VLOOKUP($D169,CLASS!$D$2:$W$403,7,FALSE)</f>
        <v>0</v>
      </c>
      <c r="K169" s="20">
        <f t="shared" si="69"/>
        <v>0</v>
      </c>
      <c r="L169">
        <f>VLOOKUP($D169,CLASS!$D$2:$W$403,9,FALSE)</f>
        <v>70</v>
      </c>
      <c r="M169" s="20">
        <f t="shared" si="70"/>
        <v>75</v>
      </c>
      <c r="N169">
        <f>VLOOKUP($D169,CLASS!$D$2:$W$403,11,FALSE)</f>
        <v>76</v>
      </c>
      <c r="O169" s="20">
        <f t="shared" si="71"/>
        <v>81</v>
      </c>
      <c r="P169">
        <f>VLOOKUP($D169,CLASS!$D$2:$W$403,13,FALSE)</f>
        <v>0</v>
      </c>
      <c r="Q169" s="20">
        <f t="shared" si="72"/>
        <v>0</v>
      </c>
      <c r="R169">
        <f>VLOOKUP($D169,CLASS!$D$2:$W$403,15,FALSE)</f>
        <v>0</v>
      </c>
      <c r="S169" s="20">
        <f t="shared" si="73"/>
        <v>0</v>
      </c>
      <c r="T169">
        <f>VLOOKUP($D169,CLASS!$D$2:$W$403,17,FALSE)</f>
        <v>81</v>
      </c>
      <c r="U169" s="20">
        <f t="shared" si="74"/>
        <v>86</v>
      </c>
      <c r="V169">
        <f>VLOOKUP($D169,CLASS!$D$2:$W$403,19,FALSE)</f>
        <v>0</v>
      </c>
      <c r="W169" s="20">
        <f t="shared" si="75"/>
        <v>0</v>
      </c>
      <c r="X169"/>
      <c r="Y169"/>
      <c r="Z169" s="20">
        <f t="shared" si="76"/>
        <v>298</v>
      </c>
      <c r="AA169"/>
      <c r="AB169">
        <f t="shared" si="77"/>
        <v>56</v>
      </c>
      <c r="AC169">
        <f t="shared" si="78"/>
        <v>0</v>
      </c>
      <c r="AD169">
        <f t="shared" si="79"/>
        <v>75</v>
      </c>
      <c r="AE169">
        <f t="shared" si="80"/>
        <v>81</v>
      </c>
      <c r="AF169">
        <f t="shared" si="81"/>
        <v>0</v>
      </c>
      <c r="AG169">
        <f t="shared" si="82"/>
        <v>0</v>
      </c>
      <c r="AH169">
        <f t="shared" si="83"/>
        <v>86</v>
      </c>
      <c r="AI169">
        <f t="shared" si="84"/>
        <v>0</v>
      </c>
      <c r="AJ169" s="24">
        <f>SUMPRODUCT(LARGE(AB169:AI169, {1,2,3,4,5}))</f>
        <v>298</v>
      </c>
      <c r="AK169"/>
    </row>
    <row r="170" spans="1:37" x14ac:dyDescent="0.25">
      <c r="A170" s="4" t="s">
        <v>219</v>
      </c>
      <c r="B170" t="s">
        <v>58</v>
      </c>
      <c r="C170" t="s">
        <v>209</v>
      </c>
      <c r="D170">
        <v>129373</v>
      </c>
      <c r="E170" t="s">
        <v>16</v>
      </c>
      <c r="F170" t="s">
        <v>46</v>
      </c>
      <c r="G170">
        <f>VLOOKUP($D170,CLASS!$D$2:$W$403,4,FALSE)</f>
        <v>15</v>
      </c>
      <c r="H170">
        <f>VLOOKUP($D170,CLASS!$D$2:$W$403,5,FALSE)</f>
        <v>29</v>
      </c>
      <c r="I170" s="20">
        <f t="shared" si="68"/>
        <v>44</v>
      </c>
      <c r="J170">
        <f>VLOOKUP($D170,CLASS!$D$2:$W$403,7,FALSE)</f>
        <v>52</v>
      </c>
      <c r="K170" s="20">
        <f t="shared" si="69"/>
        <v>67</v>
      </c>
      <c r="L170">
        <f>VLOOKUP($D170,CLASS!$D$2:$W$403,9,FALSE)</f>
        <v>0</v>
      </c>
      <c r="M170" s="20">
        <f t="shared" si="70"/>
        <v>0</v>
      </c>
      <c r="N170">
        <f>VLOOKUP($D170,CLASS!$D$2:$W$403,11,FALSE)</f>
        <v>50</v>
      </c>
      <c r="O170" s="20">
        <f t="shared" si="71"/>
        <v>65</v>
      </c>
      <c r="P170">
        <f>VLOOKUP($D170,CLASS!$D$2:$W$403,13,FALSE)</f>
        <v>41</v>
      </c>
      <c r="Q170" s="20">
        <f t="shared" si="72"/>
        <v>56</v>
      </c>
      <c r="R170">
        <f>VLOOKUP($D170,CLASS!$D$2:$W$403,15,FALSE)</f>
        <v>49</v>
      </c>
      <c r="S170" s="20">
        <f t="shared" si="73"/>
        <v>64</v>
      </c>
      <c r="T170">
        <f>VLOOKUP($D170,CLASS!$D$2:$W$403,17,FALSE)</f>
        <v>0</v>
      </c>
      <c r="U170" s="20">
        <f t="shared" si="74"/>
        <v>0</v>
      </c>
      <c r="V170">
        <f>VLOOKUP($D170,CLASS!$D$2:$W$403,19,FALSE)</f>
        <v>0</v>
      </c>
      <c r="W170" s="20">
        <f t="shared" si="75"/>
        <v>0</v>
      </c>
      <c r="X170"/>
      <c r="Y170"/>
      <c r="Z170" s="20">
        <f t="shared" si="76"/>
        <v>296</v>
      </c>
      <c r="AA170"/>
      <c r="AB170">
        <f t="shared" si="77"/>
        <v>44</v>
      </c>
      <c r="AC170">
        <f t="shared" si="78"/>
        <v>67</v>
      </c>
      <c r="AD170">
        <f t="shared" si="79"/>
        <v>0</v>
      </c>
      <c r="AE170">
        <f t="shared" si="80"/>
        <v>65</v>
      </c>
      <c r="AF170">
        <f t="shared" si="81"/>
        <v>56</v>
      </c>
      <c r="AG170">
        <f t="shared" si="82"/>
        <v>64</v>
      </c>
      <c r="AH170">
        <f t="shared" si="83"/>
        <v>0</v>
      </c>
      <c r="AI170">
        <f t="shared" si="84"/>
        <v>0</v>
      </c>
      <c r="AJ170" s="24">
        <f>SUMPRODUCT(LARGE(AB170:AI170, {1,2,3,4,5}))</f>
        <v>296</v>
      </c>
    </row>
    <row r="171" spans="1:37" x14ac:dyDescent="0.25">
      <c r="A171" s="4" t="s">
        <v>380</v>
      </c>
      <c r="B171" t="s">
        <v>357</v>
      </c>
      <c r="C171" t="s">
        <v>107</v>
      </c>
      <c r="D171">
        <v>121289</v>
      </c>
      <c r="E171" t="s">
        <v>15</v>
      </c>
      <c r="F171" t="s">
        <v>52</v>
      </c>
      <c r="G171">
        <f>VLOOKUP($D171,CLASS!$D$2:$W$403,4,FALSE)</f>
        <v>10</v>
      </c>
      <c r="H171">
        <f>VLOOKUP($D171,CLASS!$D$2:$W$403,5,FALSE)</f>
        <v>51</v>
      </c>
      <c r="I171" s="20">
        <f t="shared" si="68"/>
        <v>61</v>
      </c>
      <c r="J171">
        <f>VLOOKUP($D171,CLASS!$D$2:$W$403,7,FALSE)</f>
        <v>0</v>
      </c>
      <c r="K171" s="20">
        <f t="shared" si="69"/>
        <v>0</v>
      </c>
      <c r="L171">
        <f>VLOOKUP($D171,CLASS!$D$2:$W$403,9,FALSE)</f>
        <v>72</v>
      </c>
      <c r="M171" s="20">
        <f t="shared" si="70"/>
        <v>82</v>
      </c>
      <c r="N171">
        <f>VLOOKUP($D171,CLASS!$D$2:$W$403,11,FALSE)</f>
        <v>67</v>
      </c>
      <c r="O171" s="20">
        <f t="shared" si="71"/>
        <v>77</v>
      </c>
      <c r="P171">
        <f>VLOOKUP($D171,CLASS!$D$2:$W$403,13,FALSE)</f>
        <v>0</v>
      </c>
      <c r="Q171" s="20">
        <f t="shared" si="72"/>
        <v>0</v>
      </c>
      <c r="R171">
        <f>VLOOKUP($D171,CLASS!$D$2:$W$403,15,FALSE)</f>
        <v>0</v>
      </c>
      <c r="S171" s="20">
        <f t="shared" si="73"/>
        <v>0</v>
      </c>
      <c r="T171">
        <f>VLOOKUP($D171,CLASS!$D$2:$W$403,17,FALSE)</f>
        <v>66</v>
      </c>
      <c r="U171" s="20">
        <f t="shared" si="74"/>
        <v>76</v>
      </c>
      <c r="V171">
        <f>VLOOKUP($D171,CLASS!$D$2:$W$403,19,FALSE)</f>
        <v>0</v>
      </c>
      <c r="W171" s="20">
        <f t="shared" si="75"/>
        <v>0</v>
      </c>
      <c r="X171"/>
      <c r="Y171"/>
      <c r="Z171" s="20">
        <f t="shared" si="76"/>
        <v>296</v>
      </c>
      <c r="AA171"/>
      <c r="AB171">
        <f t="shared" si="77"/>
        <v>61</v>
      </c>
      <c r="AC171">
        <f t="shared" si="78"/>
        <v>0</v>
      </c>
      <c r="AD171">
        <f t="shared" si="79"/>
        <v>82</v>
      </c>
      <c r="AE171">
        <f t="shared" si="80"/>
        <v>77</v>
      </c>
      <c r="AF171">
        <f t="shared" si="81"/>
        <v>0</v>
      </c>
      <c r="AG171">
        <f t="shared" si="82"/>
        <v>0</v>
      </c>
      <c r="AH171">
        <f t="shared" si="83"/>
        <v>76</v>
      </c>
      <c r="AI171">
        <f t="shared" si="84"/>
        <v>0</v>
      </c>
      <c r="AJ171" s="24">
        <f>SUMPRODUCT(LARGE(AB171:AI171, {1,2,3,4,5}))</f>
        <v>296</v>
      </c>
      <c r="AK171"/>
    </row>
    <row r="172" spans="1:37" x14ac:dyDescent="0.25">
      <c r="A172" s="4" t="s">
        <v>17</v>
      </c>
      <c r="B172" t="s">
        <v>111</v>
      </c>
      <c r="C172" t="s">
        <v>236</v>
      </c>
      <c r="D172">
        <v>115934</v>
      </c>
      <c r="E172" t="s">
        <v>14</v>
      </c>
      <c r="F172" t="s">
        <v>11</v>
      </c>
      <c r="G172">
        <f>VLOOKUP($D172,CLASS!$D$2:$W$403,4,FALSE)</f>
        <v>5</v>
      </c>
      <c r="H172">
        <f>VLOOKUP($D172,CLASS!$D$2:$W$403,5,FALSE)</f>
        <v>54</v>
      </c>
      <c r="I172" s="20">
        <f t="shared" si="68"/>
        <v>59</v>
      </c>
      <c r="J172">
        <f>VLOOKUP($D172,CLASS!$D$2:$W$403,7,FALSE)</f>
        <v>0</v>
      </c>
      <c r="K172" s="20">
        <f t="shared" si="69"/>
        <v>0</v>
      </c>
      <c r="L172">
        <f>VLOOKUP($D172,CLASS!$D$2:$W$403,9,FALSE)</f>
        <v>0</v>
      </c>
      <c r="M172" s="20">
        <f t="shared" si="70"/>
        <v>0</v>
      </c>
      <c r="N172">
        <f>VLOOKUP($D172,CLASS!$D$2:$W$403,11,FALSE)</f>
        <v>69</v>
      </c>
      <c r="O172" s="20">
        <f t="shared" si="71"/>
        <v>74</v>
      </c>
      <c r="P172">
        <f>VLOOKUP($D172,CLASS!$D$2:$W$403,13,FALSE)</f>
        <v>0</v>
      </c>
      <c r="Q172" s="20">
        <f t="shared" si="72"/>
        <v>0</v>
      </c>
      <c r="R172">
        <f>VLOOKUP($D172,CLASS!$D$2:$W$403,15,FALSE)</f>
        <v>73</v>
      </c>
      <c r="S172" s="20">
        <f t="shared" si="73"/>
        <v>78</v>
      </c>
      <c r="T172">
        <f>VLOOKUP($D172,CLASS!$D$2:$W$403,17,FALSE)</f>
        <v>78</v>
      </c>
      <c r="U172" s="20">
        <f t="shared" si="74"/>
        <v>83</v>
      </c>
      <c r="V172">
        <f>VLOOKUP($D172,CLASS!$D$2:$W$403,19,FALSE)</f>
        <v>0</v>
      </c>
      <c r="W172" s="20">
        <f t="shared" si="75"/>
        <v>0</v>
      </c>
      <c r="X172"/>
      <c r="Y172"/>
      <c r="Z172" s="20">
        <f t="shared" si="76"/>
        <v>294</v>
      </c>
      <c r="AA172"/>
      <c r="AB172">
        <f t="shared" si="77"/>
        <v>59</v>
      </c>
      <c r="AC172">
        <f t="shared" si="78"/>
        <v>0</v>
      </c>
      <c r="AD172">
        <f t="shared" si="79"/>
        <v>0</v>
      </c>
      <c r="AE172">
        <f t="shared" si="80"/>
        <v>74</v>
      </c>
      <c r="AF172">
        <f t="shared" si="81"/>
        <v>0</v>
      </c>
      <c r="AG172">
        <f t="shared" si="82"/>
        <v>78</v>
      </c>
      <c r="AH172">
        <f t="shared" si="83"/>
        <v>83</v>
      </c>
      <c r="AI172">
        <f t="shared" si="84"/>
        <v>0</v>
      </c>
      <c r="AJ172" s="24">
        <f>SUMPRODUCT(LARGE(AB172:AI172, {1,2,3,4,5}))</f>
        <v>294</v>
      </c>
    </row>
    <row r="173" spans="1:37" x14ac:dyDescent="0.25">
      <c r="A173" s="4" t="s">
        <v>6</v>
      </c>
      <c r="B173" t="s">
        <v>79</v>
      </c>
      <c r="C173" t="s">
        <v>78</v>
      </c>
      <c r="D173">
        <v>133314</v>
      </c>
      <c r="E173" t="s">
        <v>71</v>
      </c>
      <c r="F173" t="s">
        <v>11</v>
      </c>
      <c r="G173">
        <f>VLOOKUP($D173,CLASS!$D$2:$W$403,4,FALSE)</f>
        <v>15</v>
      </c>
      <c r="H173">
        <f>VLOOKUP($D173,CLASS!$D$2:$W$403,5,FALSE)</f>
        <v>0</v>
      </c>
      <c r="I173" s="20">
        <f t="shared" si="68"/>
        <v>0</v>
      </c>
      <c r="J173">
        <f>VLOOKUP($D173,CLASS!$D$2:$W$403,7,FALSE)</f>
        <v>0</v>
      </c>
      <c r="K173" s="20">
        <f t="shared" si="69"/>
        <v>0</v>
      </c>
      <c r="L173">
        <f>VLOOKUP($D173,CLASS!$D$2:$W$403,9,FALSE)</f>
        <v>56</v>
      </c>
      <c r="M173" s="20">
        <f t="shared" si="70"/>
        <v>71</v>
      </c>
      <c r="N173">
        <f>VLOOKUP($D173,CLASS!$D$2:$W$403,11,FALSE)</f>
        <v>0</v>
      </c>
      <c r="O173" s="20">
        <f t="shared" si="71"/>
        <v>0</v>
      </c>
      <c r="P173">
        <f>VLOOKUP($D173,CLASS!$D$2:$W$403,13,FALSE)</f>
        <v>0</v>
      </c>
      <c r="Q173" s="20">
        <f t="shared" si="72"/>
        <v>0</v>
      </c>
      <c r="R173">
        <f>VLOOKUP($D173,CLASS!$D$2:$W$403,15,FALSE)</f>
        <v>53</v>
      </c>
      <c r="S173" s="20">
        <f t="shared" si="73"/>
        <v>68</v>
      </c>
      <c r="T173">
        <f>VLOOKUP($D173,CLASS!$D$2:$W$403,17,FALSE)</f>
        <v>70</v>
      </c>
      <c r="U173" s="20">
        <f t="shared" si="74"/>
        <v>85</v>
      </c>
      <c r="V173">
        <f>VLOOKUP($D173,CLASS!$D$2:$W$403,19,FALSE)</f>
        <v>51</v>
      </c>
      <c r="W173" s="20">
        <f t="shared" si="75"/>
        <v>66</v>
      </c>
      <c r="X173"/>
      <c r="Y173"/>
      <c r="Z173" s="20">
        <f t="shared" si="76"/>
        <v>290</v>
      </c>
      <c r="AA173"/>
      <c r="AB173">
        <f t="shared" si="77"/>
        <v>0</v>
      </c>
      <c r="AC173">
        <f t="shared" si="78"/>
        <v>0</v>
      </c>
      <c r="AD173">
        <f t="shared" si="79"/>
        <v>71</v>
      </c>
      <c r="AE173">
        <f t="shared" si="80"/>
        <v>0</v>
      </c>
      <c r="AF173">
        <f t="shared" si="81"/>
        <v>0</v>
      </c>
      <c r="AG173">
        <f t="shared" si="82"/>
        <v>68</v>
      </c>
      <c r="AH173">
        <f t="shared" si="83"/>
        <v>85</v>
      </c>
      <c r="AI173">
        <f t="shared" si="84"/>
        <v>66</v>
      </c>
      <c r="AJ173" s="24">
        <f>SUMPRODUCT(LARGE(AB173:AI173, {1,2,3,4,5}))</f>
        <v>290</v>
      </c>
      <c r="AK173"/>
    </row>
    <row r="174" spans="1:37" x14ac:dyDescent="0.25">
      <c r="A174" s="4" t="s">
        <v>13</v>
      </c>
      <c r="B174" t="s">
        <v>111</v>
      </c>
      <c r="C174" t="s">
        <v>319</v>
      </c>
      <c r="D174">
        <v>128593</v>
      </c>
      <c r="E174" t="s">
        <v>16</v>
      </c>
      <c r="F174" t="s">
        <v>11</v>
      </c>
      <c r="G174">
        <f>VLOOKUP($D174,CLASS!$D$2:$W$403,4,FALSE)</f>
        <v>15</v>
      </c>
      <c r="H174">
        <f>VLOOKUP($D174,CLASS!$D$2:$W$403,5,FALSE)</f>
        <v>42</v>
      </c>
      <c r="I174" s="20">
        <f t="shared" si="68"/>
        <v>57</v>
      </c>
      <c r="J174">
        <f>VLOOKUP($D174,CLASS!$D$2:$W$403,7,FALSE)</f>
        <v>76</v>
      </c>
      <c r="K174" s="20">
        <f t="shared" si="69"/>
        <v>91</v>
      </c>
      <c r="L174">
        <f>VLOOKUP($D174,CLASS!$D$2:$W$403,9,FALSE)</f>
        <v>51</v>
      </c>
      <c r="M174" s="20">
        <f t="shared" si="70"/>
        <v>66</v>
      </c>
      <c r="N174">
        <f>VLOOKUP($D174,CLASS!$D$2:$W$403,11,FALSE)</f>
        <v>0</v>
      </c>
      <c r="O174" s="20">
        <f t="shared" si="71"/>
        <v>0</v>
      </c>
      <c r="P174">
        <f>VLOOKUP($D174,CLASS!$D$2:$W$403,13,FALSE)</f>
        <v>0</v>
      </c>
      <c r="Q174" s="20">
        <f t="shared" si="72"/>
        <v>0</v>
      </c>
      <c r="R174">
        <f>VLOOKUP($D174,CLASS!$D$2:$W$403,15,FALSE)</f>
        <v>0</v>
      </c>
      <c r="S174" s="20">
        <f t="shared" si="73"/>
        <v>0</v>
      </c>
      <c r="T174">
        <f>VLOOKUP($D174,CLASS!$D$2:$W$403,17,FALSE)</f>
        <v>0</v>
      </c>
      <c r="U174" s="20">
        <f t="shared" si="74"/>
        <v>0</v>
      </c>
      <c r="V174">
        <f>VLOOKUP($D174,CLASS!$D$2:$W$403,19,FALSE)</f>
        <v>60</v>
      </c>
      <c r="W174" s="20">
        <f t="shared" si="75"/>
        <v>75</v>
      </c>
      <c r="X174"/>
      <c r="Y174"/>
      <c r="Z174" s="20">
        <f t="shared" si="76"/>
        <v>289</v>
      </c>
      <c r="AA174"/>
      <c r="AB174">
        <f t="shared" si="77"/>
        <v>57</v>
      </c>
      <c r="AC174">
        <f t="shared" si="78"/>
        <v>91</v>
      </c>
      <c r="AD174">
        <f t="shared" si="79"/>
        <v>66</v>
      </c>
      <c r="AE174">
        <f t="shared" si="80"/>
        <v>0</v>
      </c>
      <c r="AF174">
        <f t="shared" si="81"/>
        <v>0</v>
      </c>
      <c r="AG174">
        <f t="shared" si="82"/>
        <v>0</v>
      </c>
      <c r="AH174">
        <f t="shared" si="83"/>
        <v>0</v>
      </c>
      <c r="AI174">
        <f t="shared" si="84"/>
        <v>75</v>
      </c>
      <c r="AJ174" s="24">
        <f>SUMPRODUCT(LARGE(AB174:AI174, {1,2,3,4,5}))</f>
        <v>289</v>
      </c>
      <c r="AK174"/>
    </row>
    <row r="175" spans="1:37" x14ac:dyDescent="0.25">
      <c r="A175" s="4" t="s">
        <v>380</v>
      </c>
      <c r="B175" t="s">
        <v>350</v>
      </c>
      <c r="C175" t="s">
        <v>351</v>
      </c>
      <c r="D175">
        <v>88829</v>
      </c>
      <c r="E175" t="s">
        <v>16</v>
      </c>
      <c r="F175" t="s">
        <v>237</v>
      </c>
      <c r="G175">
        <f>VLOOKUP($D175,CLASS!$D$2:$W$403,4,FALSE)</f>
        <v>15</v>
      </c>
      <c r="H175">
        <f>VLOOKUP($D175,CLASS!$D$2:$W$403,5,FALSE)</f>
        <v>35</v>
      </c>
      <c r="I175" s="20">
        <f t="shared" si="68"/>
        <v>50</v>
      </c>
      <c r="J175">
        <f>VLOOKUP($D175,CLASS!$D$2:$W$403,7,FALSE)</f>
        <v>65</v>
      </c>
      <c r="K175" s="20">
        <f t="shared" si="69"/>
        <v>80</v>
      </c>
      <c r="L175">
        <f>VLOOKUP($D175,CLASS!$D$2:$W$403,9,FALSE)</f>
        <v>63</v>
      </c>
      <c r="M175" s="20">
        <f t="shared" si="70"/>
        <v>78</v>
      </c>
      <c r="N175">
        <f>VLOOKUP($D175,CLASS!$D$2:$W$403,11,FALSE)</f>
        <v>0</v>
      </c>
      <c r="O175" s="20">
        <f t="shared" si="71"/>
        <v>0</v>
      </c>
      <c r="P175">
        <f>VLOOKUP($D175,CLASS!$D$2:$W$403,13,FALSE)</f>
        <v>0</v>
      </c>
      <c r="Q175" s="20">
        <f t="shared" si="72"/>
        <v>0</v>
      </c>
      <c r="R175">
        <f>VLOOKUP($D175,CLASS!$D$2:$W$403,15,FALSE)</f>
        <v>0</v>
      </c>
      <c r="S175" s="20">
        <f t="shared" si="73"/>
        <v>0</v>
      </c>
      <c r="T175">
        <f>VLOOKUP($D175,CLASS!$D$2:$W$403,17,FALSE)</f>
        <v>0</v>
      </c>
      <c r="U175" s="20">
        <f t="shared" si="74"/>
        <v>0</v>
      </c>
      <c r="V175">
        <f>VLOOKUP($D175,CLASS!$D$2:$W$403,19,FALSE)</f>
        <v>55</v>
      </c>
      <c r="W175" s="20">
        <f t="shared" si="75"/>
        <v>70</v>
      </c>
      <c r="X175"/>
      <c r="Y175"/>
      <c r="Z175" s="20">
        <f t="shared" si="76"/>
        <v>278</v>
      </c>
      <c r="AA175"/>
      <c r="AB175">
        <f t="shared" si="77"/>
        <v>50</v>
      </c>
      <c r="AC175">
        <f t="shared" si="78"/>
        <v>80</v>
      </c>
      <c r="AD175">
        <f t="shared" si="79"/>
        <v>78</v>
      </c>
      <c r="AE175">
        <f t="shared" si="80"/>
        <v>0</v>
      </c>
      <c r="AF175">
        <f t="shared" si="81"/>
        <v>0</v>
      </c>
      <c r="AG175">
        <f t="shared" si="82"/>
        <v>0</v>
      </c>
      <c r="AH175">
        <f t="shared" si="83"/>
        <v>0</v>
      </c>
      <c r="AI175">
        <f t="shared" si="84"/>
        <v>70</v>
      </c>
      <c r="AJ175" s="24">
        <f>SUMPRODUCT(LARGE(AB175:AI175, {1,2,3,4,5}))</f>
        <v>278</v>
      </c>
    </row>
    <row r="176" spans="1:37" x14ac:dyDescent="0.25">
      <c r="A176" s="4" t="s">
        <v>219</v>
      </c>
      <c r="B176" t="s">
        <v>177</v>
      </c>
      <c r="C176" t="s">
        <v>176</v>
      </c>
      <c r="D176">
        <v>105770</v>
      </c>
      <c r="E176" t="s">
        <v>10</v>
      </c>
      <c r="F176" t="s">
        <v>11</v>
      </c>
      <c r="G176">
        <f>VLOOKUP($D176,CLASS!$D$2:$W$403,4,FALSE)</f>
        <v>0</v>
      </c>
      <c r="H176">
        <f>VLOOKUP($D176,CLASS!$D$2:$W$403,5,FALSE)</f>
        <v>89</v>
      </c>
      <c r="I176" s="20">
        <f t="shared" si="68"/>
        <v>89</v>
      </c>
      <c r="J176">
        <f>VLOOKUP($D176,CLASS!$D$2:$W$403,7,FALSE)</f>
        <v>98</v>
      </c>
      <c r="K176" s="20">
        <f t="shared" si="69"/>
        <v>98</v>
      </c>
      <c r="L176">
        <f>VLOOKUP($D176,CLASS!$D$2:$W$403,9,FALSE)</f>
        <v>0</v>
      </c>
      <c r="M176" s="20">
        <f t="shared" si="70"/>
        <v>0</v>
      </c>
      <c r="N176">
        <f>VLOOKUP($D176,CLASS!$D$2:$W$403,11,FALSE)</f>
        <v>90</v>
      </c>
      <c r="O176" s="20">
        <f t="shared" si="71"/>
        <v>90</v>
      </c>
      <c r="P176">
        <f>VLOOKUP($D176,CLASS!$D$2:$W$403,13,FALSE)</f>
        <v>0</v>
      </c>
      <c r="Q176" s="20">
        <f t="shared" si="72"/>
        <v>0</v>
      </c>
      <c r="R176">
        <f>VLOOKUP($D176,CLASS!$D$2:$W$403,15,FALSE)</f>
        <v>0</v>
      </c>
      <c r="S176" s="20">
        <f t="shared" si="73"/>
        <v>0</v>
      </c>
      <c r="T176">
        <f>VLOOKUP($D176,CLASS!$D$2:$W$403,17,FALSE)</f>
        <v>0</v>
      </c>
      <c r="U176" s="20">
        <f t="shared" si="74"/>
        <v>0</v>
      </c>
      <c r="V176">
        <f>VLOOKUP($D176,CLASS!$D$2:$W$403,19,FALSE)</f>
        <v>0</v>
      </c>
      <c r="W176" s="20">
        <f t="shared" si="75"/>
        <v>0</v>
      </c>
      <c r="X176"/>
      <c r="Y176"/>
      <c r="Z176" s="20">
        <f t="shared" si="76"/>
        <v>277</v>
      </c>
      <c r="AA176"/>
      <c r="AB176">
        <f t="shared" si="77"/>
        <v>89</v>
      </c>
      <c r="AC176">
        <f t="shared" si="78"/>
        <v>98</v>
      </c>
      <c r="AD176">
        <f t="shared" si="79"/>
        <v>0</v>
      </c>
      <c r="AE176">
        <f t="shared" si="80"/>
        <v>90</v>
      </c>
      <c r="AF176">
        <f t="shared" si="81"/>
        <v>0</v>
      </c>
      <c r="AG176">
        <f t="shared" si="82"/>
        <v>0</v>
      </c>
      <c r="AH176">
        <f t="shared" si="83"/>
        <v>0</v>
      </c>
      <c r="AI176">
        <f t="shared" si="84"/>
        <v>0</v>
      </c>
      <c r="AJ176" s="24">
        <f>SUMPRODUCT(LARGE(AB176:AI176, {1,2,3,4,5}))</f>
        <v>277</v>
      </c>
    </row>
    <row r="177" spans="1:37" x14ac:dyDescent="0.25">
      <c r="A177" s="4" t="s">
        <v>13</v>
      </c>
      <c r="B177" t="s">
        <v>271</v>
      </c>
      <c r="C177" t="s">
        <v>287</v>
      </c>
      <c r="D177">
        <v>91704</v>
      </c>
      <c r="E177" t="s">
        <v>10</v>
      </c>
      <c r="F177" t="s">
        <v>11</v>
      </c>
      <c r="G177">
        <f>VLOOKUP($D177,CLASS!$D$2:$W$403,4,FALSE)</f>
        <v>0</v>
      </c>
      <c r="H177">
        <f>VLOOKUP($D177,CLASS!$D$2:$W$403,5,FALSE)</f>
        <v>83</v>
      </c>
      <c r="I177" s="20">
        <f t="shared" si="68"/>
        <v>83</v>
      </c>
      <c r="J177">
        <f>VLOOKUP($D177,CLASS!$D$2:$W$403,7,FALSE)</f>
        <v>99</v>
      </c>
      <c r="K177" s="20">
        <f t="shared" si="69"/>
        <v>99</v>
      </c>
      <c r="L177">
        <f>VLOOKUP($D177,CLASS!$D$2:$W$403,9,FALSE)</f>
        <v>0</v>
      </c>
      <c r="M177" s="20">
        <f t="shared" si="70"/>
        <v>0</v>
      </c>
      <c r="N177">
        <f>VLOOKUP($D177,CLASS!$D$2:$W$403,11,FALSE)</f>
        <v>90</v>
      </c>
      <c r="O177" s="20">
        <f t="shared" si="71"/>
        <v>90</v>
      </c>
      <c r="P177">
        <f>VLOOKUP($D177,CLASS!$D$2:$W$403,13,FALSE)</f>
        <v>0</v>
      </c>
      <c r="Q177" s="20">
        <f t="shared" si="72"/>
        <v>0</v>
      </c>
      <c r="R177">
        <f>VLOOKUP($D177,CLASS!$D$2:$W$403,15,FALSE)</f>
        <v>0</v>
      </c>
      <c r="S177" s="20">
        <f t="shared" si="73"/>
        <v>0</v>
      </c>
      <c r="T177">
        <f>VLOOKUP($D177,CLASS!$D$2:$W$403,17,FALSE)</f>
        <v>0</v>
      </c>
      <c r="U177" s="20">
        <f t="shared" si="74"/>
        <v>0</v>
      </c>
      <c r="V177">
        <f>VLOOKUP($D177,CLASS!$D$2:$W$403,19,FALSE)</f>
        <v>0</v>
      </c>
      <c r="W177" s="20">
        <f t="shared" si="75"/>
        <v>0</v>
      </c>
      <c r="X177"/>
      <c r="Y177"/>
      <c r="Z177" s="20">
        <f t="shared" si="76"/>
        <v>272</v>
      </c>
      <c r="AA177"/>
      <c r="AB177">
        <f t="shared" si="77"/>
        <v>83</v>
      </c>
      <c r="AC177">
        <f t="shared" si="78"/>
        <v>99</v>
      </c>
      <c r="AD177">
        <f t="shared" si="79"/>
        <v>0</v>
      </c>
      <c r="AE177">
        <f t="shared" si="80"/>
        <v>90</v>
      </c>
      <c r="AF177">
        <f t="shared" si="81"/>
        <v>0</v>
      </c>
      <c r="AG177">
        <f t="shared" si="82"/>
        <v>0</v>
      </c>
      <c r="AH177">
        <f t="shared" si="83"/>
        <v>0</v>
      </c>
      <c r="AI177">
        <f t="shared" si="84"/>
        <v>0</v>
      </c>
      <c r="AJ177" s="24">
        <f>SUMPRODUCT(LARGE(AB177:AI177, {1,2,3,4,5}))</f>
        <v>272</v>
      </c>
      <c r="AK177"/>
    </row>
    <row r="178" spans="1:37" x14ac:dyDescent="0.25">
      <c r="A178" s="4" t="s">
        <v>6</v>
      </c>
      <c r="B178" t="s">
        <v>147</v>
      </c>
      <c r="C178" t="s">
        <v>505</v>
      </c>
      <c r="D178">
        <v>133993</v>
      </c>
      <c r="E178" t="s">
        <v>71</v>
      </c>
      <c r="F178" t="s">
        <v>11</v>
      </c>
      <c r="G178">
        <f>VLOOKUP($D178,CLASS!$D$2:$W$403,4,FALSE)</f>
        <v>15</v>
      </c>
      <c r="H178">
        <f>VLOOKUP($D178,CLASS!$D$2:$W$403,5,FALSE)</f>
        <v>0</v>
      </c>
      <c r="I178" s="20">
        <f t="shared" si="68"/>
        <v>0</v>
      </c>
      <c r="J178">
        <f>VLOOKUP($D178,CLASS!$D$2:$W$403,7,FALSE)</f>
        <v>0</v>
      </c>
      <c r="K178" s="20">
        <f t="shared" si="69"/>
        <v>0</v>
      </c>
      <c r="L178">
        <f>VLOOKUP($D178,CLASS!$D$2:$W$403,9,FALSE)</f>
        <v>40</v>
      </c>
      <c r="M178" s="20">
        <f t="shared" si="70"/>
        <v>55</v>
      </c>
      <c r="N178">
        <f>VLOOKUP($D178,CLASS!$D$2:$W$403,11,FALSE)</f>
        <v>0</v>
      </c>
      <c r="O178" s="20">
        <f t="shared" si="71"/>
        <v>0</v>
      </c>
      <c r="P178">
        <f>VLOOKUP($D178,CLASS!$D$2:$W$403,13,FALSE)</f>
        <v>0</v>
      </c>
      <c r="Q178" s="20">
        <f t="shared" si="72"/>
        <v>0</v>
      </c>
      <c r="R178">
        <f>VLOOKUP($D178,CLASS!$D$2:$W$403,15,FALSE)</f>
        <v>41</v>
      </c>
      <c r="S178" s="20">
        <f t="shared" si="73"/>
        <v>56</v>
      </c>
      <c r="T178">
        <f>VLOOKUP($D178,CLASS!$D$2:$W$403,17,FALSE)</f>
        <v>65</v>
      </c>
      <c r="U178" s="20">
        <f t="shared" si="74"/>
        <v>80</v>
      </c>
      <c r="V178">
        <f>VLOOKUP($D178,CLASS!$D$2:$W$403,19,FALSE)</f>
        <v>64</v>
      </c>
      <c r="W178" s="20">
        <f t="shared" si="75"/>
        <v>79</v>
      </c>
      <c r="X178"/>
      <c r="Y178"/>
      <c r="Z178" s="20">
        <f t="shared" si="76"/>
        <v>270</v>
      </c>
      <c r="AA178"/>
      <c r="AB178">
        <f t="shared" si="77"/>
        <v>0</v>
      </c>
      <c r="AC178">
        <f t="shared" si="78"/>
        <v>0</v>
      </c>
      <c r="AD178">
        <f t="shared" si="79"/>
        <v>55</v>
      </c>
      <c r="AE178">
        <f t="shared" si="80"/>
        <v>0</v>
      </c>
      <c r="AF178">
        <f t="shared" si="81"/>
        <v>0</v>
      </c>
      <c r="AG178">
        <f t="shared" si="82"/>
        <v>56</v>
      </c>
      <c r="AH178">
        <f t="shared" si="83"/>
        <v>80</v>
      </c>
      <c r="AI178">
        <f t="shared" si="84"/>
        <v>79</v>
      </c>
      <c r="AJ178" s="24">
        <f>SUMPRODUCT(LARGE(AB178:AI178, {1,2,3,4,5}))</f>
        <v>270</v>
      </c>
      <c r="AK178"/>
    </row>
    <row r="179" spans="1:37" x14ac:dyDescent="0.25">
      <c r="A179" s="4" t="s">
        <v>17</v>
      </c>
      <c r="B179" t="s">
        <v>447</v>
      </c>
      <c r="C179" t="s">
        <v>236</v>
      </c>
      <c r="D179">
        <v>115991</v>
      </c>
      <c r="E179" t="s">
        <v>14</v>
      </c>
      <c r="F179" t="s">
        <v>52</v>
      </c>
      <c r="G179">
        <f>VLOOKUP($D179,CLASS!$D$2:$W$403,4,FALSE)</f>
        <v>5</v>
      </c>
      <c r="H179">
        <f>VLOOKUP($D179,CLASS!$D$2:$W$403,5,FALSE)</f>
        <v>45</v>
      </c>
      <c r="I179" s="20">
        <f t="shared" si="68"/>
        <v>50</v>
      </c>
      <c r="J179">
        <f>VLOOKUP($D179,CLASS!$D$2:$W$403,7,FALSE)</f>
        <v>0</v>
      </c>
      <c r="K179" s="20">
        <f t="shared" si="69"/>
        <v>0</v>
      </c>
      <c r="L179">
        <f>VLOOKUP($D179,CLASS!$D$2:$W$403,9,FALSE)</f>
        <v>0</v>
      </c>
      <c r="M179" s="20">
        <f t="shared" si="70"/>
        <v>0</v>
      </c>
      <c r="N179">
        <f>VLOOKUP($D179,CLASS!$D$2:$W$403,11,FALSE)</f>
        <v>63</v>
      </c>
      <c r="O179" s="20">
        <f t="shared" si="71"/>
        <v>68</v>
      </c>
      <c r="P179">
        <f>VLOOKUP($D179,CLASS!$D$2:$W$403,13,FALSE)</f>
        <v>0</v>
      </c>
      <c r="Q179" s="20">
        <f t="shared" si="72"/>
        <v>0</v>
      </c>
      <c r="R179">
        <f>VLOOKUP($D179,CLASS!$D$2:$W$403,15,FALSE)</f>
        <v>64</v>
      </c>
      <c r="S179" s="20">
        <f t="shared" si="73"/>
        <v>69</v>
      </c>
      <c r="T179">
        <f>VLOOKUP($D179,CLASS!$D$2:$W$403,17,FALSE)</f>
        <v>78</v>
      </c>
      <c r="U179" s="20">
        <f t="shared" si="74"/>
        <v>83</v>
      </c>
      <c r="V179">
        <f>VLOOKUP($D179,CLASS!$D$2:$W$403,19,FALSE)</f>
        <v>0</v>
      </c>
      <c r="W179" s="20">
        <f t="shared" si="75"/>
        <v>0</v>
      </c>
      <c r="X179"/>
      <c r="Y179"/>
      <c r="Z179" s="20">
        <f t="shared" si="76"/>
        <v>270</v>
      </c>
      <c r="AA179"/>
      <c r="AB179">
        <f t="shared" si="77"/>
        <v>50</v>
      </c>
      <c r="AC179">
        <f t="shared" si="78"/>
        <v>0</v>
      </c>
      <c r="AD179">
        <f t="shared" si="79"/>
        <v>0</v>
      </c>
      <c r="AE179">
        <f t="shared" si="80"/>
        <v>68</v>
      </c>
      <c r="AF179">
        <f t="shared" si="81"/>
        <v>0</v>
      </c>
      <c r="AG179">
        <f t="shared" si="82"/>
        <v>69</v>
      </c>
      <c r="AH179">
        <f t="shared" si="83"/>
        <v>83</v>
      </c>
      <c r="AI179">
        <f t="shared" si="84"/>
        <v>0</v>
      </c>
      <c r="AJ179" s="24">
        <f>SUMPRODUCT(LARGE(AB179:AI179, {1,2,3,4,5}))</f>
        <v>270</v>
      </c>
      <c r="AK179"/>
    </row>
    <row r="180" spans="1:37" x14ac:dyDescent="0.25">
      <c r="A180" s="4" t="s">
        <v>29</v>
      </c>
      <c r="B180" t="s">
        <v>64</v>
      </c>
      <c r="C180" t="s">
        <v>252</v>
      </c>
      <c r="D180">
        <v>119717</v>
      </c>
      <c r="E180" t="s">
        <v>15</v>
      </c>
      <c r="F180" t="s">
        <v>11</v>
      </c>
      <c r="G180">
        <f>VLOOKUP($D180,CLASS!$D$2:$W$403,4,FALSE)</f>
        <v>10</v>
      </c>
      <c r="H180">
        <f>VLOOKUP($D180,CLASS!$D$2:$W$403,5,FALSE)</f>
        <v>38</v>
      </c>
      <c r="I180" s="20">
        <f t="shared" si="68"/>
        <v>48</v>
      </c>
      <c r="J180">
        <f>VLOOKUP($D180,CLASS!$D$2:$W$403,7,FALSE)</f>
        <v>73</v>
      </c>
      <c r="K180" s="20">
        <f t="shared" si="69"/>
        <v>83</v>
      </c>
      <c r="L180">
        <f>VLOOKUP($D180,CLASS!$D$2:$W$403,9,FALSE)</f>
        <v>0</v>
      </c>
      <c r="M180" s="20">
        <f t="shared" si="70"/>
        <v>0</v>
      </c>
      <c r="N180">
        <f>VLOOKUP($D180,CLASS!$D$2:$W$403,11,FALSE)</f>
        <v>62</v>
      </c>
      <c r="O180" s="20">
        <f t="shared" si="71"/>
        <v>72</v>
      </c>
      <c r="P180">
        <f>VLOOKUP($D180,CLASS!$D$2:$W$403,13,FALSE)</f>
        <v>0</v>
      </c>
      <c r="Q180" s="20">
        <f t="shared" si="72"/>
        <v>0</v>
      </c>
      <c r="R180">
        <f>VLOOKUP($D180,CLASS!$D$2:$W$403,15,FALSE)</f>
        <v>0</v>
      </c>
      <c r="S180" s="20">
        <f t="shared" si="73"/>
        <v>0</v>
      </c>
      <c r="T180">
        <f>VLOOKUP($D180,CLASS!$D$2:$W$403,17,FALSE)</f>
        <v>0</v>
      </c>
      <c r="U180" s="20">
        <f t="shared" si="74"/>
        <v>0</v>
      </c>
      <c r="V180">
        <f>VLOOKUP($D180,CLASS!$D$2:$W$403,19,FALSE)</f>
        <v>57</v>
      </c>
      <c r="W180" s="20">
        <f t="shared" si="75"/>
        <v>67</v>
      </c>
      <c r="X180"/>
      <c r="Y180"/>
      <c r="Z180" s="20">
        <f t="shared" si="76"/>
        <v>270</v>
      </c>
      <c r="AA180"/>
      <c r="AB180">
        <f t="shared" si="77"/>
        <v>48</v>
      </c>
      <c r="AC180">
        <f t="shared" si="78"/>
        <v>83</v>
      </c>
      <c r="AD180">
        <f t="shared" si="79"/>
        <v>0</v>
      </c>
      <c r="AE180">
        <f t="shared" si="80"/>
        <v>72</v>
      </c>
      <c r="AF180">
        <f t="shared" si="81"/>
        <v>0</v>
      </c>
      <c r="AG180">
        <f t="shared" si="82"/>
        <v>0</v>
      </c>
      <c r="AH180">
        <f t="shared" si="83"/>
        <v>0</v>
      </c>
      <c r="AI180">
        <f t="shared" si="84"/>
        <v>67</v>
      </c>
      <c r="AJ180" s="24">
        <f>SUMPRODUCT(LARGE(AB180:AI180, {1,2,3,4,5}))</f>
        <v>270</v>
      </c>
      <c r="AK180" s="7"/>
    </row>
    <row r="181" spans="1:37" x14ac:dyDescent="0.25">
      <c r="A181" s="4" t="s">
        <v>380</v>
      </c>
      <c r="B181" t="s">
        <v>147</v>
      </c>
      <c r="C181" t="s">
        <v>375</v>
      </c>
      <c r="D181">
        <v>96439</v>
      </c>
      <c r="E181" t="s">
        <v>10</v>
      </c>
      <c r="F181" t="s">
        <v>11</v>
      </c>
      <c r="G181">
        <f>VLOOKUP($D181,CLASS!$D$2:$W$403,4,FALSE)</f>
        <v>0</v>
      </c>
      <c r="H181">
        <f>VLOOKUP($D181,CLASS!$D$2:$W$403,5,FALSE)</f>
        <v>80</v>
      </c>
      <c r="I181" s="20">
        <f t="shared" si="68"/>
        <v>80</v>
      </c>
      <c r="J181">
        <f>VLOOKUP($D181,CLASS!$D$2:$W$403,7,FALSE)</f>
        <v>97</v>
      </c>
      <c r="K181" s="20">
        <f t="shared" si="69"/>
        <v>97</v>
      </c>
      <c r="L181">
        <f>VLOOKUP($D181,CLASS!$D$2:$W$403,9,FALSE)</f>
        <v>0</v>
      </c>
      <c r="M181" s="20">
        <f t="shared" si="70"/>
        <v>0</v>
      </c>
      <c r="N181">
        <f>VLOOKUP($D181,CLASS!$D$2:$W$403,11,FALSE)</f>
        <v>92</v>
      </c>
      <c r="O181" s="20">
        <f t="shared" si="71"/>
        <v>92</v>
      </c>
      <c r="P181">
        <f>VLOOKUP($D181,CLASS!$D$2:$W$403,13,FALSE)</f>
        <v>0</v>
      </c>
      <c r="Q181" s="20">
        <f t="shared" si="72"/>
        <v>0</v>
      </c>
      <c r="R181">
        <f>VLOOKUP($D181,CLASS!$D$2:$W$403,15,FALSE)</f>
        <v>0</v>
      </c>
      <c r="S181" s="20">
        <f t="shared" si="73"/>
        <v>0</v>
      </c>
      <c r="T181">
        <f>VLOOKUP($D181,CLASS!$D$2:$W$403,17,FALSE)</f>
        <v>0</v>
      </c>
      <c r="U181" s="20">
        <f t="shared" si="74"/>
        <v>0</v>
      </c>
      <c r="V181">
        <f>VLOOKUP($D181,CLASS!$D$2:$W$403,19,FALSE)</f>
        <v>0</v>
      </c>
      <c r="W181" s="20">
        <f t="shared" si="75"/>
        <v>0</v>
      </c>
      <c r="X181"/>
      <c r="Y181"/>
      <c r="Z181" s="20">
        <f t="shared" si="76"/>
        <v>269</v>
      </c>
      <c r="AA181"/>
      <c r="AB181">
        <f t="shared" si="77"/>
        <v>80</v>
      </c>
      <c r="AC181">
        <f t="shared" si="78"/>
        <v>97</v>
      </c>
      <c r="AD181">
        <f t="shared" si="79"/>
        <v>0</v>
      </c>
      <c r="AE181">
        <f t="shared" si="80"/>
        <v>92</v>
      </c>
      <c r="AF181">
        <f t="shared" si="81"/>
        <v>0</v>
      </c>
      <c r="AG181">
        <f t="shared" si="82"/>
        <v>0</v>
      </c>
      <c r="AH181">
        <f t="shared" si="83"/>
        <v>0</v>
      </c>
      <c r="AI181">
        <f t="shared" si="84"/>
        <v>0</v>
      </c>
      <c r="AJ181" s="24">
        <f>SUMPRODUCT(LARGE(AB181:AI181, {1,2,3,4,5}))</f>
        <v>269</v>
      </c>
      <c r="AK181"/>
    </row>
    <row r="182" spans="1:37" x14ac:dyDescent="0.25">
      <c r="A182" s="4" t="s">
        <v>42</v>
      </c>
      <c r="B182" t="s">
        <v>111</v>
      </c>
      <c r="C182" t="s">
        <v>410</v>
      </c>
      <c r="D182">
        <v>87112</v>
      </c>
      <c r="E182" t="s">
        <v>10</v>
      </c>
      <c r="F182" t="s">
        <v>11</v>
      </c>
      <c r="G182">
        <f>VLOOKUP($D182,CLASS!$D$2:$W$403,4,FALSE)</f>
        <v>0</v>
      </c>
      <c r="H182">
        <f>VLOOKUP($D182,CLASS!$D$2:$W$403,5,FALSE)</f>
        <v>81</v>
      </c>
      <c r="I182" s="20">
        <f t="shared" si="68"/>
        <v>81</v>
      </c>
      <c r="J182">
        <f>VLOOKUP($D182,CLASS!$D$2:$W$403,7,FALSE)</f>
        <v>95</v>
      </c>
      <c r="K182" s="20">
        <f t="shared" si="69"/>
        <v>95</v>
      </c>
      <c r="L182">
        <f>VLOOKUP($D182,CLASS!$D$2:$W$403,9,FALSE)</f>
        <v>93</v>
      </c>
      <c r="M182" s="20">
        <f t="shared" si="70"/>
        <v>93</v>
      </c>
      <c r="N182">
        <f>VLOOKUP($D182,CLASS!$D$2:$W$403,11,FALSE)</f>
        <v>0</v>
      </c>
      <c r="O182" s="20">
        <f t="shared" si="71"/>
        <v>0</v>
      </c>
      <c r="P182">
        <f>VLOOKUP($D182,CLASS!$D$2:$W$403,13,FALSE)</f>
        <v>0</v>
      </c>
      <c r="Q182" s="20">
        <f t="shared" si="72"/>
        <v>0</v>
      </c>
      <c r="R182">
        <f>VLOOKUP($D182,CLASS!$D$2:$W$403,15,FALSE)</f>
        <v>0</v>
      </c>
      <c r="S182" s="20">
        <f t="shared" si="73"/>
        <v>0</v>
      </c>
      <c r="T182">
        <f>VLOOKUP($D182,CLASS!$D$2:$W$403,17,FALSE)</f>
        <v>0</v>
      </c>
      <c r="U182" s="20">
        <f t="shared" si="74"/>
        <v>0</v>
      </c>
      <c r="V182">
        <f>VLOOKUP($D182,CLASS!$D$2:$W$403,19,FALSE)</f>
        <v>0</v>
      </c>
      <c r="W182" s="20">
        <f t="shared" si="75"/>
        <v>0</v>
      </c>
      <c r="X182"/>
      <c r="Y182"/>
      <c r="Z182" s="20">
        <f t="shared" si="76"/>
        <v>269</v>
      </c>
      <c r="AA182"/>
      <c r="AB182">
        <f t="shared" si="77"/>
        <v>81</v>
      </c>
      <c r="AC182">
        <f t="shared" si="78"/>
        <v>95</v>
      </c>
      <c r="AD182">
        <f t="shared" si="79"/>
        <v>93</v>
      </c>
      <c r="AE182">
        <f t="shared" si="80"/>
        <v>0</v>
      </c>
      <c r="AF182">
        <f t="shared" si="81"/>
        <v>0</v>
      </c>
      <c r="AG182">
        <f t="shared" si="82"/>
        <v>0</v>
      </c>
      <c r="AH182">
        <f t="shared" si="83"/>
        <v>0</v>
      </c>
      <c r="AI182">
        <f t="shared" si="84"/>
        <v>0</v>
      </c>
      <c r="AJ182" s="24">
        <f>SUMPRODUCT(LARGE(AB182:AI182, {1,2,3,4,5}))</f>
        <v>269</v>
      </c>
      <c r="AK182"/>
    </row>
    <row r="183" spans="1:37" x14ac:dyDescent="0.25">
      <c r="A183" s="4" t="s">
        <v>42</v>
      </c>
      <c r="B183" t="s">
        <v>417</v>
      </c>
      <c r="C183" t="s">
        <v>418</v>
      </c>
      <c r="D183">
        <v>88361</v>
      </c>
      <c r="E183" t="s">
        <v>14</v>
      </c>
      <c r="F183" t="s">
        <v>11</v>
      </c>
      <c r="G183">
        <f>VLOOKUP($D183,CLASS!$D$2:$W$403,4,FALSE)</f>
        <v>5</v>
      </c>
      <c r="H183">
        <f>VLOOKUP($D183,CLASS!$D$2:$W$403,5,FALSE)</f>
        <v>0</v>
      </c>
      <c r="I183" s="20">
        <f t="shared" si="68"/>
        <v>0</v>
      </c>
      <c r="J183">
        <f>VLOOKUP($D183,CLASS!$D$2:$W$403,7,FALSE)</f>
        <v>87</v>
      </c>
      <c r="K183" s="20">
        <f t="shared" si="69"/>
        <v>92</v>
      </c>
      <c r="L183">
        <f>VLOOKUP($D183,CLASS!$D$2:$W$403,9,FALSE)</f>
        <v>0</v>
      </c>
      <c r="M183" s="20">
        <f t="shared" si="70"/>
        <v>0</v>
      </c>
      <c r="N183">
        <f>VLOOKUP($D183,CLASS!$D$2:$W$403,11,FALSE)</f>
        <v>82</v>
      </c>
      <c r="O183" s="20">
        <f t="shared" si="71"/>
        <v>87</v>
      </c>
      <c r="P183">
        <f>VLOOKUP($D183,CLASS!$D$2:$W$403,13,FALSE)</f>
        <v>0</v>
      </c>
      <c r="Q183" s="20">
        <f t="shared" si="72"/>
        <v>0</v>
      </c>
      <c r="R183">
        <f>VLOOKUP($D183,CLASS!$D$2:$W$403,15,FALSE)</f>
        <v>0</v>
      </c>
      <c r="S183" s="20">
        <f t="shared" si="73"/>
        <v>0</v>
      </c>
      <c r="T183">
        <f>VLOOKUP($D183,CLASS!$D$2:$W$403,17,FALSE)</f>
        <v>83</v>
      </c>
      <c r="U183" s="20">
        <f t="shared" si="74"/>
        <v>88</v>
      </c>
      <c r="V183">
        <f>VLOOKUP($D183,CLASS!$D$2:$W$403,19,FALSE)</f>
        <v>0</v>
      </c>
      <c r="W183" s="20">
        <f t="shared" si="75"/>
        <v>0</v>
      </c>
      <c r="X183"/>
      <c r="Y183"/>
      <c r="Z183" s="20">
        <f t="shared" si="76"/>
        <v>267</v>
      </c>
      <c r="AA183"/>
      <c r="AB183">
        <f t="shared" si="77"/>
        <v>0</v>
      </c>
      <c r="AC183">
        <f t="shared" si="78"/>
        <v>92</v>
      </c>
      <c r="AD183">
        <f t="shared" si="79"/>
        <v>0</v>
      </c>
      <c r="AE183">
        <f t="shared" si="80"/>
        <v>87</v>
      </c>
      <c r="AF183">
        <f t="shared" si="81"/>
        <v>0</v>
      </c>
      <c r="AG183">
        <f t="shared" si="82"/>
        <v>0</v>
      </c>
      <c r="AH183">
        <f t="shared" si="83"/>
        <v>88</v>
      </c>
      <c r="AI183">
        <f t="shared" si="84"/>
        <v>0</v>
      </c>
      <c r="AJ183" s="24">
        <f>SUMPRODUCT(LARGE(AB183:AI183, {1,2,3,4,5}))</f>
        <v>267</v>
      </c>
      <c r="AK183"/>
    </row>
    <row r="184" spans="1:37" x14ac:dyDescent="0.25">
      <c r="A184" s="4" t="s">
        <v>219</v>
      </c>
      <c r="B184" t="s">
        <v>189</v>
      </c>
      <c r="C184" t="s">
        <v>188</v>
      </c>
      <c r="D184">
        <v>83083</v>
      </c>
      <c r="E184" t="s">
        <v>10</v>
      </c>
      <c r="F184" t="s">
        <v>11</v>
      </c>
      <c r="G184">
        <f>VLOOKUP($D184,CLASS!$D$2:$W$403,4,FALSE)</f>
        <v>0</v>
      </c>
      <c r="H184">
        <f>VLOOKUP($D184,CLASS!$D$2:$W$403,5,FALSE)</f>
        <v>86</v>
      </c>
      <c r="I184" s="20">
        <f t="shared" si="68"/>
        <v>86</v>
      </c>
      <c r="J184">
        <f>VLOOKUP($D184,CLASS!$D$2:$W$403,7,FALSE)</f>
        <v>92</v>
      </c>
      <c r="K184" s="20">
        <f t="shared" si="69"/>
        <v>92</v>
      </c>
      <c r="L184">
        <f>VLOOKUP($D184,CLASS!$D$2:$W$403,9,FALSE)</f>
        <v>0</v>
      </c>
      <c r="M184" s="20">
        <f t="shared" si="70"/>
        <v>0</v>
      </c>
      <c r="N184">
        <f>VLOOKUP($D184,CLASS!$D$2:$W$403,11,FALSE)</f>
        <v>0</v>
      </c>
      <c r="O184" s="20">
        <f t="shared" si="71"/>
        <v>0</v>
      </c>
      <c r="P184">
        <f>VLOOKUP($D184,CLASS!$D$2:$W$403,13,FALSE)</f>
        <v>87</v>
      </c>
      <c r="Q184" s="20">
        <f t="shared" si="72"/>
        <v>87</v>
      </c>
      <c r="R184">
        <f>VLOOKUP($D184,CLASS!$D$2:$W$403,15,FALSE)</f>
        <v>0</v>
      </c>
      <c r="S184" s="20">
        <f t="shared" si="73"/>
        <v>0</v>
      </c>
      <c r="T184">
        <f>VLOOKUP($D184,CLASS!$D$2:$W$403,17,FALSE)</f>
        <v>0</v>
      </c>
      <c r="U184" s="20">
        <f t="shared" si="74"/>
        <v>0</v>
      </c>
      <c r="V184">
        <f>VLOOKUP($D184,CLASS!$D$2:$W$403,19,FALSE)</f>
        <v>0</v>
      </c>
      <c r="W184" s="20">
        <f t="shared" si="75"/>
        <v>0</v>
      </c>
      <c r="X184"/>
      <c r="Y184"/>
      <c r="Z184" s="20">
        <f t="shared" si="76"/>
        <v>265</v>
      </c>
      <c r="AA184"/>
      <c r="AB184">
        <f t="shared" si="77"/>
        <v>86</v>
      </c>
      <c r="AC184">
        <f t="shared" si="78"/>
        <v>92</v>
      </c>
      <c r="AD184">
        <f t="shared" si="79"/>
        <v>0</v>
      </c>
      <c r="AE184">
        <f t="shared" si="80"/>
        <v>0</v>
      </c>
      <c r="AF184">
        <f t="shared" si="81"/>
        <v>87</v>
      </c>
      <c r="AG184">
        <f t="shared" si="82"/>
        <v>0</v>
      </c>
      <c r="AH184">
        <f t="shared" si="83"/>
        <v>0</v>
      </c>
      <c r="AI184">
        <f t="shared" si="84"/>
        <v>0</v>
      </c>
      <c r="AJ184" s="24">
        <f>SUMPRODUCT(LARGE(AB184:AI184, {1,2,3,4,5}))</f>
        <v>265</v>
      </c>
      <c r="AK184"/>
    </row>
    <row r="185" spans="1:37" x14ac:dyDescent="0.25">
      <c r="A185" s="4" t="s">
        <v>380</v>
      </c>
      <c r="B185" t="s">
        <v>62</v>
      </c>
      <c r="C185" t="s">
        <v>491</v>
      </c>
      <c r="D185">
        <v>128615</v>
      </c>
      <c r="E185" t="s">
        <v>14</v>
      </c>
      <c r="F185" t="s">
        <v>11</v>
      </c>
      <c r="G185">
        <f>VLOOKUP($D185,CLASS!$D$2:$W$403,4,FALSE)</f>
        <v>5</v>
      </c>
      <c r="H185">
        <f>VLOOKUP($D185,CLASS!$D$2:$W$403,5,FALSE)</f>
        <v>0</v>
      </c>
      <c r="I185" s="20">
        <f t="shared" si="68"/>
        <v>0</v>
      </c>
      <c r="J185">
        <f>VLOOKUP($D185,CLASS!$D$2:$W$403,7,FALSE)</f>
        <v>87</v>
      </c>
      <c r="K185" s="20">
        <f t="shared" si="69"/>
        <v>92</v>
      </c>
      <c r="L185">
        <f>VLOOKUP($D185,CLASS!$D$2:$W$403,9,FALSE)</f>
        <v>0</v>
      </c>
      <c r="M185" s="20">
        <f t="shared" si="70"/>
        <v>0</v>
      </c>
      <c r="N185">
        <f>VLOOKUP($D185,CLASS!$D$2:$W$403,11,FALSE)</f>
        <v>0</v>
      </c>
      <c r="O185" s="20">
        <f t="shared" si="71"/>
        <v>0</v>
      </c>
      <c r="P185">
        <f>VLOOKUP($D185,CLASS!$D$2:$W$403,13,FALSE)</f>
        <v>0</v>
      </c>
      <c r="Q185" s="20">
        <f t="shared" si="72"/>
        <v>0</v>
      </c>
      <c r="R185">
        <f>VLOOKUP($D185,CLASS!$D$2:$W$403,15,FALSE)</f>
        <v>0</v>
      </c>
      <c r="S185" s="20">
        <f t="shared" si="73"/>
        <v>0</v>
      </c>
      <c r="T185">
        <f>VLOOKUP($D185,CLASS!$D$2:$W$403,17,FALSE)</f>
        <v>88</v>
      </c>
      <c r="U185" s="20">
        <f t="shared" si="74"/>
        <v>93</v>
      </c>
      <c r="V185">
        <f>VLOOKUP($D185,CLASS!$D$2:$W$403,19,FALSE)</f>
        <v>73</v>
      </c>
      <c r="W185" s="20">
        <f t="shared" si="75"/>
        <v>78</v>
      </c>
      <c r="X185"/>
      <c r="Y185"/>
      <c r="Z185" s="20">
        <f t="shared" si="76"/>
        <v>263</v>
      </c>
      <c r="AA185"/>
      <c r="AB185">
        <f t="shared" si="77"/>
        <v>0</v>
      </c>
      <c r="AC185">
        <f t="shared" si="78"/>
        <v>92</v>
      </c>
      <c r="AD185">
        <f t="shared" si="79"/>
        <v>0</v>
      </c>
      <c r="AE185">
        <f t="shared" si="80"/>
        <v>0</v>
      </c>
      <c r="AF185">
        <f t="shared" si="81"/>
        <v>0</v>
      </c>
      <c r="AG185">
        <f t="shared" si="82"/>
        <v>0</v>
      </c>
      <c r="AH185">
        <f t="shared" si="83"/>
        <v>93</v>
      </c>
      <c r="AI185">
        <f t="shared" si="84"/>
        <v>78</v>
      </c>
      <c r="AJ185" s="24">
        <f>SUMPRODUCT(LARGE(AB185:AI185, {1,2,3,4,5}))</f>
        <v>263</v>
      </c>
    </row>
    <row r="186" spans="1:37" x14ac:dyDescent="0.25">
      <c r="A186" s="4" t="s">
        <v>41</v>
      </c>
      <c r="B186" t="s">
        <v>73</v>
      </c>
      <c r="C186" t="s">
        <v>121</v>
      </c>
      <c r="D186">
        <v>125993</v>
      </c>
      <c r="E186" t="s">
        <v>10</v>
      </c>
      <c r="F186" t="s">
        <v>11</v>
      </c>
      <c r="G186">
        <f>VLOOKUP($D186,CLASS!$D$2:$W$403,4,FALSE)</f>
        <v>0</v>
      </c>
      <c r="H186">
        <f>VLOOKUP($D186,CLASS!$D$2:$W$403,5,FALSE)</f>
        <v>0</v>
      </c>
      <c r="I186" s="20">
        <f t="shared" si="68"/>
        <v>0</v>
      </c>
      <c r="J186">
        <f>VLOOKUP($D186,CLASS!$D$2:$W$403,7,FALSE)</f>
        <v>94</v>
      </c>
      <c r="K186" s="20">
        <f t="shared" si="69"/>
        <v>94</v>
      </c>
      <c r="L186">
        <f>VLOOKUP($D186,CLASS!$D$2:$W$403,9,FALSE)</f>
        <v>0</v>
      </c>
      <c r="M186" s="20">
        <f t="shared" si="70"/>
        <v>0</v>
      </c>
      <c r="N186">
        <f>VLOOKUP($D186,CLASS!$D$2:$W$403,11,FALSE)</f>
        <v>90</v>
      </c>
      <c r="O186" s="20">
        <f t="shared" si="71"/>
        <v>90</v>
      </c>
      <c r="P186">
        <f>VLOOKUP($D186,CLASS!$D$2:$W$403,13,FALSE)</f>
        <v>0</v>
      </c>
      <c r="Q186" s="20">
        <f t="shared" si="72"/>
        <v>0</v>
      </c>
      <c r="R186">
        <f>VLOOKUP($D186,CLASS!$D$2:$W$403,15,FALSE)</f>
        <v>78</v>
      </c>
      <c r="S186" s="20">
        <f t="shared" si="73"/>
        <v>78</v>
      </c>
      <c r="T186">
        <f>VLOOKUP($D186,CLASS!$D$2:$W$403,17,FALSE)</f>
        <v>0</v>
      </c>
      <c r="U186" s="20">
        <f t="shared" si="74"/>
        <v>0</v>
      </c>
      <c r="V186">
        <f>VLOOKUP($D186,CLASS!$D$2:$W$403,19,FALSE)</f>
        <v>0</v>
      </c>
      <c r="W186" s="20">
        <f t="shared" si="75"/>
        <v>0</v>
      </c>
      <c r="X186"/>
      <c r="Y186"/>
      <c r="Z186" s="20">
        <f t="shared" si="76"/>
        <v>262</v>
      </c>
      <c r="AA186"/>
      <c r="AB186">
        <f t="shared" si="77"/>
        <v>0</v>
      </c>
      <c r="AC186">
        <f t="shared" si="78"/>
        <v>94</v>
      </c>
      <c r="AD186">
        <f t="shared" si="79"/>
        <v>0</v>
      </c>
      <c r="AE186">
        <f t="shared" si="80"/>
        <v>90</v>
      </c>
      <c r="AF186">
        <f t="shared" si="81"/>
        <v>0</v>
      </c>
      <c r="AG186">
        <f t="shared" si="82"/>
        <v>78</v>
      </c>
      <c r="AH186">
        <f t="shared" si="83"/>
        <v>0</v>
      </c>
      <c r="AI186">
        <f t="shared" si="84"/>
        <v>0</v>
      </c>
      <c r="AJ186" s="24">
        <f>SUMPRODUCT(LARGE(AB186:AI186, {1,2,3,4,5}))</f>
        <v>262</v>
      </c>
    </row>
    <row r="187" spans="1:37" x14ac:dyDescent="0.25">
      <c r="A187" s="4" t="s">
        <v>41</v>
      </c>
      <c r="B187" t="s">
        <v>129</v>
      </c>
      <c r="C187" t="s">
        <v>130</v>
      </c>
      <c r="D187">
        <v>118894</v>
      </c>
      <c r="E187" t="s">
        <v>15</v>
      </c>
      <c r="F187" t="s">
        <v>11</v>
      </c>
      <c r="G187">
        <f>VLOOKUP($D187,CLASS!$D$2:$W$403,4,FALSE)</f>
        <v>10</v>
      </c>
      <c r="H187">
        <f>VLOOKUP($D187,CLASS!$D$2:$W$403,5,FALSE)</f>
        <v>0</v>
      </c>
      <c r="I187" s="20">
        <f t="shared" si="68"/>
        <v>0</v>
      </c>
      <c r="J187">
        <f>VLOOKUP($D187,CLASS!$D$2:$W$403,7,FALSE)</f>
        <v>85</v>
      </c>
      <c r="K187" s="20">
        <f t="shared" si="69"/>
        <v>95</v>
      </c>
      <c r="L187">
        <f>VLOOKUP($D187,CLASS!$D$2:$W$403,9,FALSE)</f>
        <v>77</v>
      </c>
      <c r="M187" s="20">
        <f t="shared" si="70"/>
        <v>87</v>
      </c>
      <c r="N187">
        <f>VLOOKUP($D187,CLASS!$D$2:$W$403,11,FALSE)</f>
        <v>68</v>
      </c>
      <c r="O187" s="20">
        <f t="shared" si="71"/>
        <v>78</v>
      </c>
      <c r="P187">
        <f>VLOOKUP($D187,CLASS!$D$2:$W$403,13,FALSE)</f>
        <v>0</v>
      </c>
      <c r="Q187" s="20">
        <f t="shared" si="72"/>
        <v>0</v>
      </c>
      <c r="R187">
        <f>VLOOKUP($D187,CLASS!$D$2:$W$403,15,FALSE)</f>
        <v>0</v>
      </c>
      <c r="S187" s="20">
        <f t="shared" si="73"/>
        <v>0</v>
      </c>
      <c r="T187">
        <f>VLOOKUP($D187,CLASS!$D$2:$W$403,17,FALSE)</f>
        <v>0</v>
      </c>
      <c r="U187" s="20">
        <f t="shared" si="74"/>
        <v>0</v>
      </c>
      <c r="V187">
        <f>VLOOKUP($D187,CLASS!$D$2:$W$403,19,FALSE)</f>
        <v>0</v>
      </c>
      <c r="W187" s="20">
        <f t="shared" si="75"/>
        <v>0</v>
      </c>
      <c r="X187"/>
      <c r="Y187"/>
      <c r="Z187" s="20">
        <f t="shared" si="76"/>
        <v>260</v>
      </c>
      <c r="AA187"/>
      <c r="AB187">
        <f t="shared" si="77"/>
        <v>0</v>
      </c>
      <c r="AC187">
        <f t="shared" si="78"/>
        <v>95</v>
      </c>
      <c r="AD187">
        <f t="shared" si="79"/>
        <v>87</v>
      </c>
      <c r="AE187">
        <f t="shared" si="80"/>
        <v>78</v>
      </c>
      <c r="AF187">
        <f t="shared" si="81"/>
        <v>0</v>
      </c>
      <c r="AG187">
        <f t="shared" si="82"/>
        <v>0</v>
      </c>
      <c r="AH187">
        <f t="shared" si="83"/>
        <v>0</v>
      </c>
      <c r="AI187">
        <f t="shared" si="84"/>
        <v>0</v>
      </c>
      <c r="AJ187" s="24">
        <f>SUMPRODUCT(LARGE(AB187:AI187, {1,2,3,4,5}))</f>
        <v>260</v>
      </c>
      <c r="AK187"/>
    </row>
    <row r="188" spans="1:37" x14ac:dyDescent="0.25">
      <c r="A188" s="4" t="s">
        <v>13</v>
      </c>
      <c r="B188" t="s">
        <v>303</v>
      </c>
      <c r="C188" t="s">
        <v>304</v>
      </c>
      <c r="D188">
        <v>110309</v>
      </c>
      <c r="E188" t="s">
        <v>15</v>
      </c>
      <c r="F188" t="s">
        <v>52</v>
      </c>
      <c r="G188">
        <f>VLOOKUP($D188,CLASS!$D$2:$W$403,4,FALSE)</f>
        <v>10</v>
      </c>
      <c r="H188">
        <f>VLOOKUP($D188,CLASS!$D$2:$W$403,5,FALSE)</f>
        <v>63</v>
      </c>
      <c r="I188" s="20">
        <f t="shared" si="68"/>
        <v>73</v>
      </c>
      <c r="J188">
        <f>VLOOKUP($D188,CLASS!$D$2:$W$403,7,FALSE)</f>
        <v>80</v>
      </c>
      <c r="K188" s="20">
        <f t="shared" si="69"/>
        <v>90</v>
      </c>
      <c r="L188">
        <f>VLOOKUP($D188,CLASS!$D$2:$W$403,9,FALSE)</f>
        <v>85</v>
      </c>
      <c r="M188" s="20">
        <f t="shared" si="70"/>
        <v>95</v>
      </c>
      <c r="N188">
        <f>VLOOKUP($D188,CLASS!$D$2:$W$403,11,FALSE)</f>
        <v>0</v>
      </c>
      <c r="O188" s="20">
        <f t="shared" si="71"/>
        <v>0</v>
      </c>
      <c r="P188">
        <f>VLOOKUP($D188,CLASS!$D$2:$W$403,13,FALSE)</f>
        <v>0</v>
      </c>
      <c r="Q188" s="20">
        <f t="shared" si="72"/>
        <v>0</v>
      </c>
      <c r="R188">
        <f>VLOOKUP($D188,CLASS!$D$2:$W$403,15,FALSE)</f>
        <v>0</v>
      </c>
      <c r="S188" s="20">
        <f t="shared" si="73"/>
        <v>0</v>
      </c>
      <c r="T188">
        <f>VLOOKUP($D188,CLASS!$D$2:$W$403,17,FALSE)</f>
        <v>0</v>
      </c>
      <c r="U188" s="20">
        <f t="shared" si="74"/>
        <v>0</v>
      </c>
      <c r="V188">
        <f>VLOOKUP($D188,CLASS!$D$2:$W$403,19,FALSE)</f>
        <v>0</v>
      </c>
      <c r="W188" s="20">
        <f t="shared" si="75"/>
        <v>0</v>
      </c>
      <c r="X188"/>
      <c r="Y188"/>
      <c r="Z188" s="20">
        <f t="shared" si="76"/>
        <v>258</v>
      </c>
      <c r="AA188"/>
      <c r="AB188">
        <f t="shared" si="77"/>
        <v>73</v>
      </c>
      <c r="AC188">
        <f t="shared" si="78"/>
        <v>90</v>
      </c>
      <c r="AD188">
        <f t="shared" si="79"/>
        <v>95</v>
      </c>
      <c r="AE188">
        <f t="shared" si="80"/>
        <v>0</v>
      </c>
      <c r="AF188">
        <f t="shared" si="81"/>
        <v>0</v>
      </c>
      <c r="AG188">
        <f t="shared" si="82"/>
        <v>0</v>
      </c>
      <c r="AH188">
        <f t="shared" si="83"/>
        <v>0</v>
      </c>
      <c r="AI188">
        <f t="shared" si="84"/>
        <v>0</v>
      </c>
      <c r="AJ188" s="24">
        <f>SUMPRODUCT(LARGE(AB188:AI188, {1,2,3,4,5}))</f>
        <v>258</v>
      </c>
    </row>
    <row r="189" spans="1:37" x14ac:dyDescent="0.25">
      <c r="A189" s="4" t="s">
        <v>41</v>
      </c>
      <c r="B189" t="s">
        <v>111</v>
      </c>
      <c r="C189" t="s">
        <v>120</v>
      </c>
      <c r="D189">
        <v>105062</v>
      </c>
      <c r="E189" t="s">
        <v>14</v>
      </c>
      <c r="F189" t="s">
        <v>11</v>
      </c>
      <c r="G189">
        <f>VLOOKUP($D189,CLASS!$D$2:$W$403,4,FALSE)</f>
        <v>5</v>
      </c>
      <c r="H189">
        <f>VLOOKUP($D189,CLASS!$D$2:$W$403,5,FALSE)</f>
        <v>0</v>
      </c>
      <c r="I189" s="20">
        <f t="shared" si="68"/>
        <v>0</v>
      </c>
      <c r="J189">
        <f>VLOOKUP($D189,CLASS!$D$2:$W$403,7,FALSE)</f>
        <v>85</v>
      </c>
      <c r="K189" s="20">
        <f t="shared" si="69"/>
        <v>90</v>
      </c>
      <c r="L189">
        <f>VLOOKUP($D189,CLASS!$D$2:$W$403,9,FALSE)</f>
        <v>0</v>
      </c>
      <c r="M189" s="20">
        <f t="shared" si="70"/>
        <v>0</v>
      </c>
      <c r="N189">
        <f>VLOOKUP($D189,CLASS!$D$2:$W$403,11,FALSE)</f>
        <v>70</v>
      </c>
      <c r="O189" s="20">
        <f t="shared" si="71"/>
        <v>75</v>
      </c>
      <c r="P189">
        <f>VLOOKUP($D189,CLASS!$D$2:$W$403,13,FALSE)</f>
        <v>84</v>
      </c>
      <c r="Q189" s="20">
        <f t="shared" si="72"/>
        <v>89</v>
      </c>
      <c r="R189">
        <f>VLOOKUP($D189,CLASS!$D$2:$W$403,15,FALSE)</f>
        <v>0</v>
      </c>
      <c r="S189" s="20">
        <f t="shared" si="73"/>
        <v>0</v>
      </c>
      <c r="T189">
        <f>VLOOKUP($D189,CLASS!$D$2:$W$403,17,FALSE)</f>
        <v>0</v>
      </c>
      <c r="U189" s="20">
        <f t="shared" si="74"/>
        <v>0</v>
      </c>
      <c r="V189">
        <f>VLOOKUP($D189,CLASS!$D$2:$W$403,19,FALSE)</f>
        <v>0</v>
      </c>
      <c r="W189" s="20">
        <f t="shared" si="75"/>
        <v>0</v>
      </c>
      <c r="X189"/>
      <c r="Y189"/>
      <c r="Z189" s="20">
        <f t="shared" si="76"/>
        <v>254</v>
      </c>
      <c r="AA189"/>
      <c r="AB189">
        <f t="shared" si="77"/>
        <v>0</v>
      </c>
      <c r="AC189">
        <f t="shared" si="78"/>
        <v>90</v>
      </c>
      <c r="AD189">
        <f t="shared" si="79"/>
        <v>0</v>
      </c>
      <c r="AE189">
        <f t="shared" si="80"/>
        <v>75</v>
      </c>
      <c r="AF189">
        <f t="shared" si="81"/>
        <v>89</v>
      </c>
      <c r="AG189">
        <f t="shared" si="82"/>
        <v>0</v>
      </c>
      <c r="AH189">
        <f t="shared" si="83"/>
        <v>0</v>
      </c>
      <c r="AI189">
        <f t="shared" si="84"/>
        <v>0</v>
      </c>
      <c r="AJ189" s="24">
        <f>SUMPRODUCT(LARGE(AB189:AI189, {1,2,3,4,5}))</f>
        <v>254</v>
      </c>
      <c r="AK189"/>
    </row>
    <row r="190" spans="1:37" x14ac:dyDescent="0.25">
      <c r="A190" s="4" t="s">
        <v>29</v>
      </c>
      <c r="B190" t="s">
        <v>154</v>
      </c>
      <c r="C190" t="s">
        <v>263</v>
      </c>
      <c r="D190">
        <v>126348</v>
      </c>
      <c r="E190" t="s">
        <v>10</v>
      </c>
      <c r="F190" t="s">
        <v>11</v>
      </c>
      <c r="G190">
        <f>VLOOKUP($D190,CLASS!$D$2:$W$403,4,FALSE)</f>
        <v>0</v>
      </c>
      <c r="H190">
        <f>VLOOKUP($D190,CLASS!$D$2:$W$403,5,FALSE)</f>
        <v>72</v>
      </c>
      <c r="I190" s="20">
        <f t="shared" si="68"/>
        <v>72</v>
      </c>
      <c r="J190">
        <f>VLOOKUP($D190,CLASS!$D$2:$W$403,7,FALSE)</f>
        <v>92</v>
      </c>
      <c r="K190" s="20">
        <f t="shared" si="69"/>
        <v>92</v>
      </c>
      <c r="L190">
        <f>VLOOKUP($D190,CLASS!$D$2:$W$403,9,FALSE)</f>
        <v>0</v>
      </c>
      <c r="M190" s="20">
        <f t="shared" si="70"/>
        <v>0</v>
      </c>
      <c r="N190">
        <f>VLOOKUP($D190,CLASS!$D$2:$W$403,11,FALSE)</f>
        <v>0</v>
      </c>
      <c r="O190" s="20">
        <f t="shared" si="71"/>
        <v>0</v>
      </c>
      <c r="P190">
        <f>VLOOKUP($D190,CLASS!$D$2:$W$403,13,FALSE)</f>
        <v>0</v>
      </c>
      <c r="Q190" s="20">
        <f t="shared" si="72"/>
        <v>0</v>
      </c>
      <c r="R190">
        <f>VLOOKUP($D190,CLASS!$D$2:$W$403,15,FALSE)</f>
        <v>0</v>
      </c>
      <c r="S190" s="20">
        <f t="shared" si="73"/>
        <v>0</v>
      </c>
      <c r="T190">
        <f>VLOOKUP($D190,CLASS!$D$2:$W$403,17,FALSE)</f>
        <v>0</v>
      </c>
      <c r="U190" s="20">
        <f t="shared" si="74"/>
        <v>0</v>
      </c>
      <c r="V190">
        <f>VLOOKUP($D190,CLASS!$D$2:$W$403,19,FALSE)</f>
        <v>89</v>
      </c>
      <c r="W190" s="20">
        <f t="shared" si="75"/>
        <v>89</v>
      </c>
      <c r="X190"/>
      <c r="Y190"/>
      <c r="Z190" s="20">
        <f t="shared" si="76"/>
        <v>253</v>
      </c>
      <c r="AA190"/>
      <c r="AB190">
        <f t="shared" si="77"/>
        <v>72</v>
      </c>
      <c r="AC190">
        <f t="shared" si="78"/>
        <v>92</v>
      </c>
      <c r="AD190">
        <f t="shared" si="79"/>
        <v>0</v>
      </c>
      <c r="AE190">
        <f t="shared" si="80"/>
        <v>0</v>
      </c>
      <c r="AF190">
        <f t="shared" si="81"/>
        <v>0</v>
      </c>
      <c r="AG190">
        <f t="shared" si="82"/>
        <v>0</v>
      </c>
      <c r="AH190">
        <f t="shared" si="83"/>
        <v>0</v>
      </c>
      <c r="AI190">
        <f t="shared" si="84"/>
        <v>89</v>
      </c>
      <c r="AJ190" s="24">
        <f>SUMPRODUCT(LARGE(AB190:AI190, {1,2,3,4,5}))</f>
        <v>253</v>
      </c>
      <c r="AK190"/>
    </row>
    <row r="191" spans="1:37" x14ac:dyDescent="0.25">
      <c r="A191" s="4" t="s">
        <v>17</v>
      </c>
      <c r="B191" t="s">
        <v>103</v>
      </c>
      <c r="C191" t="s">
        <v>444</v>
      </c>
      <c r="D191">
        <v>65026</v>
      </c>
      <c r="E191" t="s">
        <v>16</v>
      </c>
      <c r="F191" t="s">
        <v>46</v>
      </c>
      <c r="G191">
        <f>VLOOKUP($D191,CLASS!$D$2:$W$403,4,FALSE)</f>
        <v>15</v>
      </c>
      <c r="H191">
        <f>VLOOKUP($D191,CLASS!$D$2:$W$403,5,FALSE)</f>
        <v>28</v>
      </c>
      <c r="I191" s="20">
        <f t="shared" si="68"/>
        <v>43</v>
      </c>
      <c r="J191">
        <f>VLOOKUP($D191,CLASS!$D$2:$W$403,7,FALSE)</f>
        <v>54</v>
      </c>
      <c r="K191" s="20">
        <f t="shared" si="69"/>
        <v>69</v>
      </c>
      <c r="L191">
        <f>VLOOKUP($D191,CLASS!$D$2:$W$403,9,FALSE)</f>
        <v>57</v>
      </c>
      <c r="M191" s="20">
        <f t="shared" si="70"/>
        <v>72</v>
      </c>
      <c r="N191">
        <f>VLOOKUP($D191,CLASS!$D$2:$W$403,11,FALSE)</f>
        <v>0</v>
      </c>
      <c r="O191" s="20">
        <f t="shared" si="71"/>
        <v>0</v>
      </c>
      <c r="P191">
        <f>VLOOKUP($D191,CLASS!$D$2:$W$403,13,FALSE)</f>
        <v>0</v>
      </c>
      <c r="Q191" s="20">
        <f t="shared" si="72"/>
        <v>0</v>
      </c>
      <c r="R191">
        <f>VLOOKUP($D191,CLASS!$D$2:$W$403,15,FALSE)</f>
        <v>0</v>
      </c>
      <c r="S191" s="20">
        <f t="shared" si="73"/>
        <v>0</v>
      </c>
      <c r="T191">
        <f>VLOOKUP($D191,CLASS!$D$2:$W$403,17,FALSE)</f>
        <v>54</v>
      </c>
      <c r="U191" s="20">
        <f t="shared" si="74"/>
        <v>69</v>
      </c>
      <c r="V191">
        <f>VLOOKUP($D191,CLASS!$D$2:$W$403,19,FALSE)</f>
        <v>0</v>
      </c>
      <c r="W191" s="20">
        <f t="shared" si="75"/>
        <v>0</v>
      </c>
      <c r="X191"/>
      <c r="Y191"/>
      <c r="Z191" s="20">
        <f t="shared" si="76"/>
        <v>253</v>
      </c>
      <c r="AA191"/>
      <c r="AB191">
        <f t="shared" si="77"/>
        <v>43</v>
      </c>
      <c r="AC191">
        <f t="shared" si="78"/>
        <v>69</v>
      </c>
      <c r="AD191">
        <f t="shared" si="79"/>
        <v>72</v>
      </c>
      <c r="AE191">
        <f t="shared" si="80"/>
        <v>0</v>
      </c>
      <c r="AF191">
        <f t="shared" si="81"/>
        <v>0</v>
      </c>
      <c r="AG191">
        <f t="shared" si="82"/>
        <v>0</v>
      </c>
      <c r="AH191">
        <f t="shared" si="83"/>
        <v>69</v>
      </c>
      <c r="AI191">
        <f t="shared" si="84"/>
        <v>0</v>
      </c>
      <c r="AJ191" s="24">
        <f>SUMPRODUCT(LARGE(AB191:AI191, {1,2,3,4,5}))</f>
        <v>253</v>
      </c>
      <c r="AK191" s="8"/>
    </row>
    <row r="192" spans="1:37" x14ac:dyDescent="0.25">
      <c r="A192" s="4" t="s">
        <v>13</v>
      </c>
      <c r="B192" t="s">
        <v>455</v>
      </c>
      <c r="C192" t="s">
        <v>441</v>
      </c>
      <c r="D192">
        <v>130298</v>
      </c>
      <c r="E192" t="s">
        <v>16</v>
      </c>
      <c r="F192" t="s">
        <v>11</v>
      </c>
      <c r="G192">
        <f>VLOOKUP($D192,CLASS!$D$2:$W$403,4,FALSE)</f>
        <v>15</v>
      </c>
      <c r="H192">
        <f>VLOOKUP($D192,CLASS!$D$2:$W$403,5,FALSE)</f>
        <v>50</v>
      </c>
      <c r="I192" s="20">
        <f t="shared" si="68"/>
        <v>65</v>
      </c>
      <c r="J192">
        <f>VLOOKUP($D192,CLASS!$D$2:$W$403,7,FALSE)</f>
        <v>0</v>
      </c>
      <c r="K192" s="20">
        <f t="shared" si="69"/>
        <v>0</v>
      </c>
      <c r="L192">
        <f>VLOOKUP($D192,CLASS!$D$2:$W$403,9,FALSE)</f>
        <v>0</v>
      </c>
      <c r="M192" s="20">
        <f t="shared" si="70"/>
        <v>0</v>
      </c>
      <c r="N192">
        <f>VLOOKUP($D192,CLASS!$D$2:$W$403,11,FALSE)</f>
        <v>0</v>
      </c>
      <c r="O192" s="20">
        <f t="shared" si="71"/>
        <v>0</v>
      </c>
      <c r="P192">
        <f>VLOOKUP($D192,CLASS!$D$2:$W$403,13,FALSE)</f>
        <v>0</v>
      </c>
      <c r="Q192" s="20">
        <f t="shared" si="72"/>
        <v>0</v>
      </c>
      <c r="R192">
        <f>VLOOKUP($D192,CLASS!$D$2:$W$403,15,FALSE)</f>
        <v>0</v>
      </c>
      <c r="S192" s="20">
        <f t="shared" si="73"/>
        <v>0</v>
      </c>
      <c r="T192">
        <f>VLOOKUP($D192,CLASS!$D$2:$W$403,17,FALSE)</f>
        <v>79</v>
      </c>
      <c r="U192" s="20">
        <f t="shared" si="74"/>
        <v>94</v>
      </c>
      <c r="V192">
        <f>VLOOKUP($D192,CLASS!$D$2:$W$403,19,FALSE)</f>
        <v>76</v>
      </c>
      <c r="W192" s="20">
        <f t="shared" si="75"/>
        <v>91</v>
      </c>
      <c r="X192"/>
      <c r="Y192"/>
      <c r="Z192" s="20">
        <f t="shared" si="76"/>
        <v>250</v>
      </c>
      <c r="AA192"/>
      <c r="AB192">
        <f t="shared" si="77"/>
        <v>65</v>
      </c>
      <c r="AC192">
        <f t="shared" si="78"/>
        <v>0</v>
      </c>
      <c r="AD192">
        <f t="shared" si="79"/>
        <v>0</v>
      </c>
      <c r="AE192">
        <f t="shared" si="80"/>
        <v>0</v>
      </c>
      <c r="AF192">
        <f t="shared" si="81"/>
        <v>0</v>
      </c>
      <c r="AG192">
        <f t="shared" si="82"/>
        <v>0</v>
      </c>
      <c r="AH192">
        <f t="shared" si="83"/>
        <v>94</v>
      </c>
      <c r="AI192">
        <f t="shared" si="84"/>
        <v>91</v>
      </c>
      <c r="AJ192" s="24">
        <f>SUMPRODUCT(LARGE(AB192:AI192, {1,2,3,4,5}))</f>
        <v>250</v>
      </c>
    </row>
    <row r="193" spans="1:37" x14ac:dyDescent="0.25">
      <c r="A193" s="4" t="s">
        <v>29</v>
      </c>
      <c r="B193" t="s">
        <v>124</v>
      </c>
      <c r="C193" t="s">
        <v>286</v>
      </c>
      <c r="D193">
        <v>129796</v>
      </c>
      <c r="E193" t="s">
        <v>15</v>
      </c>
      <c r="F193" t="s">
        <v>11</v>
      </c>
      <c r="G193">
        <f>VLOOKUP($D193,CLASS!$D$2:$W$403,4,FALSE)</f>
        <v>10</v>
      </c>
      <c r="H193">
        <f>VLOOKUP($D193,CLASS!$D$2:$W$403,5,FALSE)</f>
        <v>0</v>
      </c>
      <c r="I193" s="20">
        <f t="shared" si="68"/>
        <v>0</v>
      </c>
      <c r="J193">
        <f>VLOOKUP($D193,CLASS!$D$2:$W$403,7,FALSE)</f>
        <v>77</v>
      </c>
      <c r="K193" s="20">
        <f t="shared" si="69"/>
        <v>87</v>
      </c>
      <c r="L193">
        <f>VLOOKUP($D193,CLASS!$D$2:$W$403,9,FALSE)</f>
        <v>73</v>
      </c>
      <c r="M193" s="20">
        <f t="shared" si="70"/>
        <v>83</v>
      </c>
      <c r="N193">
        <f>VLOOKUP($D193,CLASS!$D$2:$W$403,11,FALSE)</f>
        <v>68</v>
      </c>
      <c r="O193" s="20">
        <f t="shared" si="71"/>
        <v>78</v>
      </c>
      <c r="P193">
        <f>VLOOKUP($D193,CLASS!$D$2:$W$403,13,FALSE)</f>
        <v>0</v>
      </c>
      <c r="Q193" s="20">
        <f t="shared" si="72"/>
        <v>0</v>
      </c>
      <c r="R193">
        <f>VLOOKUP($D193,CLASS!$D$2:$W$403,15,FALSE)</f>
        <v>0</v>
      </c>
      <c r="S193" s="20">
        <f t="shared" si="73"/>
        <v>0</v>
      </c>
      <c r="T193">
        <f>VLOOKUP($D193,CLASS!$D$2:$W$403,17,FALSE)</f>
        <v>0</v>
      </c>
      <c r="U193" s="20">
        <f t="shared" si="74"/>
        <v>0</v>
      </c>
      <c r="V193">
        <f>VLOOKUP($D193,CLASS!$D$2:$W$403,19,FALSE)</f>
        <v>0</v>
      </c>
      <c r="W193" s="20">
        <f t="shared" si="75"/>
        <v>0</v>
      </c>
      <c r="X193"/>
      <c r="Y193"/>
      <c r="Z193" s="20">
        <f t="shared" si="76"/>
        <v>248</v>
      </c>
      <c r="AA193"/>
      <c r="AB193">
        <f t="shared" si="77"/>
        <v>0</v>
      </c>
      <c r="AC193">
        <f t="shared" si="78"/>
        <v>87</v>
      </c>
      <c r="AD193">
        <f t="shared" si="79"/>
        <v>83</v>
      </c>
      <c r="AE193">
        <f t="shared" si="80"/>
        <v>78</v>
      </c>
      <c r="AF193">
        <f t="shared" si="81"/>
        <v>0</v>
      </c>
      <c r="AG193">
        <f t="shared" si="82"/>
        <v>0</v>
      </c>
      <c r="AH193">
        <f t="shared" si="83"/>
        <v>0</v>
      </c>
      <c r="AI193">
        <f t="shared" si="84"/>
        <v>0</v>
      </c>
      <c r="AJ193" s="24">
        <f>SUMPRODUCT(LARGE(AB193:AI193, {1,2,3,4,5}))</f>
        <v>248</v>
      </c>
      <c r="AK193"/>
    </row>
    <row r="194" spans="1:37" x14ac:dyDescent="0.25">
      <c r="A194" s="4" t="s">
        <v>13</v>
      </c>
      <c r="B194" t="s">
        <v>290</v>
      </c>
      <c r="C194" t="s">
        <v>291</v>
      </c>
      <c r="D194">
        <v>88852</v>
      </c>
      <c r="E194" t="s">
        <v>10</v>
      </c>
      <c r="F194" t="s">
        <v>11</v>
      </c>
      <c r="G194">
        <f>VLOOKUP($D194,CLASS!$D$2:$W$403,4,FALSE)</f>
        <v>0</v>
      </c>
      <c r="H194">
        <f>VLOOKUP($D194,CLASS!$D$2:$W$403,5,FALSE)</f>
        <v>68</v>
      </c>
      <c r="I194" s="20">
        <f t="shared" si="68"/>
        <v>68</v>
      </c>
      <c r="J194">
        <f>VLOOKUP($D194,CLASS!$D$2:$W$403,7,FALSE)</f>
        <v>93</v>
      </c>
      <c r="K194" s="20">
        <f t="shared" si="69"/>
        <v>93</v>
      </c>
      <c r="L194">
        <f>VLOOKUP($D194,CLASS!$D$2:$W$403,9,FALSE)</f>
        <v>0</v>
      </c>
      <c r="M194" s="20">
        <f t="shared" si="70"/>
        <v>0</v>
      </c>
      <c r="N194">
        <f>VLOOKUP($D194,CLASS!$D$2:$W$403,11,FALSE)</f>
        <v>0</v>
      </c>
      <c r="O194" s="20">
        <f t="shared" si="71"/>
        <v>0</v>
      </c>
      <c r="P194">
        <f>VLOOKUP($D194,CLASS!$D$2:$W$403,13,FALSE)</f>
        <v>0</v>
      </c>
      <c r="Q194" s="20">
        <f t="shared" si="72"/>
        <v>0</v>
      </c>
      <c r="R194">
        <f>VLOOKUP($D194,CLASS!$D$2:$W$403,15,FALSE)</f>
        <v>0</v>
      </c>
      <c r="S194" s="20">
        <f t="shared" si="73"/>
        <v>0</v>
      </c>
      <c r="T194">
        <f>VLOOKUP($D194,CLASS!$D$2:$W$403,17,FALSE)</f>
        <v>86</v>
      </c>
      <c r="U194" s="20">
        <f t="shared" si="74"/>
        <v>86</v>
      </c>
      <c r="V194">
        <f>VLOOKUP($D194,CLASS!$D$2:$W$403,19,FALSE)</f>
        <v>0</v>
      </c>
      <c r="W194" s="20">
        <f t="shared" si="75"/>
        <v>0</v>
      </c>
      <c r="X194"/>
      <c r="Y194"/>
      <c r="Z194" s="20">
        <f t="shared" si="76"/>
        <v>247</v>
      </c>
      <c r="AA194"/>
      <c r="AB194">
        <f t="shared" si="77"/>
        <v>68</v>
      </c>
      <c r="AC194">
        <f t="shared" si="78"/>
        <v>93</v>
      </c>
      <c r="AD194">
        <f t="shared" si="79"/>
        <v>0</v>
      </c>
      <c r="AE194">
        <f t="shared" si="80"/>
        <v>0</v>
      </c>
      <c r="AF194">
        <f t="shared" si="81"/>
        <v>0</v>
      </c>
      <c r="AG194">
        <f t="shared" si="82"/>
        <v>0</v>
      </c>
      <c r="AH194">
        <f t="shared" si="83"/>
        <v>86</v>
      </c>
      <c r="AI194">
        <f t="shared" si="84"/>
        <v>0</v>
      </c>
      <c r="AJ194" s="24">
        <f>SUMPRODUCT(LARGE(AB194:AI194, {1,2,3,4,5}))</f>
        <v>247</v>
      </c>
    </row>
    <row r="195" spans="1:37" x14ac:dyDescent="0.25">
      <c r="A195" s="4" t="s">
        <v>41</v>
      </c>
      <c r="B195" t="s">
        <v>99</v>
      </c>
      <c r="C195" t="s">
        <v>100</v>
      </c>
      <c r="D195">
        <v>129999</v>
      </c>
      <c r="E195" t="s">
        <v>16</v>
      </c>
      <c r="F195" t="s">
        <v>11</v>
      </c>
      <c r="G195">
        <f>VLOOKUP($D195,CLASS!$D$2:$W$403,4,FALSE)</f>
        <v>15</v>
      </c>
      <c r="H195">
        <f>VLOOKUP($D195,CLASS!$D$2:$W$403,5,FALSE)</f>
        <v>49</v>
      </c>
      <c r="I195" s="20">
        <f t="shared" si="68"/>
        <v>64</v>
      </c>
      <c r="J195">
        <f>VLOOKUP($D195,CLASS!$D$2:$W$403,7,FALSE)</f>
        <v>82</v>
      </c>
      <c r="K195" s="20">
        <f t="shared" si="69"/>
        <v>97</v>
      </c>
      <c r="L195">
        <f>VLOOKUP($D195,CLASS!$D$2:$W$403,9,FALSE)</f>
        <v>0</v>
      </c>
      <c r="M195" s="20">
        <f t="shared" si="70"/>
        <v>0</v>
      </c>
      <c r="N195">
        <f>VLOOKUP($D195,CLASS!$D$2:$W$403,11,FALSE)</f>
        <v>71</v>
      </c>
      <c r="O195" s="20">
        <f t="shared" si="71"/>
        <v>86</v>
      </c>
      <c r="P195">
        <f>VLOOKUP($D195,CLASS!$D$2:$W$403,13,FALSE)</f>
        <v>0</v>
      </c>
      <c r="Q195" s="20">
        <f t="shared" si="72"/>
        <v>0</v>
      </c>
      <c r="R195">
        <f>VLOOKUP($D195,CLASS!$D$2:$W$403,15,FALSE)</f>
        <v>0</v>
      </c>
      <c r="S195" s="20">
        <f t="shared" si="73"/>
        <v>0</v>
      </c>
      <c r="T195">
        <f>VLOOKUP($D195,CLASS!$D$2:$W$403,17,FALSE)</f>
        <v>0</v>
      </c>
      <c r="U195" s="20">
        <f t="shared" si="74"/>
        <v>0</v>
      </c>
      <c r="V195">
        <f>VLOOKUP($D195,CLASS!$D$2:$W$403,19,FALSE)</f>
        <v>0</v>
      </c>
      <c r="W195" s="20">
        <f t="shared" si="75"/>
        <v>0</v>
      </c>
      <c r="X195"/>
      <c r="Y195"/>
      <c r="Z195" s="20">
        <f t="shared" si="76"/>
        <v>247</v>
      </c>
      <c r="AA195"/>
      <c r="AB195">
        <f t="shared" si="77"/>
        <v>64</v>
      </c>
      <c r="AC195">
        <f t="shared" si="78"/>
        <v>97</v>
      </c>
      <c r="AD195">
        <f t="shared" si="79"/>
        <v>0</v>
      </c>
      <c r="AE195">
        <f t="shared" si="80"/>
        <v>86</v>
      </c>
      <c r="AF195">
        <f t="shared" si="81"/>
        <v>0</v>
      </c>
      <c r="AG195">
        <f t="shared" si="82"/>
        <v>0</v>
      </c>
      <c r="AH195">
        <f t="shared" si="83"/>
        <v>0</v>
      </c>
      <c r="AI195">
        <f t="shared" si="84"/>
        <v>0</v>
      </c>
      <c r="AJ195" s="24">
        <f>SUMPRODUCT(LARGE(AB195:AI195, {1,2,3,4,5}))</f>
        <v>247</v>
      </c>
      <c r="AK195"/>
    </row>
    <row r="196" spans="1:37" x14ac:dyDescent="0.25">
      <c r="A196" s="4" t="s">
        <v>13</v>
      </c>
      <c r="B196" t="s">
        <v>133</v>
      </c>
      <c r="C196" t="s">
        <v>306</v>
      </c>
      <c r="D196">
        <v>100603</v>
      </c>
      <c r="E196" t="s">
        <v>14</v>
      </c>
      <c r="F196" t="s">
        <v>11</v>
      </c>
      <c r="G196">
        <f>VLOOKUP($D196,CLASS!$D$2:$W$403,4,FALSE)</f>
        <v>5</v>
      </c>
      <c r="H196">
        <f>VLOOKUP($D196,CLASS!$D$2:$W$403,5,FALSE)</f>
        <v>61</v>
      </c>
      <c r="I196" s="20">
        <f t="shared" si="68"/>
        <v>66</v>
      </c>
      <c r="J196">
        <f>VLOOKUP($D196,CLASS!$D$2:$W$403,7,FALSE)</f>
        <v>90</v>
      </c>
      <c r="K196" s="20">
        <f t="shared" si="69"/>
        <v>95</v>
      </c>
      <c r="L196">
        <f>VLOOKUP($D196,CLASS!$D$2:$W$403,9,FALSE)</f>
        <v>80</v>
      </c>
      <c r="M196" s="20">
        <f t="shared" si="70"/>
        <v>85</v>
      </c>
      <c r="N196">
        <f>VLOOKUP($D196,CLASS!$D$2:$W$403,11,FALSE)</f>
        <v>0</v>
      </c>
      <c r="O196" s="20">
        <f t="shared" si="71"/>
        <v>0</v>
      </c>
      <c r="P196">
        <f>VLOOKUP($D196,CLASS!$D$2:$W$403,13,FALSE)</f>
        <v>0</v>
      </c>
      <c r="Q196" s="20">
        <f t="shared" si="72"/>
        <v>0</v>
      </c>
      <c r="R196">
        <f>VLOOKUP($D196,CLASS!$D$2:$W$403,15,FALSE)</f>
        <v>0</v>
      </c>
      <c r="S196" s="20">
        <f t="shared" si="73"/>
        <v>0</v>
      </c>
      <c r="T196">
        <f>VLOOKUP($D196,CLASS!$D$2:$W$403,17,FALSE)</f>
        <v>0</v>
      </c>
      <c r="U196" s="20">
        <f t="shared" si="74"/>
        <v>0</v>
      </c>
      <c r="V196">
        <f>VLOOKUP($D196,CLASS!$D$2:$W$403,19,FALSE)</f>
        <v>0</v>
      </c>
      <c r="W196" s="20">
        <f t="shared" si="75"/>
        <v>0</v>
      </c>
      <c r="X196"/>
      <c r="Y196"/>
      <c r="Z196" s="20">
        <f t="shared" si="76"/>
        <v>246</v>
      </c>
      <c r="AA196"/>
      <c r="AB196">
        <f t="shared" si="77"/>
        <v>66</v>
      </c>
      <c r="AC196">
        <f t="shared" si="78"/>
        <v>95</v>
      </c>
      <c r="AD196">
        <f t="shared" si="79"/>
        <v>85</v>
      </c>
      <c r="AE196">
        <f t="shared" si="80"/>
        <v>0</v>
      </c>
      <c r="AF196">
        <f t="shared" si="81"/>
        <v>0</v>
      </c>
      <c r="AG196">
        <f t="shared" si="82"/>
        <v>0</v>
      </c>
      <c r="AH196">
        <f t="shared" si="83"/>
        <v>0</v>
      </c>
      <c r="AI196">
        <f t="shared" si="84"/>
        <v>0</v>
      </c>
      <c r="AJ196" s="24">
        <f>SUMPRODUCT(LARGE(AB196:AI196, {1,2,3,4,5}))</f>
        <v>246</v>
      </c>
      <c r="AK196"/>
    </row>
    <row r="197" spans="1:37" x14ac:dyDescent="0.25">
      <c r="A197" s="4" t="s">
        <v>219</v>
      </c>
      <c r="B197" t="s">
        <v>92</v>
      </c>
      <c r="C197" t="s">
        <v>179</v>
      </c>
      <c r="D197">
        <v>94109</v>
      </c>
      <c r="E197" t="s">
        <v>14</v>
      </c>
      <c r="F197" t="s">
        <v>11</v>
      </c>
      <c r="G197">
        <f>VLOOKUP($D197,CLASS!$D$2:$W$403,4,FALSE)</f>
        <v>5</v>
      </c>
      <c r="H197">
        <f>VLOOKUP($D197,CLASS!$D$2:$W$403,5,FALSE)</f>
        <v>71</v>
      </c>
      <c r="I197" s="20">
        <f t="shared" si="68"/>
        <v>76</v>
      </c>
      <c r="J197">
        <f>VLOOKUP($D197,CLASS!$D$2:$W$403,7,FALSE)</f>
        <v>78</v>
      </c>
      <c r="K197" s="20">
        <f t="shared" si="69"/>
        <v>83</v>
      </c>
      <c r="L197">
        <f>VLOOKUP($D197,CLASS!$D$2:$W$403,9,FALSE)</f>
        <v>0</v>
      </c>
      <c r="M197" s="20">
        <f t="shared" si="70"/>
        <v>0</v>
      </c>
      <c r="N197">
        <f>VLOOKUP($D197,CLASS!$D$2:$W$403,11,FALSE)</f>
        <v>81</v>
      </c>
      <c r="O197" s="20">
        <f t="shared" si="71"/>
        <v>86</v>
      </c>
      <c r="P197">
        <f>VLOOKUP($D197,CLASS!$D$2:$W$403,13,FALSE)</f>
        <v>0</v>
      </c>
      <c r="Q197" s="20">
        <f t="shared" si="72"/>
        <v>0</v>
      </c>
      <c r="R197">
        <f>VLOOKUP($D197,CLASS!$D$2:$W$403,15,FALSE)</f>
        <v>0</v>
      </c>
      <c r="S197" s="20">
        <f t="shared" si="73"/>
        <v>0</v>
      </c>
      <c r="T197">
        <f>VLOOKUP($D197,CLASS!$D$2:$W$403,17,FALSE)</f>
        <v>0</v>
      </c>
      <c r="U197" s="20">
        <f t="shared" si="74"/>
        <v>0</v>
      </c>
      <c r="V197">
        <f>VLOOKUP($D197,CLASS!$D$2:$W$403,19,FALSE)</f>
        <v>0</v>
      </c>
      <c r="W197" s="20">
        <f t="shared" si="75"/>
        <v>0</v>
      </c>
      <c r="X197"/>
      <c r="Y197"/>
      <c r="Z197" s="20">
        <f t="shared" si="76"/>
        <v>245</v>
      </c>
      <c r="AA197"/>
      <c r="AB197">
        <f t="shared" si="77"/>
        <v>76</v>
      </c>
      <c r="AC197">
        <f t="shared" si="78"/>
        <v>83</v>
      </c>
      <c r="AD197">
        <f t="shared" si="79"/>
        <v>0</v>
      </c>
      <c r="AE197">
        <f t="shared" si="80"/>
        <v>86</v>
      </c>
      <c r="AF197">
        <f t="shared" si="81"/>
        <v>0</v>
      </c>
      <c r="AG197">
        <f t="shared" si="82"/>
        <v>0</v>
      </c>
      <c r="AH197">
        <f t="shared" si="83"/>
        <v>0</v>
      </c>
      <c r="AI197">
        <f t="shared" si="84"/>
        <v>0</v>
      </c>
      <c r="AJ197" s="24">
        <f>SUMPRODUCT(LARGE(AB197:AI197, {1,2,3,4,5}))</f>
        <v>245</v>
      </c>
      <c r="AK197"/>
    </row>
    <row r="198" spans="1:37" x14ac:dyDescent="0.25">
      <c r="A198" s="4" t="s">
        <v>380</v>
      </c>
      <c r="B198" t="s">
        <v>484</v>
      </c>
      <c r="C198" t="s">
        <v>485</v>
      </c>
      <c r="D198">
        <v>133308</v>
      </c>
      <c r="E198" t="s">
        <v>15</v>
      </c>
      <c r="F198" t="s">
        <v>11</v>
      </c>
      <c r="G198">
        <f>VLOOKUP($D198,CLASS!$D$2:$W$403,4,FALSE)</f>
        <v>10</v>
      </c>
      <c r="H198">
        <f>VLOOKUP($D198,CLASS!$D$2:$W$403,5,FALSE)</f>
        <v>55</v>
      </c>
      <c r="I198" s="20">
        <f t="shared" si="68"/>
        <v>65</v>
      </c>
      <c r="J198">
        <f>VLOOKUP($D198,CLASS!$D$2:$W$403,7,FALSE)</f>
        <v>0</v>
      </c>
      <c r="K198" s="20">
        <f t="shared" si="69"/>
        <v>0</v>
      </c>
      <c r="L198">
        <f>VLOOKUP($D198,CLASS!$D$2:$W$403,9,FALSE)</f>
        <v>82</v>
      </c>
      <c r="M198" s="20">
        <f t="shared" si="70"/>
        <v>92</v>
      </c>
      <c r="N198">
        <f>VLOOKUP($D198,CLASS!$D$2:$W$403,11,FALSE)</f>
        <v>0</v>
      </c>
      <c r="O198" s="20">
        <f t="shared" si="71"/>
        <v>0</v>
      </c>
      <c r="P198">
        <f>VLOOKUP($D198,CLASS!$D$2:$W$403,13,FALSE)</f>
        <v>78</v>
      </c>
      <c r="Q198" s="20">
        <f t="shared" si="72"/>
        <v>88</v>
      </c>
      <c r="R198">
        <f>VLOOKUP($D198,CLASS!$D$2:$W$403,15,FALSE)</f>
        <v>0</v>
      </c>
      <c r="S198" s="20">
        <f t="shared" si="73"/>
        <v>0</v>
      </c>
      <c r="T198">
        <f>VLOOKUP($D198,CLASS!$D$2:$W$403,17,FALSE)</f>
        <v>0</v>
      </c>
      <c r="U198" s="20">
        <f t="shared" si="74"/>
        <v>0</v>
      </c>
      <c r="V198">
        <f>VLOOKUP($D198,CLASS!$D$2:$W$403,19,FALSE)</f>
        <v>0</v>
      </c>
      <c r="W198" s="20">
        <f t="shared" si="75"/>
        <v>0</v>
      </c>
      <c r="X198"/>
      <c r="Y198"/>
      <c r="Z198" s="20">
        <f t="shared" si="76"/>
        <v>245</v>
      </c>
      <c r="AA198"/>
      <c r="AB198">
        <f t="shared" si="77"/>
        <v>65</v>
      </c>
      <c r="AC198">
        <f t="shared" si="78"/>
        <v>0</v>
      </c>
      <c r="AD198">
        <f t="shared" si="79"/>
        <v>92</v>
      </c>
      <c r="AE198">
        <f t="shared" si="80"/>
        <v>0</v>
      </c>
      <c r="AF198">
        <f t="shared" si="81"/>
        <v>88</v>
      </c>
      <c r="AG198">
        <f t="shared" si="82"/>
        <v>0</v>
      </c>
      <c r="AH198">
        <f t="shared" si="83"/>
        <v>0</v>
      </c>
      <c r="AI198">
        <f t="shared" si="84"/>
        <v>0</v>
      </c>
      <c r="AJ198" s="24">
        <f>SUMPRODUCT(LARGE(AB198:AI198, {1,2,3,4,5}))</f>
        <v>245</v>
      </c>
      <c r="AK198"/>
    </row>
    <row r="199" spans="1:37" x14ac:dyDescent="0.25">
      <c r="A199" s="4" t="s">
        <v>380</v>
      </c>
      <c r="B199" t="s">
        <v>70</v>
      </c>
      <c r="C199" t="s">
        <v>358</v>
      </c>
      <c r="D199">
        <v>91625</v>
      </c>
      <c r="E199" t="s">
        <v>14</v>
      </c>
      <c r="F199" t="s">
        <v>11</v>
      </c>
      <c r="G199">
        <f>VLOOKUP($D199,CLASS!$D$2:$W$403,4,FALSE)</f>
        <v>5</v>
      </c>
      <c r="H199">
        <f>VLOOKUP($D199,CLASS!$D$2:$W$403,5,FALSE)</f>
        <v>61</v>
      </c>
      <c r="I199" s="20">
        <f t="shared" ref="I199:I262" si="85">IF(H199,G199+H199,0)</f>
        <v>66</v>
      </c>
      <c r="J199">
        <f>VLOOKUP($D199,CLASS!$D$2:$W$403,7,FALSE)</f>
        <v>0</v>
      </c>
      <c r="K199" s="20">
        <f t="shared" ref="K199:K262" si="86">IF(J199,J199+G199,0)</f>
        <v>0</v>
      </c>
      <c r="L199">
        <f>VLOOKUP($D199,CLASS!$D$2:$W$403,9,FALSE)</f>
        <v>89</v>
      </c>
      <c r="M199" s="20">
        <f t="shared" ref="M199:M262" si="87">IF(L199,L199+G199,0)</f>
        <v>94</v>
      </c>
      <c r="N199">
        <f>VLOOKUP($D199,CLASS!$D$2:$W$403,11,FALSE)</f>
        <v>0</v>
      </c>
      <c r="O199" s="20">
        <f t="shared" ref="O199:O262" si="88">IF(N199,G199+N199,0)</f>
        <v>0</v>
      </c>
      <c r="P199">
        <f>VLOOKUP($D199,CLASS!$D$2:$W$403,13,FALSE)</f>
        <v>0</v>
      </c>
      <c r="Q199" s="20">
        <f t="shared" ref="Q199:Q262" si="89">IF(P199,G199+P199,0)</f>
        <v>0</v>
      </c>
      <c r="R199">
        <f>VLOOKUP($D199,CLASS!$D$2:$W$403,15,FALSE)</f>
        <v>0</v>
      </c>
      <c r="S199" s="20">
        <f t="shared" ref="S199:S262" si="90">IF(R199,G199+R199,0)</f>
        <v>0</v>
      </c>
      <c r="T199">
        <f>VLOOKUP($D199,CLASS!$D$2:$W$403,17,FALSE)</f>
        <v>0</v>
      </c>
      <c r="U199" s="20">
        <f t="shared" ref="U199:U262" si="91">IF(T199,G199+T199,0)</f>
        <v>0</v>
      </c>
      <c r="V199">
        <f>VLOOKUP($D199,CLASS!$D$2:$W$403,19,FALSE)</f>
        <v>80</v>
      </c>
      <c r="W199" s="20">
        <f t="shared" ref="W199:W262" si="92">IF(V199,G199+V199,0)</f>
        <v>85</v>
      </c>
      <c r="X199"/>
      <c r="Y199"/>
      <c r="Z199" s="20">
        <f t="shared" ref="Z199:Z262" si="93">I199+K199+M199+O199+Q199+S199+U199+W199</f>
        <v>245</v>
      </c>
      <c r="AA199"/>
      <c r="AB199">
        <f t="shared" ref="AB199:AB262" si="94">I199</f>
        <v>66</v>
      </c>
      <c r="AC199">
        <f t="shared" ref="AC199:AC262" si="95">K199</f>
        <v>0</v>
      </c>
      <c r="AD199">
        <f t="shared" ref="AD199:AD262" si="96">M199</f>
        <v>94</v>
      </c>
      <c r="AE199">
        <f t="shared" ref="AE199:AE262" si="97">O199</f>
        <v>0</v>
      </c>
      <c r="AF199">
        <f t="shared" ref="AF199:AF262" si="98">Q199</f>
        <v>0</v>
      </c>
      <c r="AG199">
        <f t="shared" ref="AG199:AG262" si="99">S199</f>
        <v>0</v>
      </c>
      <c r="AH199">
        <f t="shared" ref="AH199:AH262" si="100">U199</f>
        <v>0</v>
      </c>
      <c r="AI199">
        <f t="shared" ref="AI199:AI262" si="101">W199</f>
        <v>85</v>
      </c>
      <c r="AJ199" s="24">
        <f>SUMPRODUCT(LARGE(AB199:AI199, {1,2,3,4,5}))</f>
        <v>245</v>
      </c>
    </row>
    <row r="200" spans="1:37" x14ac:dyDescent="0.25">
      <c r="A200" s="4" t="s">
        <v>13</v>
      </c>
      <c r="B200" t="s">
        <v>296</v>
      </c>
      <c r="C200" t="s">
        <v>297</v>
      </c>
      <c r="D200">
        <v>126344</v>
      </c>
      <c r="E200" t="s">
        <v>14</v>
      </c>
      <c r="F200" t="s">
        <v>11</v>
      </c>
      <c r="G200">
        <f>VLOOKUP($D200,CLASS!$D$2:$W$403,4,FALSE)</f>
        <v>5</v>
      </c>
      <c r="H200">
        <f>VLOOKUP($D200,CLASS!$D$2:$W$403,5,FALSE)</f>
        <v>58</v>
      </c>
      <c r="I200" s="20">
        <f t="shared" si="85"/>
        <v>63</v>
      </c>
      <c r="J200">
        <f>VLOOKUP($D200,CLASS!$D$2:$W$403,7,FALSE)</f>
        <v>88</v>
      </c>
      <c r="K200" s="20">
        <f t="shared" si="86"/>
        <v>93</v>
      </c>
      <c r="L200">
        <f>VLOOKUP($D200,CLASS!$D$2:$W$403,9,FALSE)</f>
        <v>84</v>
      </c>
      <c r="M200" s="20">
        <f t="shared" si="87"/>
        <v>89</v>
      </c>
      <c r="N200">
        <f>VLOOKUP($D200,CLASS!$D$2:$W$403,11,FALSE)</f>
        <v>0</v>
      </c>
      <c r="O200" s="20">
        <f t="shared" si="88"/>
        <v>0</v>
      </c>
      <c r="P200">
        <f>VLOOKUP($D200,CLASS!$D$2:$W$403,13,FALSE)</f>
        <v>0</v>
      </c>
      <c r="Q200" s="20">
        <f t="shared" si="89"/>
        <v>0</v>
      </c>
      <c r="R200">
        <f>VLOOKUP($D200,CLASS!$D$2:$W$403,15,FALSE)</f>
        <v>0</v>
      </c>
      <c r="S200" s="20">
        <f t="shared" si="90"/>
        <v>0</v>
      </c>
      <c r="T200">
        <f>VLOOKUP($D200,CLASS!$D$2:$W$403,17,FALSE)</f>
        <v>0</v>
      </c>
      <c r="U200" s="20">
        <f t="shared" si="91"/>
        <v>0</v>
      </c>
      <c r="V200">
        <f>VLOOKUP($D200,CLASS!$D$2:$W$403,19,FALSE)</f>
        <v>0</v>
      </c>
      <c r="W200" s="20">
        <f t="shared" si="92"/>
        <v>0</v>
      </c>
      <c r="X200"/>
      <c r="Y200"/>
      <c r="Z200" s="20">
        <f t="shared" si="93"/>
        <v>245</v>
      </c>
      <c r="AA200"/>
      <c r="AB200">
        <f t="shared" si="94"/>
        <v>63</v>
      </c>
      <c r="AC200">
        <f t="shared" si="95"/>
        <v>93</v>
      </c>
      <c r="AD200">
        <f t="shared" si="96"/>
        <v>89</v>
      </c>
      <c r="AE200">
        <f t="shared" si="97"/>
        <v>0</v>
      </c>
      <c r="AF200">
        <f t="shared" si="98"/>
        <v>0</v>
      </c>
      <c r="AG200">
        <f t="shared" si="99"/>
        <v>0</v>
      </c>
      <c r="AH200">
        <f t="shared" si="100"/>
        <v>0</v>
      </c>
      <c r="AI200">
        <f t="shared" si="101"/>
        <v>0</v>
      </c>
      <c r="AJ200" s="24">
        <f>SUMPRODUCT(LARGE(AB200:AI200, {1,2,3,4,5}))</f>
        <v>245</v>
      </c>
      <c r="AK200"/>
    </row>
    <row r="201" spans="1:37" x14ac:dyDescent="0.25">
      <c r="A201" s="4" t="s">
        <v>380</v>
      </c>
      <c r="B201" t="s">
        <v>172</v>
      </c>
      <c r="C201" t="s">
        <v>155</v>
      </c>
      <c r="D201">
        <v>49267</v>
      </c>
      <c r="E201" t="s">
        <v>14</v>
      </c>
      <c r="F201" t="s">
        <v>11</v>
      </c>
      <c r="G201">
        <f>VLOOKUP($D201,CLASS!$D$2:$W$403,4,FALSE)</f>
        <v>5</v>
      </c>
      <c r="H201">
        <f>VLOOKUP($D201,CLASS!$D$2:$W$403,5,FALSE)</f>
        <v>69</v>
      </c>
      <c r="I201" s="20">
        <f t="shared" si="85"/>
        <v>74</v>
      </c>
      <c r="J201">
        <f>VLOOKUP($D201,CLASS!$D$2:$W$403,7,FALSE)</f>
        <v>0</v>
      </c>
      <c r="K201" s="20">
        <f t="shared" si="86"/>
        <v>0</v>
      </c>
      <c r="L201">
        <f>VLOOKUP($D201,CLASS!$D$2:$W$403,9,FALSE)</f>
        <v>82</v>
      </c>
      <c r="M201" s="20">
        <f t="shared" si="87"/>
        <v>87</v>
      </c>
      <c r="N201">
        <f>VLOOKUP($D201,CLASS!$D$2:$W$403,11,FALSE)</f>
        <v>0</v>
      </c>
      <c r="O201" s="20">
        <f t="shared" si="88"/>
        <v>0</v>
      </c>
      <c r="P201">
        <f>VLOOKUP($D201,CLASS!$D$2:$W$403,13,FALSE)</f>
        <v>0</v>
      </c>
      <c r="Q201" s="20">
        <f t="shared" si="89"/>
        <v>0</v>
      </c>
      <c r="R201">
        <f>VLOOKUP($D201,CLASS!$D$2:$W$403,15,FALSE)</f>
        <v>0</v>
      </c>
      <c r="S201" s="20">
        <f t="shared" si="90"/>
        <v>0</v>
      </c>
      <c r="T201">
        <f>VLOOKUP($D201,CLASS!$D$2:$W$403,17,FALSE)</f>
        <v>78</v>
      </c>
      <c r="U201" s="20">
        <f t="shared" si="91"/>
        <v>83</v>
      </c>
      <c r="V201">
        <f>VLOOKUP($D201,CLASS!$D$2:$W$403,19,FALSE)</f>
        <v>0</v>
      </c>
      <c r="W201" s="20">
        <f t="shared" si="92"/>
        <v>0</v>
      </c>
      <c r="X201"/>
      <c r="Y201"/>
      <c r="Z201" s="20">
        <f t="shared" si="93"/>
        <v>244</v>
      </c>
      <c r="AA201"/>
      <c r="AB201">
        <f t="shared" si="94"/>
        <v>74</v>
      </c>
      <c r="AC201">
        <f t="shared" si="95"/>
        <v>0</v>
      </c>
      <c r="AD201">
        <f t="shared" si="96"/>
        <v>87</v>
      </c>
      <c r="AE201">
        <f t="shared" si="97"/>
        <v>0</v>
      </c>
      <c r="AF201">
        <f t="shared" si="98"/>
        <v>0</v>
      </c>
      <c r="AG201">
        <f t="shared" si="99"/>
        <v>0</v>
      </c>
      <c r="AH201">
        <f t="shared" si="100"/>
        <v>83</v>
      </c>
      <c r="AI201">
        <f t="shared" si="101"/>
        <v>0</v>
      </c>
      <c r="AJ201" s="24">
        <f>SUMPRODUCT(LARGE(AB201:AI201, {1,2,3,4,5}))</f>
        <v>244</v>
      </c>
    </row>
    <row r="202" spans="1:37" x14ac:dyDescent="0.25">
      <c r="A202" s="4" t="s">
        <v>17</v>
      </c>
      <c r="B202" t="s">
        <v>60</v>
      </c>
      <c r="C202" t="s">
        <v>185</v>
      </c>
      <c r="D202">
        <v>103733</v>
      </c>
      <c r="E202" t="s">
        <v>14</v>
      </c>
      <c r="F202" t="s">
        <v>52</v>
      </c>
      <c r="G202">
        <f>VLOOKUP($D202,CLASS!$D$2:$W$403,4,FALSE)</f>
        <v>5</v>
      </c>
      <c r="H202">
        <f>VLOOKUP($D202,CLASS!$D$2:$W$403,5,FALSE)</f>
        <v>66</v>
      </c>
      <c r="I202" s="20">
        <f t="shared" si="85"/>
        <v>71</v>
      </c>
      <c r="J202">
        <f>VLOOKUP($D202,CLASS!$D$2:$W$403,7,FALSE)</f>
        <v>82</v>
      </c>
      <c r="K202" s="20">
        <f t="shared" si="86"/>
        <v>87</v>
      </c>
      <c r="L202">
        <f>VLOOKUP($D202,CLASS!$D$2:$W$403,9,FALSE)</f>
        <v>0</v>
      </c>
      <c r="M202" s="20">
        <f t="shared" si="87"/>
        <v>0</v>
      </c>
      <c r="N202">
        <f>VLOOKUP($D202,CLASS!$D$2:$W$403,11,FALSE)</f>
        <v>0</v>
      </c>
      <c r="O202" s="20">
        <f t="shared" si="88"/>
        <v>0</v>
      </c>
      <c r="P202">
        <f>VLOOKUP($D202,CLASS!$D$2:$W$403,13,FALSE)</f>
        <v>0</v>
      </c>
      <c r="Q202" s="20">
        <f t="shared" si="89"/>
        <v>0</v>
      </c>
      <c r="R202">
        <f>VLOOKUP($D202,CLASS!$D$2:$W$403,15,FALSE)</f>
        <v>0</v>
      </c>
      <c r="S202" s="20">
        <f t="shared" si="90"/>
        <v>0</v>
      </c>
      <c r="T202">
        <f>VLOOKUP($D202,CLASS!$D$2:$W$403,17,FALSE)</f>
        <v>0</v>
      </c>
      <c r="U202" s="20">
        <f t="shared" si="91"/>
        <v>0</v>
      </c>
      <c r="V202">
        <f>VLOOKUP($D202,CLASS!$D$2:$W$403,19,FALSE)</f>
        <v>81</v>
      </c>
      <c r="W202" s="20">
        <f t="shared" si="92"/>
        <v>86</v>
      </c>
      <c r="X202"/>
      <c r="Y202"/>
      <c r="Z202" s="20">
        <f t="shared" si="93"/>
        <v>244</v>
      </c>
      <c r="AA202"/>
      <c r="AB202">
        <f t="shared" si="94"/>
        <v>71</v>
      </c>
      <c r="AC202">
        <f t="shared" si="95"/>
        <v>87</v>
      </c>
      <c r="AD202">
        <f t="shared" si="96"/>
        <v>0</v>
      </c>
      <c r="AE202">
        <f t="shared" si="97"/>
        <v>0</v>
      </c>
      <c r="AF202">
        <f t="shared" si="98"/>
        <v>0</v>
      </c>
      <c r="AG202">
        <f t="shared" si="99"/>
        <v>0</v>
      </c>
      <c r="AH202">
        <f t="shared" si="100"/>
        <v>0</v>
      </c>
      <c r="AI202">
        <f t="shared" si="101"/>
        <v>86</v>
      </c>
      <c r="AJ202" s="24">
        <f>SUMPRODUCT(LARGE(AB202:AI202, {1,2,3,4,5}))</f>
        <v>244</v>
      </c>
      <c r="AK202"/>
    </row>
    <row r="203" spans="1:37" x14ac:dyDescent="0.25">
      <c r="A203" s="4" t="s">
        <v>29</v>
      </c>
      <c r="B203" t="s">
        <v>235</v>
      </c>
      <c r="C203" t="s">
        <v>236</v>
      </c>
      <c r="D203">
        <v>104452</v>
      </c>
      <c r="E203" t="s">
        <v>16</v>
      </c>
      <c r="F203" t="s">
        <v>237</v>
      </c>
      <c r="G203">
        <f>VLOOKUP($D203,CLASS!$D$2:$W$403,4,FALSE)</f>
        <v>15</v>
      </c>
      <c r="H203">
        <f>VLOOKUP($D203,CLASS!$D$2:$W$403,5,FALSE)</f>
        <v>0</v>
      </c>
      <c r="I203" s="20">
        <f t="shared" si="85"/>
        <v>0</v>
      </c>
      <c r="J203">
        <f>VLOOKUP($D203,CLASS!$D$2:$W$403,7,FALSE)</f>
        <v>62</v>
      </c>
      <c r="K203" s="20">
        <f t="shared" si="86"/>
        <v>77</v>
      </c>
      <c r="L203">
        <f>VLOOKUP($D203,CLASS!$D$2:$W$403,9,FALSE)</f>
        <v>69</v>
      </c>
      <c r="M203" s="20">
        <f t="shared" si="87"/>
        <v>84</v>
      </c>
      <c r="N203">
        <f>VLOOKUP($D203,CLASS!$D$2:$W$403,11,FALSE)</f>
        <v>0</v>
      </c>
      <c r="O203" s="20">
        <f t="shared" si="88"/>
        <v>0</v>
      </c>
      <c r="P203">
        <f>VLOOKUP($D203,CLASS!$D$2:$W$403,13,FALSE)</f>
        <v>0</v>
      </c>
      <c r="Q203" s="20">
        <f t="shared" si="89"/>
        <v>0</v>
      </c>
      <c r="R203">
        <f>VLOOKUP($D203,CLASS!$D$2:$W$403,15,FALSE)</f>
        <v>0</v>
      </c>
      <c r="S203" s="20">
        <f t="shared" si="90"/>
        <v>0</v>
      </c>
      <c r="T203">
        <f>VLOOKUP($D203,CLASS!$D$2:$W$403,17,FALSE)</f>
        <v>66</v>
      </c>
      <c r="U203" s="20">
        <f t="shared" si="91"/>
        <v>81</v>
      </c>
      <c r="V203">
        <f>VLOOKUP($D203,CLASS!$D$2:$W$403,19,FALSE)</f>
        <v>0</v>
      </c>
      <c r="W203" s="20">
        <f t="shared" si="92"/>
        <v>0</v>
      </c>
      <c r="X203"/>
      <c r="Y203"/>
      <c r="Z203" s="20">
        <f t="shared" si="93"/>
        <v>242</v>
      </c>
      <c r="AA203"/>
      <c r="AB203">
        <f t="shared" si="94"/>
        <v>0</v>
      </c>
      <c r="AC203">
        <f t="shared" si="95"/>
        <v>77</v>
      </c>
      <c r="AD203">
        <f t="shared" si="96"/>
        <v>84</v>
      </c>
      <c r="AE203">
        <f t="shared" si="97"/>
        <v>0</v>
      </c>
      <c r="AF203">
        <f t="shared" si="98"/>
        <v>0</v>
      </c>
      <c r="AG203">
        <f t="shared" si="99"/>
        <v>0</v>
      </c>
      <c r="AH203">
        <f t="shared" si="100"/>
        <v>81</v>
      </c>
      <c r="AI203">
        <f t="shared" si="101"/>
        <v>0</v>
      </c>
      <c r="AJ203" s="24">
        <f>SUMPRODUCT(LARGE(AB203:AI203, {1,2,3,4,5}))</f>
        <v>242</v>
      </c>
      <c r="AK203"/>
    </row>
    <row r="204" spans="1:37" x14ac:dyDescent="0.25">
      <c r="A204" s="4" t="s">
        <v>17</v>
      </c>
      <c r="B204" t="s">
        <v>445</v>
      </c>
      <c r="C204" t="s">
        <v>446</v>
      </c>
      <c r="D204">
        <v>38086</v>
      </c>
      <c r="E204" t="s">
        <v>14</v>
      </c>
      <c r="F204" t="s">
        <v>11</v>
      </c>
      <c r="G204">
        <f>VLOOKUP($D204,CLASS!$D$2:$W$403,4,FALSE)</f>
        <v>5</v>
      </c>
      <c r="H204">
        <f>VLOOKUP($D204,CLASS!$D$2:$W$403,5,FALSE)</f>
        <v>68</v>
      </c>
      <c r="I204" s="20">
        <f t="shared" si="85"/>
        <v>73</v>
      </c>
      <c r="J204">
        <f>VLOOKUP($D204,CLASS!$D$2:$W$403,7,FALSE)</f>
        <v>82</v>
      </c>
      <c r="K204" s="20">
        <f t="shared" si="86"/>
        <v>87</v>
      </c>
      <c r="L204">
        <f>VLOOKUP($D204,CLASS!$D$2:$W$403,9,FALSE)</f>
        <v>0</v>
      </c>
      <c r="M204" s="20">
        <f t="shared" si="87"/>
        <v>0</v>
      </c>
      <c r="N204">
        <f>VLOOKUP($D204,CLASS!$D$2:$W$403,11,FALSE)</f>
        <v>77</v>
      </c>
      <c r="O204" s="20">
        <f t="shared" si="88"/>
        <v>82</v>
      </c>
      <c r="P204">
        <f>VLOOKUP($D204,CLASS!$D$2:$W$403,13,FALSE)</f>
        <v>0</v>
      </c>
      <c r="Q204" s="20">
        <f t="shared" si="89"/>
        <v>0</v>
      </c>
      <c r="R204">
        <f>VLOOKUP($D204,CLASS!$D$2:$W$403,15,FALSE)</f>
        <v>0</v>
      </c>
      <c r="S204" s="20">
        <f t="shared" si="90"/>
        <v>0</v>
      </c>
      <c r="T204">
        <f>VLOOKUP($D204,CLASS!$D$2:$W$403,17,FALSE)</f>
        <v>0</v>
      </c>
      <c r="U204" s="20">
        <f t="shared" si="91"/>
        <v>0</v>
      </c>
      <c r="V204">
        <f>VLOOKUP($D204,CLASS!$D$2:$W$403,19,FALSE)</f>
        <v>0</v>
      </c>
      <c r="W204" s="20">
        <f t="shared" si="92"/>
        <v>0</v>
      </c>
      <c r="X204"/>
      <c r="Y204"/>
      <c r="Z204" s="20">
        <f t="shared" si="93"/>
        <v>242</v>
      </c>
      <c r="AA204"/>
      <c r="AB204">
        <f t="shared" si="94"/>
        <v>73</v>
      </c>
      <c r="AC204">
        <f t="shared" si="95"/>
        <v>87</v>
      </c>
      <c r="AD204">
        <f t="shared" si="96"/>
        <v>0</v>
      </c>
      <c r="AE204">
        <f t="shared" si="97"/>
        <v>82</v>
      </c>
      <c r="AF204">
        <f t="shared" si="98"/>
        <v>0</v>
      </c>
      <c r="AG204">
        <f t="shared" si="99"/>
        <v>0</v>
      </c>
      <c r="AH204">
        <f t="shared" si="100"/>
        <v>0</v>
      </c>
      <c r="AI204">
        <f t="shared" si="101"/>
        <v>0</v>
      </c>
      <c r="AJ204" s="24">
        <f>SUMPRODUCT(LARGE(AB204:AI204, {1,2,3,4,5}))</f>
        <v>242</v>
      </c>
    </row>
    <row r="205" spans="1:37" x14ac:dyDescent="0.25">
      <c r="A205" s="4" t="s">
        <v>29</v>
      </c>
      <c r="B205" t="s">
        <v>111</v>
      </c>
      <c r="C205" t="s">
        <v>258</v>
      </c>
      <c r="D205">
        <v>131248</v>
      </c>
      <c r="E205" t="s">
        <v>16</v>
      </c>
      <c r="F205" t="s">
        <v>11</v>
      </c>
      <c r="G205">
        <f>VLOOKUP($D205,CLASS!$D$2:$W$403,4,FALSE)</f>
        <v>15</v>
      </c>
      <c r="H205">
        <f>VLOOKUP($D205,CLASS!$D$2:$W$403,5,FALSE)</f>
        <v>51</v>
      </c>
      <c r="I205" s="20">
        <f t="shared" si="85"/>
        <v>66</v>
      </c>
      <c r="J205">
        <f>VLOOKUP($D205,CLASS!$D$2:$W$403,7,FALSE)</f>
        <v>76</v>
      </c>
      <c r="K205" s="20">
        <f t="shared" si="86"/>
        <v>91</v>
      </c>
      <c r="L205">
        <f>VLOOKUP($D205,CLASS!$D$2:$W$403,9,FALSE)</f>
        <v>0</v>
      </c>
      <c r="M205" s="20">
        <f t="shared" si="87"/>
        <v>0</v>
      </c>
      <c r="N205">
        <f>VLOOKUP($D205,CLASS!$D$2:$W$403,11,FALSE)</f>
        <v>0</v>
      </c>
      <c r="O205" s="20">
        <f t="shared" si="88"/>
        <v>0</v>
      </c>
      <c r="P205">
        <f>VLOOKUP($D205,CLASS!$D$2:$W$403,13,FALSE)</f>
        <v>0</v>
      </c>
      <c r="Q205" s="20">
        <f t="shared" si="89"/>
        <v>0</v>
      </c>
      <c r="R205">
        <f>VLOOKUP($D205,CLASS!$D$2:$W$403,15,FALSE)</f>
        <v>0</v>
      </c>
      <c r="S205" s="20">
        <f t="shared" si="90"/>
        <v>0</v>
      </c>
      <c r="T205">
        <f>VLOOKUP($D205,CLASS!$D$2:$W$403,17,FALSE)</f>
        <v>0</v>
      </c>
      <c r="U205" s="20">
        <f t="shared" si="91"/>
        <v>0</v>
      </c>
      <c r="V205">
        <f>VLOOKUP($D205,CLASS!$D$2:$W$403,19,FALSE)</f>
        <v>69</v>
      </c>
      <c r="W205" s="20">
        <f t="shared" si="92"/>
        <v>84</v>
      </c>
      <c r="X205"/>
      <c r="Y205"/>
      <c r="Z205" s="20">
        <f t="shared" si="93"/>
        <v>241</v>
      </c>
      <c r="AA205"/>
      <c r="AB205">
        <f t="shared" si="94"/>
        <v>66</v>
      </c>
      <c r="AC205">
        <f t="shared" si="95"/>
        <v>91</v>
      </c>
      <c r="AD205">
        <f t="shared" si="96"/>
        <v>0</v>
      </c>
      <c r="AE205">
        <f t="shared" si="97"/>
        <v>0</v>
      </c>
      <c r="AF205">
        <f t="shared" si="98"/>
        <v>0</v>
      </c>
      <c r="AG205">
        <f t="shared" si="99"/>
        <v>0</v>
      </c>
      <c r="AH205">
        <f t="shared" si="100"/>
        <v>0</v>
      </c>
      <c r="AI205">
        <f t="shared" si="101"/>
        <v>84</v>
      </c>
      <c r="AJ205" s="24">
        <f>SUMPRODUCT(LARGE(AB205:AI205, {1,2,3,4,5}))</f>
        <v>241</v>
      </c>
      <c r="AK205"/>
    </row>
    <row r="206" spans="1:37" x14ac:dyDescent="0.25">
      <c r="A206" s="4" t="s">
        <v>29</v>
      </c>
      <c r="B206" t="s">
        <v>245</v>
      </c>
      <c r="C206" t="s">
        <v>251</v>
      </c>
      <c r="D206">
        <v>127420</v>
      </c>
      <c r="E206" t="s">
        <v>15</v>
      </c>
      <c r="F206" t="s">
        <v>11</v>
      </c>
      <c r="G206">
        <f>VLOOKUP($D206,CLASS!$D$2:$W$403,4,FALSE)</f>
        <v>10</v>
      </c>
      <c r="H206">
        <f>VLOOKUP($D206,CLASS!$D$2:$W$403,5,FALSE)</f>
        <v>60</v>
      </c>
      <c r="I206" s="20">
        <f t="shared" si="85"/>
        <v>70</v>
      </c>
      <c r="J206">
        <f>VLOOKUP($D206,CLASS!$D$2:$W$403,7,FALSE)</f>
        <v>75</v>
      </c>
      <c r="K206" s="20">
        <f t="shared" si="86"/>
        <v>85</v>
      </c>
      <c r="L206">
        <f>VLOOKUP($D206,CLASS!$D$2:$W$403,9,FALSE)</f>
        <v>0</v>
      </c>
      <c r="M206" s="20">
        <f t="shared" si="87"/>
        <v>0</v>
      </c>
      <c r="N206">
        <f>VLOOKUP($D206,CLASS!$D$2:$W$403,11,FALSE)</f>
        <v>74</v>
      </c>
      <c r="O206" s="20">
        <f t="shared" si="88"/>
        <v>84</v>
      </c>
      <c r="P206">
        <f>VLOOKUP($D206,CLASS!$D$2:$W$403,13,FALSE)</f>
        <v>0</v>
      </c>
      <c r="Q206" s="20">
        <f t="shared" si="89"/>
        <v>0</v>
      </c>
      <c r="R206">
        <f>VLOOKUP($D206,CLASS!$D$2:$W$403,15,FALSE)</f>
        <v>0</v>
      </c>
      <c r="S206" s="20">
        <f t="shared" si="90"/>
        <v>0</v>
      </c>
      <c r="T206">
        <f>VLOOKUP($D206,CLASS!$D$2:$W$403,17,FALSE)</f>
        <v>0</v>
      </c>
      <c r="U206" s="20">
        <f t="shared" si="91"/>
        <v>0</v>
      </c>
      <c r="V206">
        <f>VLOOKUP($D206,CLASS!$D$2:$W$403,19,FALSE)</f>
        <v>0</v>
      </c>
      <c r="W206" s="20">
        <f t="shared" si="92"/>
        <v>0</v>
      </c>
      <c r="X206"/>
      <c r="Y206"/>
      <c r="Z206" s="20">
        <f t="shared" si="93"/>
        <v>239</v>
      </c>
      <c r="AA206"/>
      <c r="AB206">
        <f t="shared" si="94"/>
        <v>70</v>
      </c>
      <c r="AC206">
        <f t="shared" si="95"/>
        <v>85</v>
      </c>
      <c r="AD206">
        <f t="shared" si="96"/>
        <v>0</v>
      </c>
      <c r="AE206">
        <f t="shared" si="97"/>
        <v>84</v>
      </c>
      <c r="AF206">
        <f t="shared" si="98"/>
        <v>0</v>
      </c>
      <c r="AG206">
        <f t="shared" si="99"/>
        <v>0</v>
      </c>
      <c r="AH206">
        <f t="shared" si="100"/>
        <v>0</v>
      </c>
      <c r="AI206">
        <f t="shared" si="101"/>
        <v>0</v>
      </c>
      <c r="AJ206" s="24">
        <f>SUMPRODUCT(LARGE(AB206:AI206, {1,2,3,4,5}))</f>
        <v>239</v>
      </c>
      <c r="AK206"/>
    </row>
    <row r="207" spans="1:37" x14ac:dyDescent="0.25">
      <c r="A207" s="4" t="s">
        <v>29</v>
      </c>
      <c r="B207" t="s">
        <v>99</v>
      </c>
      <c r="C207" t="s">
        <v>247</v>
      </c>
      <c r="D207">
        <v>129528</v>
      </c>
      <c r="E207" t="s">
        <v>14</v>
      </c>
      <c r="F207" t="s">
        <v>11</v>
      </c>
      <c r="G207">
        <f>VLOOKUP($D207,CLASS!$D$2:$W$403,4,FALSE)</f>
        <v>5</v>
      </c>
      <c r="H207">
        <f>VLOOKUP($D207,CLASS!$D$2:$W$403,5,FALSE)</f>
        <v>0</v>
      </c>
      <c r="I207" s="20">
        <f t="shared" si="85"/>
        <v>0</v>
      </c>
      <c r="J207">
        <f>VLOOKUP($D207,CLASS!$D$2:$W$403,7,FALSE)</f>
        <v>78</v>
      </c>
      <c r="K207" s="20">
        <f t="shared" si="86"/>
        <v>83</v>
      </c>
      <c r="L207">
        <f>VLOOKUP($D207,CLASS!$D$2:$W$403,9,FALSE)</f>
        <v>0</v>
      </c>
      <c r="M207" s="20">
        <f t="shared" si="87"/>
        <v>0</v>
      </c>
      <c r="N207">
        <f>VLOOKUP($D207,CLASS!$D$2:$W$403,11,FALSE)</f>
        <v>77</v>
      </c>
      <c r="O207" s="20">
        <f t="shared" si="88"/>
        <v>82</v>
      </c>
      <c r="P207">
        <f>VLOOKUP($D207,CLASS!$D$2:$W$403,13,FALSE)</f>
        <v>0</v>
      </c>
      <c r="Q207" s="20">
        <f t="shared" si="89"/>
        <v>0</v>
      </c>
      <c r="R207">
        <f>VLOOKUP($D207,CLASS!$D$2:$W$403,15,FALSE)</f>
        <v>65</v>
      </c>
      <c r="S207" s="20">
        <f t="shared" si="90"/>
        <v>70</v>
      </c>
      <c r="T207">
        <f>VLOOKUP($D207,CLASS!$D$2:$W$403,17,FALSE)</f>
        <v>0</v>
      </c>
      <c r="U207" s="20">
        <f t="shared" si="91"/>
        <v>0</v>
      </c>
      <c r="V207">
        <f>VLOOKUP($D207,CLASS!$D$2:$W$403,19,FALSE)</f>
        <v>0</v>
      </c>
      <c r="W207" s="20">
        <f t="shared" si="92"/>
        <v>0</v>
      </c>
      <c r="X207"/>
      <c r="Y207"/>
      <c r="Z207" s="20">
        <f t="shared" si="93"/>
        <v>235</v>
      </c>
      <c r="AA207"/>
      <c r="AB207">
        <f t="shared" si="94"/>
        <v>0</v>
      </c>
      <c r="AC207">
        <f t="shared" si="95"/>
        <v>83</v>
      </c>
      <c r="AD207">
        <f t="shared" si="96"/>
        <v>0</v>
      </c>
      <c r="AE207">
        <f t="shared" si="97"/>
        <v>82</v>
      </c>
      <c r="AF207">
        <f t="shared" si="98"/>
        <v>0</v>
      </c>
      <c r="AG207">
        <f t="shared" si="99"/>
        <v>70</v>
      </c>
      <c r="AH207">
        <f t="shared" si="100"/>
        <v>0</v>
      </c>
      <c r="AI207">
        <f t="shared" si="101"/>
        <v>0</v>
      </c>
      <c r="AJ207" s="24">
        <f>SUMPRODUCT(LARGE(AB207:AI207, {1,2,3,4,5}))</f>
        <v>235</v>
      </c>
      <c r="AK207"/>
    </row>
    <row r="208" spans="1:37" x14ac:dyDescent="0.25">
      <c r="A208" s="4" t="s">
        <v>380</v>
      </c>
      <c r="B208" t="s">
        <v>168</v>
      </c>
      <c r="C208" t="s">
        <v>486</v>
      </c>
      <c r="D208">
        <v>40903</v>
      </c>
      <c r="E208" t="s">
        <v>10</v>
      </c>
      <c r="F208" t="s">
        <v>46</v>
      </c>
      <c r="G208">
        <f>VLOOKUP($D208,CLASS!$D$2:$W$403,4,FALSE)</f>
        <v>0</v>
      </c>
      <c r="H208">
        <f>VLOOKUP($D208,CLASS!$D$2:$W$403,5,FALSE)</f>
        <v>74</v>
      </c>
      <c r="I208" s="20">
        <f t="shared" si="85"/>
        <v>74</v>
      </c>
      <c r="J208">
        <f>VLOOKUP($D208,CLASS!$D$2:$W$403,7,FALSE)</f>
        <v>0</v>
      </c>
      <c r="K208" s="20">
        <f t="shared" si="86"/>
        <v>0</v>
      </c>
      <c r="L208">
        <f>VLOOKUP($D208,CLASS!$D$2:$W$403,9,FALSE)</f>
        <v>87</v>
      </c>
      <c r="M208" s="20">
        <f t="shared" si="87"/>
        <v>87</v>
      </c>
      <c r="N208">
        <f>VLOOKUP($D208,CLASS!$D$2:$W$403,11,FALSE)</f>
        <v>0</v>
      </c>
      <c r="O208" s="20">
        <f t="shared" si="88"/>
        <v>0</v>
      </c>
      <c r="P208">
        <f>VLOOKUP($D208,CLASS!$D$2:$W$403,13,FALSE)</f>
        <v>0</v>
      </c>
      <c r="Q208" s="20">
        <f t="shared" si="89"/>
        <v>0</v>
      </c>
      <c r="R208">
        <f>VLOOKUP($D208,CLASS!$D$2:$W$403,15,FALSE)</f>
        <v>0</v>
      </c>
      <c r="S208" s="20">
        <f t="shared" si="90"/>
        <v>0</v>
      </c>
      <c r="T208">
        <f>VLOOKUP($D208,CLASS!$D$2:$W$403,17,FALSE)</f>
        <v>74</v>
      </c>
      <c r="U208" s="20">
        <f t="shared" si="91"/>
        <v>74</v>
      </c>
      <c r="V208">
        <f>VLOOKUP($D208,CLASS!$D$2:$W$403,19,FALSE)</f>
        <v>0</v>
      </c>
      <c r="W208" s="20">
        <f t="shared" si="92"/>
        <v>0</v>
      </c>
      <c r="X208"/>
      <c r="Y208"/>
      <c r="Z208" s="20">
        <f t="shared" si="93"/>
        <v>235</v>
      </c>
      <c r="AA208"/>
      <c r="AB208">
        <f t="shared" si="94"/>
        <v>74</v>
      </c>
      <c r="AC208">
        <f t="shared" si="95"/>
        <v>0</v>
      </c>
      <c r="AD208">
        <f t="shared" si="96"/>
        <v>87</v>
      </c>
      <c r="AE208">
        <f t="shared" si="97"/>
        <v>0</v>
      </c>
      <c r="AF208">
        <f t="shared" si="98"/>
        <v>0</v>
      </c>
      <c r="AG208">
        <f t="shared" si="99"/>
        <v>0</v>
      </c>
      <c r="AH208">
        <f t="shared" si="100"/>
        <v>74</v>
      </c>
      <c r="AI208">
        <f t="shared" si="101"/>
        <v>0</v>
      </c>
      <c r="AJ208" s="24">
        <f>SUMPRODUCT(LARGE(AB208:AI208, {1,2,3,4,5}))</f>
        <v>235</v>
      </c>
      <c r="AK208"/>
    </row>
    <row r="209" spans="1:37" x14ac:dyDescent="0.25">
      <c r="A209" s="4" t="s">
        <v>380</v>
      </c>
      <c r="B209" t="s">
        <v>111</v>
      </c>
      <c r="C209" t="s">
        <v>379</v>
      </c>
      <c r="D209">
        <v>122063</v>
      </c>
      <c r="E209" t="s">
        <v>16</v>
      </c>
      <c r="F209" t="s">
        <v>11</v>
      </c>
      <c r="G209">
        <f>VLOOKUP($D209,CLASS!$D$2:$W$403,4,FALSE)</f>
        <v>15</v>
      </c>
      <c r="H209">
        <f>VLOOKUP($D209,CLASS!$D$2:$W$403,5,FALSE)</f>
        <v>43</v>
      </c>
      <c r="I209" s="20">
        <f t="shared" si="85"/>
        <v>58</v>
      </c>
      <c r="J209">
        <f>VLOOKUP($D209,CLASS!$D$2:$W$403,7,FALSE)</f>
        <v>74</v>
      </c>
      <c r="K209" s="20">
        <f t="shared" si="86"/>
        <v>89</v>
      </c>
      <c r="L209">
        <f>VLOOKUP($D209,CLASS!$D$2:$W$403,9,FALSE)</f>
        <v>73</v>
      </c>
      <c r="M209" s="20">
        <f t="shared" si="87"/>
        <v>88</v>
      </c>
      <c r="N209">
        <f>VLOOKUP($D209,CLASS!$D$2:$W$403,11,FALSE)</f>
        <v>0</v>
      </c>
      <c r="O209" s="20">
        <f t="shared" si="88"/>
        <v>0</v>
      </c>
      <c r="P209">
        <f>VLOOKUP($D209,CLASS!$D$2:$W$403,13,FALSE)</f>
        <v>0</v>
      </c>
      <c r="Q209" s="20">
        <f t="shared" si="89"/>
        <v>0</v>
      </c>
      <c r="R209">
        <f>VLOOKUP($D209,CLASS!$D$2:$W$403,15,FALSE)</f>
        <v>0</v>
      </c>
      <c r="S209" s="20">
        <f t="shared" si="90"/>
        <v>0</v>
      </c>
      <c r="T209">
        <f>VLOOKUP($D209,CLASS!$D$2:$W$403,17,FALSE)</f>
        <v>0</v>
      </c>
      <c r="U209" s="20">
        <f t="shared" si="91"/>
        <v>0</v>
      </c>
      <c r="V209">
        <f>VLOOKUP($D209,CLASS!$D$2:$W$403,19,FALSE)</f>
        <v>0</v>
      </c>
      <c r="W209" s="20">
        <f t="shared" si="92"/>
        <v>0</v>
      </c>
      <c r="X209"/>
      <c r="Y209"/>
      <c r="Z209" s="20">
        <f t="shared" si="93"/>
        <v>235</v>
      </c>
      <c r="AA209"/>
      <c r="AB209">
        <f t="shared" si="94"/>
        <v>58</v>
      </c>
      <c r="AC209">
        <f t="shared" si="95"/>
        <v>89</v>
      </c>
      <c r="AD209">
        <f t="shared" si="96"/>
        <v>88</v>
      </c>
      <c r="AE209">
        <f t="shared" si="97"/>
        <v>0</v>
      </c>
      <c r="AF209">
        <f t="shared" si="98"/>
        <v>0</v>
      </c>
      <c r="AG209">
        <f t="shared" si="99"/>
        <v>0</v>
      </c>
      <c r="AH209">
        <f t="shared" si="100"/>
        <v>0</v>
      </c>
      <c r="AI209">
        <f t="shared" si="101"/>
        <v>0</v>
      </c>
      <c r="AJ209" s="24">
        <f>SUMPRODUCT(LARGE(AB209:AI209, {1,2,3,4,5}))</f>
        <v>235</v>
      </c>
      <c r="AK209"/>
    </row>
    <row r="210" spans="1:37" x14ac:dyDescent="0.25">
      <c r="A210" s="4" t="s">
        <v>219</v>
      </c>
      <c r="B210" t="s">
        <v>62</v>
      </c>
      <c r="C210" t="s">
        <v>196</v>
      </c>
      <c r="D210">
        <v>106527</v>
      </c>
      <c r="E210" t="s">
        <v>14</v>
      </c>
      <c r="F210" t="s">
        <v>11</v>
      </c>
      <c r="G210">
        <f>VLOOKUP($D210,CLASS!$D$2:$W$403,4,FALSE)</f>
        <v>5</v>
      </c>
      <c r="H210">
        <f>VLOOKUP($D210,CLASS!$D$2:$W$403,5,FALSE)</f>
        <v>65</v>
      </c>
      <c r="I210" s="20">
        <f t="shared" si="85"/>
        <v>70</v>
      </c>
      <c r="J210">
        <f>VLOOKUP($D210,CLASS!$D$2:$W$403,7,FALSE)</f>
        <v>79</v>
      </c>
      <c r="K210" s="20">
        <f t="shared" si="86"/>
        <v>84</v>
      </c>
      <c r="L210">
        <f>VLOOKUP($D210,CLASS!$D$2:$W$403,9,FALSE)</f>
        <v>0</v>
      </c>
      <c r="M210" s="20">
        <f t="shared" si="87"/>
        <v>0</v>
      </c>
      <c r="N210">
        <f>VLOOKUP($D210,CLASS!$D$2:$W$403,11,FALSE)</f>
        <v>0</v>
      </c>
      <c r="O210" s="20">
        <f t="shared" si="88"/>
        <v>0</v>
      </c>
      <c r="P210">
        <f>VLOOKUP($D210,CLASS!$D$2:$W$403,13,FALSE)</f>
        <v>76</v>
      </c>
      <c r="Q210" s="20">
        <f t="shared" si="89"/>
        <v>81</v>
      </c>
      <c r="R210">
        <f>VLOOKUP($D210,CLASS!$D$2:$W$403,15,FALSE)</f>
        <v>0</v>
      </c>
      <c r="S210" s="20">
        <f t="shared" si="90"/>
        <v>0</v>
      </c>
      <c r="T210">
        <f>VLOOKUP($D210,CLASS!$D$2:$W$403,17,FALSE)</f>
        <v>0</v>
      </c>
      <c r="U210" s="20">
        <f t="shared" si="91"/>
        <v>0</v>
      </c>
      <c r="V210">
        <f>VLOOKUP($D210,CLASS!$D$2:$W$403,19,FALSE)</f>
        <v>0</v>
      </c>
      <c r="W210" s="20">
        <f t="shared" si="92"/>
        <v>0</v>
      </c>
      <c r="X210"/>
      <c r="Y210"/>
      <c r="Z210" s="20">
        <f t="shared" si="93"/>
        <v>235</v>
      </c>
      <c r="AA210"/>
      <c r="AB210">
        <f t="shared" si="94"/>
        <v>70</v>
      </c>
      <c r="AC210">
        <f t="shared" si="95"/>
        <v>84</v>
      </c>
      <c r="AD210">
        <f t="shared" si="96"/>
        <v>0</v>
      </c>
      <c r="AE210">
        <f t="shared" si="97"/>
        <v>0</v>
      </c>
      <c r="AF210">
        <f t="shared" si="98"/>
        <v>81</v>
      </c>
      <c r="AG210">
        <f t="shared" si="99"/>
        <v>0</v>
      </c>
      <c r="AH210">
        <f t="shared" si="100"/>
        <v>0</v>
      </c>
      <c r="AI210">
        <f t="shared" si="101"/>
        <v>0</v>
      </c>
      <c r="AJ210" s="24">
        <f>SUMPRODUCT(LARGE(AB210:AI210, {1,2,3,4,5}))</f>
        <v>235</v>
      </c>
    </row>
    <row r="211" spans="1:37" x14ac:dyDescent="0.25">
      <c r="A211" s="4" t="s">
        <v>13</v>
      </c>
      <c r="B211" t="s">
        <v>51</v>
      </c>
      <c r="C211" t="s">
        <v>305</v>
      </c>
      <c r="D211">
        <v>124977</v>
      </c>
      <c r="E211" t="s">
        <v>14</v>
      </c>
      <c r="F211" t="s">
        <v>11</v>
      </c>
      <c r="G211">
        <f>VLOOKUP($D211,CLASS!$D$2:$W$403,4,FALSE)</f>
        <v>5</v>
      </c>
      <c r="H211">
        <f>VLOOKUP($D211,CLASS!$D$2:$W$403,5,FALSE)</f>
        <v>0</v>
      </c>
      <c r="I211" s="20">
        <f t="shared" si="85"/>
        <v>0</v>
      </c>
      <c r="J211">
        <f>VLOOKUP($D211,CLASS!$D$2:$W$403,7,FALSE)</f>
        <v>0</v>
      </c>
      <c r="K211" s="20">
        <f t="shared" si="86"/>
        <v>0</v>
      </c>
      <c r="L211">
        <f>VLOOKUP($D211,CLASS!$D$2:$W$403,9,FALSE)</f>
        <v>67</v>
      </c>
      <c r="M211" s="20">
        <f t="shared" si="87"/>
        <v>72</v>
      </c>
      <c r="N211">
        <f>VLOOKUP($D211,CLASS!$D$2:$W$403,11,FALSE)</f>
        <v>0</v>
      </c>
      <c r="O211" s="20">
        <f t="shared" si="88"/>
        <v>0</v>
      </c>
      <c r="P211">
        <f>VLOOKUP($D211,CLASS!$D$2:$W$403,13,FALSE)</f>
        <v>0</v>
      </c>
      <c r="Q211" s="20">
        <f t="shared" si="89"/>
        <v>0</v>
      </c>
      <c r="R211">
        <f>VLOOKUP($D211,CLASS!$D$2:$W$403,15,FALSE)</f>
        <v>0</v>
      </c>
      <c r="S211" s="20">
        <f t="shared" si="90"/>
        <v>0</v>
      </c>
      <c r="T211">
        <f>VLOOKUP($D211,CLASS!$D$2:$W$403,17,FALSE)</f>
        <v>75</v>
      </c>
      <c r="U211" s="20">
        <f t="shared" si="91"/>
        <v>80</v>
      </c>
      <c r="V211">
        <f>VLOOKUP($D211,CLASS!$D$2:$W$403,19,FALSE)</f>
        <v>77</v>
      </c>
      <c r="W211" s="20">
        <f t="shared" si="92"/>
        <v>82</v>
      </c>
      <c r="X211"/>
      <c r="Y211"/>
      <c r="Z211" s="20">
        <f t="shared" si="93"/>
        <v>234</v>
      </c>
      <c r="AA211"/>
      <c r="AB211">
        <f t="shared" si="94"/>
        <v>0</v>
      </c>
      <c r="AC211">
        <f t="shared" si="95"/>
        <v>0</v>
      </c>
      <c r="AD211">
        <f t="shared" si="96"/>
        <v>72</v>
      </c>
      <c r="AE211">
        <f t="shared" si="97"/>
        <v>0</v>
      </c>
      <c r="AF211">
        <f t="shared" si="98"/>
        <v>0</v>
      </c>
      <c r="AG211">
        <f t="shared" si="99"/>
        <v>0</v>
      </c>
      <c r="AH211">
        <f t="shared" si="100"/>
        <v>80</v>
      </c>
      <c r="AI211">
        <f t="shared" si="101"/>
        <v>82</v>
      </c>
      <c r="AJ211" s="24">
        <f>SUMPRODUCT(LARGE(AB211:AI211, {1,2,3,4,5}))</f>
        <v>234</v>
      </c>
      <c r="AK211"/>
    </row>
    <row r="212" spans="1:37" x14ac:dyDescent="0.25">
      <c r="A212" s="4" t="s">
        <v>13</v>
      </c>
      <c r="B212" t="s">
        <v>449</v>
      </c>
      <c r="C212" t="s">
        <v>176</v>
      </c>
      <c r="D212">
        <v>96756</v>
      </c>
      <c r="E212" t="s">
        <v>14</v>
      </c>
      <c r="F212" t="s">
        <v>11</v>
      </c>
      <c r="G212">
        <f>VLOOKUP($D212,CLASS!$D$2:$W$403,4,FALSE)</f>
        <v>5</v>
      </c>
      <c r="H212">
        <f>VLOOKUP($D212,CLASS!$D$2:$W$403,5,FALSE)</f>
        <v>66</v>
      </c>
      <c r="I212" s="20">
        <f t="shared" si="85"/>
        <v>71</v>
      </c>
      <c r="J212">
        <f>VLOOKUP($D212,CLASS!$D$2:$W$403,7,FALSE)</f>
        <v>76</v>
      </c>
      <c r="K212" s="20">
        <f t="shared" si="86"/>
        <v>81</v>
      </c>
      <c r="L212">
        <f>VLOOKUP($D212,CLASS!$D$2:$W$403,9,FALSE)</f>
        <v>76</v>
      </c>
      <c r="M212" s="20">
        <f t="shared" si="87"/>
        <v>81</v>
      </c>
      <c r="N212">
        <f>VLOOKUP($D212,CLASS!$D$2:$W$403,11,FALSE)</f>
        <v>0</v>
      </c>
      <c r="O212" s="20">
        <f t="shared" si="88"/>
        <v>0</v>
      </c>
      <c r="P212">
        <f>VLOOKUP($D212,CLASS!$D$2:$W$403,13,FALSE)</f>
        <v>0</v>
      </c>
      <c r="Q212" s="20">
        <f t="shared" si="89"/>
        <v>0</v>
      </c>
      <c r="R212">
        <f>VLOOKUP($D212,CLASS!$D$2:$W$403,15,FALSE)</f>
        <v>0</v>
      </c>
      <c r="S212" s="20">
        <f t="shared" si="90"/>
        <v>0</v>
      </c>
      <c r="T212">
        <f>VLOOKUP($D212,CLASS!$D$2:$W$403,17,FALSE)</f>
        <v>0</v>
      </c>
      <c r="U212" s="20">
        <f t="shared" si="91"/>
        <v>0</v>
      </c>
      <c r="V212">
        <f>VLOOKUP($D212,CLASS!$D$2:$W$403,19,FALSE)</f>
        <v>0</v>
      </c>
      <c r="W212" s="20">
        <f t="shared" si="92"/>
        <v>0</v>
      </c>
      <c r="X212"/>
      <c r="Y212"/>
      <c r="Z212" s="20">
        <f t="shared" si="93"/>
        <v>233</v>
      </c>
      <c r="AA212"/>
      <c r="AB212">
        <f t="shared" si="94"/>
        <v>71</v>
      </c>
      <c r="AC212">
        <f t="shared" si="95"/>
        <v>81</v>
      </c>
      <c r="AD212">
        <f t="shared" si="96"/>
        <v>81</v>
      </c>
      <c r="AE212">
        <f t="shared" si="97"/>
        <v>0</v>
      </c>
      <c r="AF212">
        <f t="shared" si="98"/>
        <v>0</v>
      </c>
      <c r="AG212">
        <f t="shared" si="99"/>
        <v>0</v>
      </c>
      <c r="AH212">
        <f t="shared" si="100"/>
        <v>0</v>
      </c>
      <c r="AI212">
        <f t="shared" si="101"/>
        <v>0</v>
      </c>
      <c r="AJ212" s="24">
        <f>SUMPRODUCT(LARGE(AB212:AI212, {1,2,3,4,5}))</f>
        <v>233</v>
      </c>
      <c r="AK212"/>
    </row>
    <row r="213" spans="1:37" x14ac:dyDescent="0.25">
      <c r="A213" s="4" t="s">
        <v>42</v>
      </c>
      <c r="B213" t="s">
        <v>202</v>
      </c>
      <c r="C213" t="s">
        <v>392</v>
      </c>
      <c r="D213">
        <v>131799</v>
      </c>
      <c r="E213" t="s">
        <v>16</v>
      </c>
      <c r="F213" t="s">
        <v>11</v>
      </c>
      <c r="G213">
        <f>VLOOKUP($D213,CLASS!$D$2:$W$403,4,FALSE)</f>
        <v>15</v>
      </c>
      <c r="H213">
        <f>VLOOKUP($D213,CLASS!$D$2:$W$403,5,FALSE)</f>
        <v>55</v>
      </c>
      <c r="I213" s="20">
        <f t="shared" si="85"/>
        <v>70</v>
      </c>
      <c r="J213">
        <f>VLOOKUP($D213,CLASS!$D$2:$W$403,7,FALSE)</f>
        <v>71</v>
      </c>
      <c r="K213" s="20">
        <f t="shared" si="86"/>
        <v>86</v>
      </c>
      <c r="L213">
        <f>VLOOKUP($D213,CLASS!$D$2:$W$403,9,FALSE)</f>
        <v>0</v>
      </c>
      <c r="M213" s="20">
        <f t="shared" si="87"/>
        <v>0</v>
      </c>
      <c r="N213">
        <f>VLOOKUP($D213,CLASS!$D$2:$W$403,11,FALSE)</f>
        <v>0</v>
      </c>
      <c r="O213" s="20">
        <f t="shared" si="88"/>
        <v>0</v>
      </c>
      <c r="P213">
        <f>VLOOKUP($D213,CLASS!$D$2:$W$403,13,FALSE)</f>
        <v>61</v>
      </c>
      <c r="Q213" s="20">
        <f t="shared" si="89"/>
        <v>76</v>
      </c>
      <c r="R213">
        <f>VLOOKUP($D213,CLASS!$D$2:$W$403,15,FALSE)</f>
        <v>0</v>
      </c>
      <c r="S213" s="20">
        <f t="shared" si="90"/>
        <v>0</v>
      </c>
      <c r="T213">
        <f>VLOOKUP($D213,CLASS!$D$2:$W$403,17,FALSE)</f>
        <v>0</v>
      </c>
      <c r="U213" s="20">
        <f t="shared" si="91"/>
        <v>0</v>
      </c>
      <c r="V213">
        <f>VLOOKUP($D213,CLASS!$D$2:$W$403,19,FALSE)</f>
        <v>0</v>
      </c>
      <c r="W213" s="20">
        <f t="shared" si="92"/>
        <v>0</v>
      </c>
      <c r="X213"/>
      <c r="Y213"/>
      <c r="Z213" s="20">
        <f t="shared" si="93"/>
        <v>232</v>
      </c>
      <c r="AA213"/>
      <c r="AB213">
        <f t="shared" si="94"/>
        <v>70</v>
      </c>
      <c r="AC213">
        <f t="shared" si="95"/>
        <v>86</v>
      </c>
      <c r="AD213">
        <f t="shared" si="96"/>
        <v>0</v>
      </c>
      <c r="AE213">
        <f t="shared" si="97"/>
        <v>0</v>
      </c>
      <c r="AF213">
        <f t="shared" si="98"/>
        <v>76</v>
      </c>
      <c r="AG213">
        <f t="shared" si="99"/>
        <v>0</v>
      </c>
      <c r="AH213">
        <f t="shared" si="100"/>
        <v>0</v>
      </c>
      <c r="AI213">
        <f t="shared" si="101"/>
        <v>0</v>
      </c>
      <c r="AJ213" s="24">
        <f>SUMPRODUCT(LARGE(AB213:AI213, {1,2,3,4,5}))</f>
        <v>232</v>
      </c>
      <c r="AK213"/>
    </row>
    <row r="214" spans="1:37" x14ac:dyDescent="0.25">
      <c r="A214" s="4" t="s">
        <v>380</v>
      </c>
      <c r="B214" t="s">
        <v>294</v>
      </c>
      <c r="C214" t="s">
        <v>359</v>
      </c>
      <c r="D214">
        <v>112867</v>
      </c>
      <c r="E214" t="s">
        <v>15</v>
      </c>
      <c r="F214" t="s">
        <v>11</v>
      </c>
      <c r="G214">
        <f>VLOOKUP($D214,CLASS!$D$2:$W$403,4,FALSE)</f>
        <v>10</v>
      </c>
      <c r="H214">
        <f>VLOOKUP($D214,CLASS!$D$2:$W$403,5,FALSE)</f>
        <v>0</v>
      </c>
      <c r="I214" s="20">
        <f t="shared" si="85"/>
        <v>0</v>
      </c>
      <c r="J214">
        <f>VLOOKUP($D214,CLASS!$D$2:$W$403,7,FALSE)</f>
        <v>66</v>
      </c>
      <c r="K214" s="20">
        <f t="shared" si="86"/>
        <v>76</v>
      </c>
      <c r="L214">
        <f>VLOOKUP($D214,CLASS!$D$2:$W$403,9,FALSE)</f>
        <v>73</v>
      </c>
      <c r="M214" s="20">
        <f t="shared" si="87"/>
        <v>83</v>
      </c>
      <c r="N214">
        <f>VLOOKUP($D214,CLASS!$D$2:$W$403,11,FALSE)</f>
        <v>0</v>
      </c>
      <c r="O214" s="20">
        <f t="shared" si="88"/>
        <v>0</v>
      </c>
      <c r="P214">
        <f>VLOOKUP($D214,CLASS!$D$2:$W$403,13,FALSE)</f>
        <v>0</v>
      </c>
      <c r="Q214" s="20">
        <f t="shared" si="89"/>
        <v>0</v>
      </c>
      <c r="R214">
        <f>VLOOKUP($D214,CLASS!$D$2:$W$403,15,FALSE)</f>
        <v>60</v>
      </c>
      <c r="S214" s="20">
        <f t="shared" si="90"/>
        <v>70</v>
      </c>
      <c r="T214">
        <f>VLOOKUP($D214,CLASS!$D$2:$W$403,17,FALSE)</f>
        <v>0</v>
      </c>
      <c r="U214" s="20">
        <f t="shared" si="91"/>
        <v>0</v>
      </c>
      <c r="V214">
        <f>VLOOKUP($D214,CLASS!$D$2:$W$403,19,FALSE)</f>
        <v>0</v>
      </c>
      <c r="W214" s="20">
        <f t="shared" si="92"/>
        <v>0</v>
      </c>
      <c r="X214"/>
      <c r="Y214"/>
      <c r="Z214" s="20">
        <f t="shared" si="93"/>
        <v>229</v>
      </c>
      <c r="AA214"/>
      <c r="AB214">
        <f t="shared" si="94"/>
        <v>0</v>
      </c>
      <c r="AC214">
        <f t="shared" si="95"/>
        <v>76</v>
      </c>
      <c r="AD214">
        <f t="shared" si="96"/>
        <v>83</v>
      </c>
      <c r="AE214">
        <f t="shared" si="97"/>
        <v>0</v>
      </c>
      <c r="AF214">
        <f t="shared" si="98"/>
        <v>0</v>
      </c>
      <c r="AG214">
        <f t="shared" si="99"/>
        <v>70</v>
      </c>
      <c r="AH214">
        <f t="shared" si="100"/>
        <v>0</v>
      </c>
      <c r="AI214">
        <f t="shared" si="101"/>
        <v>0</v>
      </c>
      <c r="AJ214" s="24">
        <f>SUMPRODUCT(LARGE(AB214:AI214, {1,2,3,4,5}))</f>
        <v>229</v>
      </c>
      <c r="AK214"/>
    </row>
    <row r="215" spans="1:37" x14ac:dyDescent="0.25">
      <c r="A215" s="4" t="s">
        <v>219</v>
      </c>
      <c r="B215" t="s">
        <v>161</v>
      </c>
      <c r="C215" t="s">
        <v>178</v>
      </c>
      <c r="D215">
        <v>87651</v>
      </c>
      <c r="E215" t="s">
        <v>15</v>
      </c>
      <c r="F215" t="s">
        <v>11</v>
      </c>
      <c r="G215">
        <f>VLOOKUP($D215,CLASS!$D$2:$W$403,4,FALSE)</f>
        <v>10</v>
      </c>
      <c r="H215">
        <f>VLOOKUP($D215,CLASS!$D$2:$W$403,5,FALSE)</f>
        <v>48</v>
      </c>
      <c r="I215" s="20">
        <f t="shared" si="85"/>
        <v>58</v>
      </c>
      <c r="J215">
        <f>VLOOKUP($D215,CLASS!$D$2:$W$403,7,FALSE)</f>
        <v>0</v>
      </c>
      <c r="K215" s="20">
        <f t="shared" si="86"/>
        <v>0</v>
      </c>
      <c r="L215">
        <f>VLOOKUP($D215,CLASS!$D$2:$W$403,9,FALSE)</f>
        <v>0</v>
      </c>
      <c r="M215" s="20">
        <f t="shared" si="87"/>
        <v>0</v>
      </c>
      <c r="N215">
        <f>VLOOKUP($D215,CLASS!$D$2:$W$403,11,FALSE)</f>
        <v>79</v>
      </c>
      <c r="O215" s="20">
        <f t="shared" si="88"/>
        <v>89</v>
      </c>
      <c r="P215">
        <f>VLOOKUP($D215,CLASS!$D$2:$W$403,13,FALSE)</f>
        <v>0</v>
      </c>
      <c r="Q215" s="20">
        <f t="shared" si="89"/>
        <v>0</v>
      </c>
      <c r="R215">
        <f>VLOOKUP($D215,CLASS!$D$2:$W$403,15,FALSE)</f>
        <v>71</v>
      </c>
      <c r="S215" s="20">
        <f t="shared" si="90"/>
        <v>81</v>
      </c>
      <c r="T215">
        <f>VLOOKUP($D215,CLASS!$D$2:$W$403,17,FALSE)</f>
        <v>0</v>
      </c>
      <c r="U215" s="20">
        <f t="shared" si="91"/>
        <v>0</v>
      </c>
      <c r="V215">
        <f>VLOOKUP($D215,CLASS!$D$2:$W$403,19,FALSE)</f>
        <v>0</v>
      </c>
      <c r="W215" s="20">
        <f t="shared" si="92"/>
        <v>0</v>
      </c>
      <c r="X215"/>
      <c r="Y215"/>
      <c r="Z215" s="20">
        <f t="shared" si="93"/>
        <v>228</v>
      </c>
      <c r="AA215"/>
      <c r="AB215">
        <f t="shared" si="94"/>
        <v>58</v>
      </c>
      <c r="AC215">
        <f t="shared" si="95"/>
        <v>0</v>
      </c>
      <c r="AD215">
        <f t="shared" si="96"/>
        <v>0</v>
      </c>
      <c r="AE215">
        <f t="shared" si="97"/>
        <v>89</v>
      </c>
      <c r="AF215">
        <f t="shared" si="98"/>
        <v>0</v>
      </c>
      <c r="AG215">
        <f t="shared" si="99"/>
        <v>81</v>
      </c>
      <c r="AH215">
        <f t="shared" si="100"/>
        <v>0</v>
      </c>
      <c r="AI215">
        <f t="shared" si="101"/>
        <v>0</v>
      </c>
      <c r="AJ215" s="24">
        <f>SUMPRODUCT(LARGE(AB215:AI215, {1,2,3,4,5}))</f>
        <v>228</v>
      </c>
      <c r="AK215"/>
    </row>
    <row r="216" spans="1:37" x14ac:dyDescent="0.25">
      <c r="A216" s="4" t="s">
        <v>380</v>
      </c>
      <c r="B216" t="s">
        <v>365</v>
      </c>
      <c r="C216" t="s">
        <v>467</v>
      </c>
      <c r="D216">
        <v>64712</v>
      </c>
      <c r="E216" t="s">
        <v>15</v>
      </c>
      <c r="F216" t="s">
        <v>11</v>
      </c>
      <c r="G216">
        <f>VLOOKUP($D216,CLASS!$D$2:$W$403,4,FALSE)</f>
        <v>10</v>
      </c>
      <c r="H216">
        <f>VLOOKUP($D216,CLASS!$D$2:$W$403,5,FALSE)</f>
        <v>49</v>
      </c>
      <c r="I216" s="20">
        <f t="shared" si="85"/>
        <v>59</v>
      </c>
      <c r="J216">
        <f>VLOOKUP($D216,CLASS!$D$2:$W$403,7,FALSE)</f>
        <v>72</v>
      </c>
      <c r="K216" s="20">
        <f t="shared" si="86"/>
        <v>82</v>
      </c>
      <c r="L216">
        <f>VLOOKUP($D216,CLASS!$D$2:$W$403,9,FALSE)</f>
        <v>0</v>
      </c>
      <c r="M216" s="20">
        <f t="shared" si="87"/>
        <v>0</v>
      </c>
      <c r="N216">
        <f>VLOOKUP($D216,CLASS!$D$2:$W$403,11,FALSE)</f>
        <v>0</v>
      </c>
      <c r="O216" s="20">
        <f t="shared" si="88"/>
        <v>0</v>
      </c>
      <c r="P216">
        <f>VLOOKUP($D216,CLASS!$D$2:$W$403,13,FALSE)</f>
        <v>0</v>
      </c>
      <c r="Q216" s="20">
        <f t="shared" si="89"/>
        <v>0</v>
      </c>
      <c r="R216">
        <f>VLOOKUP($D216,CLASS!$D$2:$W$403,15,FALSE)</f>
        <v>0</v>
      </c>
      <c r="S216" s="20">
        <f t="shared" si="90"/>
        <v>0</v>
      </c>
      <c r="T216">
        <f>VLOOKUP($D216,CLASS!$D$2:$W$403,17,FALSE)</f>
        <v>0</v>
      </c>
      <c r="U216" s="20">
        <f t="shared" si="91"/>
        <v>0</v>
      </c>
      <c r="V216">
        <f>VLOOKUP($D216,CLASS!$D$2:$W$403,19,FALSE)</f>
        <v>76</v>
      </c>
      <c r="W216" s="20">
        <f t="shared" si="92"/>
        <v>86</v>
      </c>
      <c r="X216"/>
      <c r="Y216"/>
      <c r="Z216" s="20">
        <f t="shared" si="93"/>
        <v>227</v>
      </c>
      <c r="AA216"/>
      <c r="AB216">
        <f t="shared" si="94"/>
        <v>59</v>
      </c>
      <c r="AC216">
        <f t="shared" si="95"/>
        <v>82</v>
      </c>
      <c r="AD216">
        <f t="shared" si="96"/>
        <v>0</v>
      </c>
      <c r="AE216">
        <f t="shared" si="97"/>
        <v>0</v>
      </c>
      <c r="AF216">
        <f t="shared" si="98"/>
        <v>0</v>
      </c>
      <c r="AG216">
        <f t="shared" si="99"/>
        <v>0</v>
      </c>
      <c r="AH216">
        <f t="shared" si="100"/>
        <v>0</v>
      </c>
      <c r="AI216">
        <f t="shared" si="101"/>
        <v>86</v>
      </c>
      <c r="AJ216" s="24">
        <f>SUMPRODUCT(LARGE(AB216:AI216, {1,2,3,4,5}))</f>
        <v>227</v>
      </c>
    </row>
    <row r="217" spans="1:37" x14ac:dyDescent="0.25">
      <c r="A217" s="4" t="s">
        <v>380</v>
      </c>
      <c r="B217" t="s">
        <v>111</v>
      </c>
      <c r="C217" t="s">
        <v>379</v>
      </c>
      <c r="D217">
        <v>122028</v>
      </c>
      <c r="E217" t="s">
        <v>16</v>
      </c>
      <c r="F217" t="s">
        <v>11</v>
      </c>
      <c r="G217">
        <f>VLOOKUP($D217,CLASS!$D$2:$W$403,4,FALSE)</f>
        <v>15</v>
      </c>
      <c r="H217">
        <f>VLOOKUP($D217,CLASS!$D$2:$W$403,5,FALSE)</f>
        <v>52</v>
      </c>
      <c r="I217" s="20">
        <f t="shared" si="85"/>
        <v>67</v>
      </c>
      <c r="J217">
        <f>VLOOKUP($D217,CLASS!$D$2:$W$403,7,FALSE)</f>
        <v>60</v>
      </c>
      <c r="K217" s="20">
        <f t="shared" si="86"/>
        <v>75</v>
      </c>
      <c r="L217">
        <f>VLOOKUP($D217,CLASS!$D$2:$W$403,9,FALSE)</f>
        <v>70</v>
      </c>
      <c r="M217" s="20">
        <f t="shared" si="87"/>
        <v>85</v>
      </c>
      <c r="N217">
        <f>VLOOKUP($D217,CLASS!$D$2:$W$403,11,FALSE)</f>
        <v>0</v>
      </c>
      <c r="O217" s="20">
        <f t="shared" si="88"/>
        <v>0</v>
      </c>
      <c r="P217">
        <f>VLOOKUP($D217,CLASS!$D$2:$W$403,13,FALSE)</f>
        <v>0</v>
      </c>
      <c r="Q217" s="20">
        <f t="shared" si="89"/>
        <v>0</v>
      </c>
      <c r="R217">
        <f>VLOOKUP($D217,CLASS!$D$2:$W$403,15,FALSE)</f>
        <v>0</v>
      </c>
      <c r="S217" s="20">
        <f t="shared" si="90"/>
        <v>0</v>
      </c>
      <c r="T217">
        <f>VLOOKUP($D217,CLASS!$D$2:$W$403,17,FALSE)</f>
        <v>0</v>
      </c>
      <c r="U217" s="20">
        <f t="shared" si="91"/>
        <v>0</v>
      </c>
      <c r="V217">
        <f>VLOOKUP($D217,CLASS!$D$2:$W$403,19,FALSE)</f>
        <v>0</v>
      </c>
      <c r="W217" s="20">
        <f t="shared" si="92"/>
        <v>0</v>
      </c>
      <c r="X217"/>
      <c r="Y217"/>
      <c r="Z217" s="20">
        <f t="shared" si="93"/>
        <v>227</v>
      </c>
      <c r="AA217"/>
      <c r="AB217">
        <f t="shared" si="94"/>
        <v>67</v>
      </c>
      <c r="AC217">
        <f t="shared" si="95"/>
        <v>75</v>
      </c>
      <c r="AD217">
        <f t="shared" si="96"/>
        <v>85</v>
      </c>
      <c r="AE217">
        <f t="shared" si="97"/>
        <v>0</v>
      </c>
      <c r="AF217">
        <f t="shared" si="98"/>
        <v>0</v>
      </c>
      <c r="AG217">
        <f t="shared" si="99"/>
        <v>0</v>
      </c>
      <c r="AH217">
        <f t="shared" si="100"/>
        <v>0</v>
      </c>
      <c r="AI217">
        <f t="shared" si="101"/>
        <v>0</v>
      </c>
      <c r="AJ217" s="24">
        <f>SUMPRODUCT(LARGE(AB217:AI217, {1,2,3,4,5}))</f>
        <v>227</v>
      </c>
      <c r="AK217"/>
    </row>
    <row r="218" spans="1:37" x14ac:dyDescent="0.25">
      <c r="A218" s="4" t="s">
        <v>17</v>
      </c>
      <c r="B218" t="s">
        <v>245</v>
      </c>
      <c r="C218" t="s">
        <v>442</v>
      </c>
      <c r="D218">
        <v>127924</v>
      </c>
      <c r="E218" t="s">
        <v>15</v>
      </c>
      <c r="F218" t="s">
        <v>11</v>
      </c>
      <c r="G218">
        <f>VLOOKUP($D218,CLASS!$D$2:$W$403,4,FALSE)</f>
        <v>10</v>
      </c>
      <c r="H218">
        <f>VLOOKUP($D218,CLASS!$D$2:$W$403,5,FALSE)</f>
        <v>54</v>
      </c>
      <c r="I218" s="20">
        <f t="shared" si="85"/>
        <v>64</v>
      </c>
      <c r="J218">
        <f>VLOOKUP($D218,CLASS!$D$2:$W$403,7,FALSE)</f>
        <v>70</v>
      </c>
      <c r="K218" s="20">
        <f t="shared" si="86"/>
        <v>80</v>
      </c>
      <c r="L218">
        <f>VLOOKUP($D218,CLASS!$D$2:$W$403,9,FALSE)</f>
        <v>0</v>
      </c>
      <c r="M218" s="20">
        <f t="shared" si="87"/>
        <v>0</v>
      </c>
      <c r="N218">
        <f>VLOOKUP($D218,CLASS!$D$2:$W$403,11,FALSE)</f>
        <v>71</v>
      </c>
      <c r="O218" s="20">
        <f t="shared" si="88"/>
        <v>81</v>
      </c>
      <c r="P218">
        <f>VLOOKUP($D218,CLASS!$D$2:$W$403,13,FALSE)</f>
        <v>0</v>
      </c>
      <c r="Q218" s="20">
        <f t="shared" si="89"/>
        <v>0</v>
      </c>
      <c r="R218">
        <f>VLOOKUP($D218,CLASS!$D$2:$W$403,15,FALSE)</f>
        <v>0</v>
      </c>
      <c r="S218" s="20">
        <f t="shared" si="90"/>
        <v>0</v>
      </c>
      <c r="T218">
        <f>VLOOKUP($D218,CLASS!$D$2:$W$403,17,FALSE)</f>
        <v>0</v>
      </c>
      <c r="U218" s="20">
        <f t="shared" si="91"/>
        <v>0</v>
      </c>
      <c r="V218">
        <f>VLOOKUP($D218,CLASS!$D$2:$W$403,19,FALSE)</f>
        <v>0</v>
      </c>
      <c r="W218" s="20">
        <f t="shared" si="92"/>
        <v>0</v>
      </c>
      <c r="X218"/>
      <c r="Y218"/>
      <c r="Z218" s="20">
        <f t="shared" si="93"/>
        <v>225</v>
      </c>
      <c r="AA218"/>
      <c r="AB218">
        <f t="shared" si="94"/>
        <v>64</v>
      </c>
      <c r="AC218">
        <f t="shared" si="95"/>
        <v>80</v>
      </c>
      <c r="AD218">
        <f t="shared" si="96"/>
        <v>0</v>
      </c>
      <c r="AE218">
        <f t="shared" si="97"/>
        <v>81</v>
      </c>
      <c r="AF218">
        <f t="shared" si="98"/>
        <v>0</v>
      </c>
      <c r="AG218">
        <f t="shared" si="99"/>
        <v>0</v>
      </c>
      <c r="AH218">
        <f t="shared" si="100"/>
        <v>0</v>
      </c>
      <c r="AI218">
        <f t="shared" si="101"/>
        <v>0</v>
      </c>
      <c r="AJ218" s="24">
        <f>SUMPRODUCT(LARGE(AB218:AI218, {1,2,3,4,5}))</f>
        <v>225</v>
      </c>
      <c r="AK218"/>
    </row>
    <row r="219" spans="1:37" x14ac:dyDescent="0.25">
      <c r="A219" s="4" t="s">
        <v>17</v>
      </c>
      <c r="B219" t="s">
        <v>154</v>
      </c>
      <c r="C219" t="s">
        <v>478</v>
      </c>
      <c r="D219">
        <v>125357</v>
      </c>
      <c r="E219" t="s">
        <v>15</v>
      </c>
      <c r="F219" t="s">
        <v>11</v>
      </c>
      <c r="G219">
        <f>VLOOKUP($D219,CLASS!$D$2:$W$403,4,FALSE)</f>
        <v>10</v>
      </c>
      <c r="H219">
        <f>VLOOKUP($D219,CLASS!$D$2:$W$403,5,FALSE)</f>
        <v>52</v>
      </c>
      <c r="I219" s="20">
        <f t="shared" si="85"/>
        <v>62</v>
      </c>
      <c r="J219">
        <f>VLOOKUP($D219,CLASS!$D$2:$W$403,7,FALSE)</f>
        <v>76</v>
      </c>
      <c r="K219" s="20">
        <f t="shared" si="86"/>
        <v>86</v>
      </c>
      <c r="L219">
        <f>VLOOKUP($D219,CLASS!$D$2:$W$403,9,FALSE)</f>
        <v>66</v>
      </c>
      <c r="M219" s="20">
        <f t="shared" si="87"/>
        <v>76</v>
      </c>
      <c r="N219">
        <f>VLOOKUP($D219,CLASS!$D$2:$W$403,11,FALSE)</f>
        <v>0</v>
      </c>
      <c r="O219" s="20">
        <f t="shared" si="88"/>
        <v>0</v>
      </c>
      <c r="P219">
        <f>VLOOKUP($D219,CLASS!$D$2:$W$403,13,FALSE)</f>
        <v>0</v>
      </c>
      <c r="Q219" s="20">
        <f t="shared" si="89"/>
        <v>0</v>
      </c>
      <c r="R219">
        <f>VLOOKUP($D219,CLASS!$D$2:$W$403,15,FALSE)</f>
        <v>0</v>
      </c>
      <c r="S219" s="20">
        <f t="shared" si="90"/>
        <v>0</v>
      </c>
      <c r="T219">
        <f>VLOOKUP($D219,CLASS!$D$2:$W$403,17,FALSE)</f>
        <v>0</v>
      </c>
      <c r="U219" s="20">
        <f t="shared" si="91"/>
        <v>0</v>
      </c>
      <c r="V219">
        <f>VLOOKUP($D219,CLASS!$D$2:$W$403,19,FALSE)</f>
        <v>0</v>
      </c>
      <c r="W219" s="20">
        <f t="shared" si="92"/>
        <v>0</v>
      </c>
      <c r="X219"/>
      <c r="Y219"/>
      <c r="Z219" s="20">
        <f t="shared" si="93"/>
        <v>224</v>
      </c>
      <c r="AA219"/>
      <c r="AB219">
        <f t="shared" si="94"/>
        <v>62</v>
      </c>
      <c r="AC219">
        <f t="shared" si="95"/>
        <v>86</v>
      </c>
      <c r="AD219">
        <f t="shared" si="96"/>
        <v>76</v>
      </c>
      <c r="AE219">
        <f t="shared" si="97"/>
        <v>0</v>
      </c>
      <c r="AF219">
        <f t="shared" si="98"/>
        <v>0</v>
      </c>
      <c r="AG219">
        <f t="shared" si="99"/>
        <v>0</v>
      </c>
      <c r="AH219">
        <f t="shared" si="100"/>
        <v>0</v>
      </c>
      <c r="AI219">
        <f t="shared" si="101"/>
        <v>0</v>
      </c>
      <c r="AJ219" s="24">
        <f>SUMPRODUCT(LARGE(AB219:AI219, {1,2,3,4,5}))</f>
        <v>224</v>
      </c>
      <c r="AK219"/>
    </row>
    <row r="220" spans="1:37" x14ac:dyDescent="0.25">
      <c r="A220" s="4" t="s">
        <v>42</v>
      </c>
      <c r="B220" t="s">
        <v>286</v>
      </c>
      <c r="C220" t="s">
        <v>425</v>
      </c>
      <c r="D220">
        <v>92117</v>
      </c>
      <c r="E220" t="s">
        <v>15</v>
      </c>
      <c r="F220" t="s">
        <v>11</v>
      </c>
      <c r="G220">
        <f>VLOOKUP($D220,CLASS!$D$2:$W$403,4,FALSE)</f>
        <v>10</v>
      </c>
      <c r="H220">
        <f>VLOOKUP($D220,CLASS!$D$2:$W$403,5,FALSE)</f>
        <v>57</v>
      </c>
      <c r="I220" s="20">
        <f t="shared" si="85"/>
        <v>67</v>
      </c>
      <c r="J220">
        <f>VLOOKUP($D220,CLASS!$D$2:$W$403,7,FALSE)</f>
        <v>0</v>
      </c>
      <c r="K220" s="20">
        <f t="shared" si="86"/>
        <v>0</v>
      </c>
      <c r="L220">
        <f>VLOOKUP($D220,CLASS!$D$2:$W$403,9,FALSE)</f>
        <v>0</v>
      </c>
      <c r="M220" s="20">
        <f t="shared" si="87"/>
        <v>0</v>
      </c>
      <c r="N220">
        <f>VLOOKUP($D220,CLASS!$D$2:$W$403,11,FALSE)</f>
        <v>73</v>
      </c>
      <c r="O220" s="20">
        <f t="shared" si="88"/>
        <v>83</v>
      </c>
      <c r="P220">
        <f>VLOOKUP($D220,CLASS!$D$2:$W$403,13,FALSE)</f>
        <v>0</v>
      </c>
      <c r="Q220" s="20">
        <f t="shared" si="89"/>
        <v>0</v>
      </c>
      <c r="R220">
        <f>VLOOKUP($D220,CLASS!$D$2:$W$403,15,FALSE)</f>
        <v>62</v>
      </c>
      <c r="S220" s="20">
        <f t="shared" si="90"/>
        <v>72</v>
      </c>
      <c r="T220">
        <f>VLOOKUP($D220,CLASS!$D$2:$W$403,17,FALSE)</f>
        <v>0</v>
      </c>
      <c r="U220" s="20">
        <f t="shared" si="91"/>
        <v>0</v>
      </c>
      <c r="V220">
        <f>VLOOKUP($D220,CLASS!$D$2:$W$403,19,FALSE)</f>
        <v>0</v>
      </c>
      <c r="W220" s="20">
        <f t="shared" si="92"/>
        <v>0</v>
      </c>
      <c r="X220"/>
      <c r="Y220"/>
      <c r="Z220" s="20">
        <f t="shared" si="93"/>
        <v>222</v>
      </c>
      <c r="AA220"/>
      <c r="AB220">
        <f t="shared" si="94"/>
        <v>67</v>
      </c>
      <c r="AC220">
        <f t="shared" si="95"/>
        <v>0</v>
      </c>
      <c r="AD220">
        <f t="shared" si="96"/>
        <v>0</v>
      </c>
      <c r="AE220">
        <f t="shared" si="97"/>
        <v>83</v>
      </c>
      <c r="AF220">
        <f t="shared" si="98"/>
        <v>0</v>
      </c>
      <c r="AG220">
        <f t="shared" si="99"/>
        <v>72</v>
      </c>
      <c r="AH220">
        <f t="shared" si="100"/>
        <v>0</v>
      </c>
      <c r="AI220">
        <f t="shared" si="101"/>
        <v>0</v>
      </c>
      <c r="AJ220" s="24">
        <f>SUMPRODUCT(LARGE(AB220:AI220, {1,2,3,4,5}))</f>
        <v>222</v>
      </c>
      <c r="AK220"/>
    </row>
    <row r="221" spans="1:37" x14ac:dyDescent="0.25">
      <c r="A221" s="4" t="s">
        <v>13</v>
      </c>
      <c r="B221" t="s">
        <v>328</v>
      </c>
      <c r="C221" t="s">
        <v>329</v>
      </c>
      <c r="D221">
        <v>129597</v>
      </c>
      <c r="E221" t="s">
        <v>15</v>
      </c>
      <c r="F221" t="s">
        <v>11</v>
      </c>
      <c r="G221">
        <f>VLOOKUP($D221,CLASS!$D$2:$W$403,4,FALSE)</f>
        <v>10</v>
      </c>
      <c r="H221">
        <f>VLOOKUP($D221,CLASS!$D$2:$W$403,5,FALSE)</f>
        <v>58</v>
      </c>
      <c r="I221" s="20">
        <f t="shared" si="85"/>
        <v>68</v>
      </c>
      <c r="J221">
        <f>VLOOKUP($D221,CLASS!$D$2:$W$403,7,FALSE)</f>
        <v>52</v>
      </c>
      <c r="K221" s="20">
        <f t="shared" si="86"/>
        <v>62</v>
      </c>
      <c r="L221">
        <f>VLOOKUP($D221,CLASS!$D$2:$W$403,9,FALSE)</f>
        <v>81</v>
      </c>
      <c r="M221" s="20">
        <f t="shared" si="87"/>
        <v>91</v>
      </c>
      <c r="N221">
        <f>VLOOKUP($D221,CLASS!$D$2:$W$403,11,FALSE)</f>
        <v>0</v>
      </c>
      <c r="O221" s="20">
        <f t="shared" si="88"/>
        <v>0</v>
      </c>
      <c r="P221">
        <f>VLOOKUP($D221,CLASS!$D$2:$W$403,13,FALSE)</f>
        <v>0</v>
      </c>
      <c r="Q221" s="20">
        <f t="shared" si="89"/>
        <v>0</v>
      </c>
      <c r="R221">
        <f>VLOOKUP($D221,CLASS!$D$2:$W$403,15,FALSE)</f>
        <v>0</v>
      </c>
      <c r="S221" s="20">
        <f t="shared" si="90"/>
        <v>0</v>
      </c>
      <c r="T221">
        <f>VLOOKUP($D221,CLASS!$D$2:$W$403,17,FALSE)</f>
        <v>0</v>
      </c>
      <c r="U221" s="20">
        <f t="shared" si="91"/>
        <v>0</v>
      </c>
      <c r="V221">
        <f>VLOOKUP($D221,CLASS!$D$2:$W$403,19,FALSE)</f>
        <v>0</v>
      </c>
      <c r="W221" s="20">
        <f t="shared" si="92"/>
        <v>0</v>
      </c>
      <c r="X221"/>
      <c r="Y221"/>
      <c r="Z221" s="20">
        <f t="shared" si="93"/>
        <v>221</v>
      </c>
      <c r="AA221"/>
      <c r="AB221">
        <f t="shared" si="94"/>
        <v>68</v>
      </c>
      <c r="AC221">
        <f t="shared" si="95"/>
        <v>62</v>
      </c>
      <c r="AD221">
        <f t="shared" si="96"/>
        <v>91</v>
      </c>
      <c r="AE221">
        <f t="shared" si="97"/>
        <v>0</v>
      </c>
      <c r="AF221">
        <f t="shared" si="98"/>
        <v>0</v>
      </c>
      <c r="AG221">
        <f t="shared" si="99"/>
        <v>0</v>
      </c>
      <c r="AH221">
        <f t="shared" si="100"/>
        <v>0</v>
      </c>
      <c r="AI221">
        <f t="shared" si="101"/>
        <v>0</v>
      </c>
      <c r="AJ221" s="24">
        <f>SUMPRODUCT(LARGE(AB221:AI221, {1,2,3,4,5}))</f>
        <v>221</v>
      </c>
      <c r="AK221"/>
    </row>
    <row r="222" spans="1:37" x14ac:dyDescent="0.25">
      <c r="A222" s="4" t="s">
        <v>41</v>
      </c>
      <c r="B222" t="s">
        <v>70</v>
      </c>
      <c r="C222" t="s">
        <v>95</v>
      </c>
      <c r="D222">
        <v>101014</v>
      </c>
      <c r="E222" t="s">
        <v>15</v>
      </c>
      <c r="F222" t="s">
        <v>46</v>
      </c>
      <c r="G222">
        <f>VLOOKUP($D222,CLASS!$D$2:$W$403,4,FALSE)</f>
        <v>10</v>
      </c>
      <c r="H222">
        <f>VLOOKUP($D222,CLASS!$D$2:$W$403,5,FALSE)</f>
        <v>54</v>
      </c>
      <c r="I222" s="20">
        <f t="shared" si="85"/>
        <v>64</v>
      </c>
      <c r="J222">
        <f>VLOOKUP($D222,CLASS!$D$2:$W$403,7,FALSE)</f>
        <v>73</v>
      </c>
      <c r="K222" s="20">
        <f t="shared" si="86"/>
        <v>83</v>
      </c>
      <c r="L222">
        <f>VLOOKUP($D222,CLASS!$D$2:$W$403,9,FALSE)</f>
        <v>0</v>
      </c>
      <c r="M222" s="20">
        <f t="shared" si="87"/>
        <v>0</v>
      </c>
      <c r="N222">
        <f>VLOOKUP($D222,CLASS!$D$2:$W$403,11,FALSE)</f>
        <v>0</v>
      </c>
      <c r="O222" s="20">
        <f t="shared" si="88"/>
        <v>0</v>
      </c>
      <c r="P222">
        <f>VLOOKUP($D222,CLASS!$D$2:$W$403,13,FALSE)</f>
        <v>0</v>
      </c>
      <c r="Q222" s="20">
        <f t="shared" si="89"/>
        <v>0</v>
      </c>
      <c r="R222">
        <f>VLOOKUP($D222,CLASS!$D$2:$W$403,15,FALSE)</f>
        <v>64</v>
      </c>
      <c r="S222" s="20">
        <f t="shared" si="90"/>
        <v>74</v>
      </c>
      <c r="T222">
        <f>VLOOKUP($D222,CLASS!$D$2:$W$403,17,FALSE)</f>
        <v>0</v>
      </c>
      <c r="U222" s="20">
        <f t="shared" si="91"/>
        <v>0</v>
      </c>
      <c r="V222">
        <f>VLOOKUP($D222,CLASS!$D$2:$W$403,19,FALSE)</f>
        <v>0</v>
      </c>
      <c r="W222" s="20">
        <f t="shared" si="92"/>
        <v>0</v>
      </c>
      <c r="X222"/>
      <c r="Y222"/>
      <c r="Z222" s="20">
        <f t="shared" si="93"/>
        <v>221</v>
      </c>
      <c r="AA222"/>
      <c r="AB222">
        <f t="shared" si="94"/>
        <v>64</v>
      </c>
      <c r="AC222">
        <f t="shared" si="95"/>
        <v>83</v>
      </c>
      <c r="AD222">
        <f t="shared" si="96"/>
        <v>0</v>
      </c>
      <c r="AE222">
        <f t="shared" si="97"/>
        <v>0</v>
      </c>
      <c r="AF222">
        <f t="shared" si="98"/>
        <v>0</v>
      </c>
      <c r="AG222">
        <f t="shared" si="99"/>
        <v>74</v>
      </c>
      <c r="AH222">
        <f t="shared" si="100"/>
        <v>0</v>
      </c>
      <c r="AI222">
        <f t="shared" si="101"/>
        <v>0</v>
      </c>
      <c r="AJ222" s="24">
        <f>SUMPRODUCT(LARGE(AB222:AI222, {1,2,3,4,5}))</f>
        <v>221</v>
      </c>
      <c r="AK222"/>
    </row>
    <row r="223" spans="1:37" x14ac:dyDescent="0.25">
      <c r="A223" s="4" t="s">
        <v>6</v>
      </c>
      <c r="B223" t="s">
        <v>58</v>
      </c>
      <c r="C223" t="s">
        <v>77</v>
      </c>
      <c r="D223">
        <v>132415</v>
      </c>
      <c r="E223" t="s">
        <v>16</v>
      </c>
      <c r="F223" t="s">
        <v>11</v>
      </c>
      <c r="G223">
        <f>VLOOKUP($D223,CLASS!$D$2:$W$403,4,FALSE)</f>
        <v>15</v>
      </c>
      <c r="H223">
        <f>VLOOKUP($D223,CLASS!$D$2:$W$403,5,FALSE)</f>
        <v>40</v>
      </c>
      <c r="I223" s="20">
        <f t="shared" si="85"/>
        <v>55</v>
      </c>
      <c r="J223">
        <f>VLOOKUP($D223,CLASS!$D$2:$W$403,7,FALSE)</f>
        <v>67</v>
      </c>
      <c r="K223" s="20">
        <f t="shared" si="86"/>
        <v>82</v>
      </c>
      <c r="L223">
        <f>VLOOKUP($D223,CLASS!$D$2:$W$403,9,FALSE)</f>
        <v>66</v>
      </c>
      <c r="M223" s="20">
        <f t="shared" si="87"/>
        <v>81</v>
      </c>
      <c r="N223">
        <f>VLOOKUP($D223,CLASS!$D$2:$W$403,11,FALSE)</f>
        <v>0</v>
      </c>
      <c r="O223" s="20">
        <f t="shared" si="88"/>
        <v>0</v>
      </c>
      <c r="P223">
        <f>VLOOKUP($D223,CLASS!$D$2:$W$403,13,FALSE)</f>
        <v>0</v>
      </c>
      <c r="Q223" s="20">
        <f t="shared" si="89"/>
        <v>0</v>
      </c>
      <c r="R223">
        <f>VLOOKUP($D223,CLASS!$D$2:$W$403,15,FALSE)</f>
        <v>0</v>
      </c>
      <c r="S223" s="20">
        <f t="shared" si="90"/>
        <v>0</v>
      </c>
      <c r="T223">
        <f>VLOOKUP($D223,CLASS!$D$2:$W$403,17,FALSE)</f>
        <v>0</v>
      </c>
      <c r="U223" s="20">
        <f t="shared" si="91"/>
        <v>0</v>
      </c>
      <c r="V223">
        <f>VLOOKUP($D223,CLASS!$D$2:$W$403,19,FALSE)</f>
        <v>0</v>
      </c>
      <c r="W223" s="20">
        <f t="shared" si="92"/>
        <v>0</v>
      </c>
      <c r="X223"/>
      <c r="Y223"/>
      <c r="Z223" s="20">
        <f t="shared" si="93"/>
        <v>218</v>
      </c>
      <c r="AA223"/>
      <c r="AB223">
        <f t="shared" si="94"/>
        <v>55</v>
      </c>
      <c r="AC223">
        <f t="shared" si="95"/>
        <v>82</v>
      </c>
      <c r="AD223">
        <f t="shared" si="96"/>
        <v>81</v>
      </c>
      <c r="AE223">
        <f t="shared" si="97"/>
        <v>0</v>
      </c>
      <c r="AF223">
        <f t="shared" si="98"/>
        <v>0</v>
      </c>
      <c r="AG223">
        <f t="shared" si="99"/>
        <v>0</v>
      </c>
      <c r="AH223">
        <f t="shared" si="100"/>
        <v>0</v>
      </c>
      <c r="AI223">
        <f t="shared" si="101"/>
        <v>0</v>
      </c>
      <c r="AJ223" s="24">
        <f>SUMPRODUCT(LARGE(AB223:AI223, {1,2,3,4,5}))</f>
        <v>218</v>
      </c>
    </row>
    <row r="224" spans="1:37" x14ac:dyDescent="0.25">
      <c r="A224" s="4" t="s">
        <v>41</v>
      </c>
      <c r="B224" t="s">
        <v>427</v>
      </c>
      <c r="C224" t="s">
        <v>461</v>
      </c>
      <c r="D224">
        <v>132975</v>
      </c>
      <c r="E224" t="s">
        <v>15</v>
      </c>
      <c r="F224" t="s">
        <v>11</v>
      </c>
      <c r="G224">
        <f>VLOOKUP($D224,CLASS!$D$2:$W$403,4,FALSE)</f>
        <v>10</v>
      </c>
      <c r="H224">
        <f>VLOOKUP($D224,CLASS!$D$2:$W$403,5,FALSE)</f>
        <v>52</v>
      </c>
      <c r="I224" s="20">
        <f t="shared" si="85"/>
        <v>62</v>
      </c>
      <c r="J224">
        <f>VLOOKUP($D224,CLASS!$D$2:$W$403,7,FALSE)</f>
        <v>71</v>
      </c>
      <c r="K224" s="20">
        <f t="shared" si="86"/>
        <v>81</v>
      </c>
      <c r="L224">
        <f>VLOOKUP($D224,CLASS!$D$2:$W$403,9,FALSE)</f>
        <v>0</v>
      </c>
      <c r="M224" s="20">
        <f t="shared" si="87"/>
        <v>0</v>
      </c>
      <c r="N224">
        <f>VLOOKUP($D224,CLASS!$D$2:$W$403,11,FALSE)</f>
        <v>0</v>
      </c>
      <c r="O224" s="20">
        <f t="shared" si="88"/>
        <v>0</v>
      </c>
      <c r="P224">
        <f>VLOOKUP($D224,CLASS!$D$2:$W$403,13,FALSE)</f>
        <v>65</v>
      </c>
      <c r="Q224" s="20">
        <f t="shared" si="89"/>
        <v>75</v>
      </c>
      <c r="R224">
        <f>VLOOKUP($D224,CLASS!$D$2:$W$403,15,FALSE)</f>
        <v>0</v>
      </c>
      <c r="S224" s="20">
        <f t="shared" si="90"/>
        <v>0</v>
      </c>
      <c r="T224">
        <f>VLOOKUP($D224,CLASS!$D$2:$W$403,17,FALSE)</f>
        <v>0</v>
      </c>
      <c r="U224" s="20">
        <f t="shared" si="91"/>
        <v>0</v>
      </c>
      <c r="V224">
        <f>VLOOKUP($D224,CLASS!$D$2:$W$403,19,FALSE)</f>
        <v>0</v>
      </c>
      <c r="W224" s="20">
        <f t="shared" si="92"/>
        <v>0</v>
      </c>
      <c r="X224"/>
      <c r="Y224"/>
      <c r="Z224" s="20">
        <f t="shared" si="93"/>
        <v>218</v>
      </c>
      <c r="AA224"/>
      <c r="AB224">
        <f t="shared" si="94"/>
        <v>62</v>
      </c>
      <c r="AC224">
        <f t="shared" si="95"/>
        <v>81</v>
      </c>
      <c r="AD224">
        <f t="shared" si="96"/>
        <v>0</v>
      </c>
      <c r="AE224">
        <f t="shared" si="97"/>
        <v>0</v>
      </c>
      <c r="AF224">
        <f t="shared" si="98"/>
        <v>75</v>
      </c>
      <c r="AG224">
        <f t="shared" si="99"/>
        <v>0</v>
      </c>
      <c r="AH224">
        <f t="shared" si="100"/>
        <v>0</v>
      </c>
      <c r="AI224">
        <f t="shared" si="101"/>
        <v>0</v>
      </c>
      <c r="AJ224" s="24">
        <f>SUMPRODUCT(LARGE(AB224:AI224, {1,2,3,4,5}))</f>
        <v>218</v>
      </c>
      <c r="AK224"/>
    </row>
    <row r="225" spans="1:37" x14ac:dyDescent="0.25">
      <c r="A225" s="4" t="s">
        <v>6</v>
      </c>
      <c r="B225" t="s">
        <v>64</v>
      </c>
      <c r="C225" t="s">
        <v>90</v>
      </c>
      <c r="D225">
        <v>133436</v>
      </c>
      <c r="E225" t="s">
        <v>71</v>
      </c>
      <c r="F225" t="s">
        <v>11</v>
      </c>
      <c r="G225">
        <f>VLOOKUP($D225,CLASS!$D$2:$W$403,4,FALSE)</f>
        <v>15</v>
      </c>
      <c r="H225">
        <f>VLOOKUP($D225,CLASS!$D$2:$W$403,5,FALSE)</f>
        <v>0</v>
      </c>
      <c r="I225" s="20">
        <f t="shared" si="85"/>
        <v>0</v>
      </c>
      <c r="J225">
        <f>VLOOKUP($D225,CLASS!$D$2:$W$403,7,FALSE)</f>
        <v>0</v>
      </c>
      <c r="K225" s="20">
        <f t="shared" si="86"/>
        <v>0</v>
      </c>
      <c r="L225">
        <f>VLOOKUP($D225,CLASS!$D$2:$W$403,9,FALSE)</f>
        <v>45</v>
      </c>
      <c r="M225" s="20">
        <f t="shared" si="87"/>
        <v>60</v>
      </c>
      <c r="N225">
        <f>VLOOKUP($D225,CLASS!$D$2:$W$403,11,FALSE)</f>
        <v>0</v>
      </c>
      <c r="O225" s="20">
        <f t="shared" si="88"/>
        <v>0</v>
      </c>
      <c r="P225">
        <f>VLOOKUP($D225,CLASS!$D$2:$W$403,13,FALSE)</f>
        <v>0</v>
      </c>
      <c r="Q225" s="20">
        <f t="shared" si="89"/>
        <v>0</v>
      </c>
      <c r="R225">
        <f>VLOOKUP($D225,CLASS!$D$2:$W$403,15,FALSE)</f>
        <v>0</v>
      </c>
      <c r="S225" s="20">
        <f t="shared" si="90"/>
        <v>0</v>
      </c>
      <c r="T225">
        <f>VLOOKUP($D225,CLASS!$D$2:$W$403,17,FALSE)</f>
        <v>78</v>
      </c>
      <c r="U225" s="20">
        <f t="shared" si="91"/>
        <v>93</v>
      </c>
      <c r="V225">
        <f>VLOOKUP($D225,CLASS!$D$2:$W$403,19,FALSE)</f>
        <v>46</v>
      </c>
      <c r="W225" s="20">
        <f t="shared" si="92"/>
        <v>61</v>
      </c>
      <c r="X225"/>
      <c r="Y225"/>
      <c r="Z225" s="20">
        <f t="shared" si="93"/>
        <v>214</v>
      </c>
      <c r="AA225"/>
      <c r="AB225">
        <f t="shared" si="94"/>
        <v>0</v>
      </c>
      <c r="AC225">
        <f t="shared" si="95"/>
        <v>0</v>
      </c>
      <c r="AD225">
        <f t="shared" si="96"/>
        <v>60</v>
      </c>
      <c r="AE225">
        <f t="shared" si="97"/>
        <v>0</v>
      </c>
      <c r="AF225">
        <f t="shared" si="98"/>
        <v>0</v>
      </c>
      <c r="AG225">
        <f t="shared" si="99"/>
        <v>0</v>
      </c>
      <c r="AH225">
        <f t="shared" si="100"/>
        <v>93</v>
      </c>
      <c r="AI225">
        <f t="shared" si="101"/>
        <v>61</v>
      </c>
      <c r="AJ225" s="24">
        <f>SUMPRODUCT(LARGE(AB225:AI225, {1,2,3,4,5}))</f>
        <v>214</v>
      </c>
    </row>
    <row r="226" spans="1:37" x14ac:dyDescent="0.25">
      <c r="A226" s="4" t="s">
        <v>41</v>
      </c>
      <c r="B226" t="s">
        <v>113</v>
      </c>
      <c r="C226" t="s">
        <v>114</v>
      </c>
      <c r="D226">
        <v>133113</v>
      </c>
      <c r="E226" t="s">
        <v>15</v>
      </c>
      <c r="F226" t="s">
        <v>11</v>
      </c>
      <c r="G226">
        <f>VLOOKUP($D226,CLASS!$D$2:$W$403,4,FALSE)</f>
        <v>10</v>
      </c>
      <c r="H226">
        <f>VLOOKUP($D226,CLASS!$D$2:$W$403,5,FALSE)</f>
        <v>38</v>
      </c>
      <c r="I226" s="20">
        <f t="shared" si="85"/>
        <v>48</v>
      </c>
      <c r="J226">
        <f>VLOOKUP($D226,CLASS!$D$2:$W$403,7,FALSE)</f>
        <v>0</v>
      </c>
      <c r="K226" s="20">
        <f t="shared" si="86"/>
        <v>0</v>
      </c>
      <c r="L226">
        <f>VLOOKUP($D226,CLASS!$D$2:$W$403,9,FALSE)</f>
        <v>0</v>
      </c>
      <c r="M226" s="20">
        <f t="shared" si="87"/>
        <v>0</v>
      </c>
      <c r="N226">
        <f>VLOOKUP($D226,CLASS!$D$2:$W$403,11,FALSE)</f>
        <v>65</v>
      </c>
      <c r="O226" s="20">
        <f t="shared" si="88"/>
        <v>75</v>
      </c>
      <c r="P226">
        <f>VLOOKUP($D226,CLASS!$D$2:$W$403,13,FALSE)</f>
        <v>0</v>
      </c>
      <c r="Q226" s="20">
        <f t="shared" si="89"/>
        <v>0</v>
      </c>
      <c r="R226">
        <f>VLOOKUP($D226,CLASS!$D$2:$W$403,15,FALSE)</f>
        <v>76</v>
      </c>
      <c r="S226" s="20">
        <f t="shared" si="90"/>
        <v>86</v>
      </c>
      <c r="T226">
        <f>VLOOKUP($D226,CLASS!$D$2:$W$403,17,FALSE)</f>
        <v>0</v>
      </c>
      <c r="U226" s="20">
        <f t="shared" si="91"/>
        <v>0</v>
      </c>
      <c r="V226">
        <f>VLOOKUP($D226,CLASS!$D$2:$W$403,19,FALSE)</f>
        <v>0</v>
      </c>
      <c r="W226" s="20">
        <f t="shared" si="92"/>
        <v>0</v>
      </c>
      <c r="X226"/>
      <c r="Y226"/>
      <c r="Z226" s="20">
        <f t="shared" si="93"/>
        <v>209</v>
      </c>
      <c r="AA226"/>
      <c r="AB226">
        <f t="shared" si="94"/>
        <v>48</v>
      </c>
      <c r="AC226">
        <f t="shared" si="95"/>
        <v>0</v>
      </c>
      <c r="AD226">
        <f t="shared" si="96"/>
        <v>0</v>
      </c>
      <c r="AE226">
        <f t="shared" si="97"/>
        <v>75</v>
      </c>
      <c r="AF226">
        <f t="shared" si="98"/>
        <v>0</v>
      </c>
      <c r="AG226">
        <f t="shared" si="99"/>
        <v>86</v>
      </c>
      <c r="AH226">
        <f t="shared" si="100"/>
        <v>0</v>
      </c>
      <c r="AI226">
        <f t="shared" si="101"/>
        <v>0</v>
      </c>
      <c r="AJ226" s="24">
        <f>SUMPRODUCT(LARGE(AB226:AI226, {1,2,3,4,5}))</f>
        <v>209</v>
      </c>
    </row>
    <row r="227" spans="1:37" x14ac:dyDescent="0.25">
      <c r="A227" s="4" t="s">
        <v>13</v>
      </c>
      <c r="B227" t="s">
        <v>135</v>
      </c>
      <c r="C227" t="s">
        <v>309</v>
      </c>
      <c r="D227">
        <v>125045</v>
      </c>
      <c r="E227" t="s">
        <v>15</v>
      </c>
      <c r="F227" t="s">
        <v>11</v>
      </c>
      <c r="G227">
        <f>VLOOKUP($D227,CLASS!$D$2:$W$403,4,FALSE)</f>
        <v>10</v>
      </c>
      <c r="H227">
        <f>VLOOKUP($D227,CLASS!$D$2:$W$403,5,FALSE)</f>
        <v>44</v>
      </c>
      <c r="I227" s="20">
        <f t="shared" si="85"/>
        <v>54</v>
      </c>
      <c r="J227">
        <f>VLOOKUP($D227,CLASS!$D$2:$W$403,7,FALSE)</f>
        <v>63</v>
      </c>
      <c r="K227" s="20">
        <f t="shared" si="86"/>
        <v>73</v>
      </c>
      <c r="L227">
        <f>VLOOKUP($D227,CLASS!$D$2:$W$403,9,FALSE)</f>
        <v>0</v>
      </c>
      <c r="M227" s="20">
        <f t="shared" si="87"/>
        <v>0</v>
      </c>
      <c r="N227">
        <f>VLOOKUP($D227,CLASS!$D$2:$W$403,11,FALSE)</f>
        <v>0</v>
      </c>
      <c r="O227" s="20">
        <f t="shared" si="88"/>
        <v>0</v>
      </c>
      <c r="P227">
        <f>VLOOKUP($D227,CLASS!$D$2:$W$403,13,FALSE)</f>
        <v>0</v>
      </c>
      <c r="Q227" s="20">
        <f t="shared" si="89"/>
        <v>0</v>
      </c>
      <c r="R227">
        <f>VLOOKUP($D227,CLASS!$D$2:$W$403,15,FALSE)</f>
        <v>71</v>
      </c>
      <c r="S227" s="20">
        <f t="shared" si="90"/>
        <v>81</v>
      </c>
      <c r="T227">
        <f>VLOOKUP($D227,CLASS!$D$2:$W$403,17,FALSE)</f>
        <v>0</v>
      </c>
      <c r="U227" s="20">
        <f t="shared" si="91"/>
        <v>0</v>
      </c>
      <c r="V227">
        <f>VLOOKUP($D227,CLASS!$D$2:$W$403,19,FALSE)</f>
        <v>0</v>
      </c>
      <c r="W227" s="20">
        <f t="shared" si="92"/>
        <v>0</v>
      </c>
      <c r="X227"/>
      <c r="Y227"/>
      <c r="Z227" s="20">
        <f t="shared" si="93"/>
        <v>208</v>
      </c>
      <c r="AA227"/>
      <c r="AB227">
        <f t="shared" si="94"/>
        <v>54</v>
      </c>
      <c r="AC227">
        <f t="shared" si="95"/>
        <v>73</v>
      </c>
      <c r="AD227">
        <f t="shared" si="96"/>
        <v>0</v>
      </c>
      <c r="AE227">
        <f t="shared" si="97"/>
        <v>0</v>
      </c>
      <c r="AF227">
        <f t="shared" si="98"/>
        <v>0</v>
      </c>
      <c r="AG227">
        <f t="shared" si="99"/>
        <v>81</v>
      </c>
      <c r="AH227">
        <f t="shared" si="100"/>
        <v>0</v>
      </c>
      <c r="AI227">
        <f t="shared" si="101"/>
        <v>0</v>
      </c>
      <c r="AJ227" s="24">
        <f>SUMPRODUCT(LARGE(AB227:AI227, {1,2,3,4,5}))</f>
        <v>208</v>
      </c>
      <c r="AK227"/>
    </row>
    <row r="228" spans="1:37" x14ac:dyDescent="0.25">
      <c r="A228" s="4" t="s">
        <v>6</v>
      </c>
      <c r="B228" t="s">
        <v>352</v>
      </c>
      <c r="C228" t="s">
        <v>316</v>
      </c>
      <c r="D228">
        <v>131694</v>
      </c>
      <c r="E228" t="s">
        <v>16</v>
      </c>
      <c r="F228" t="s">
        <v>11</v>
      </c>
      <c r="G228">
        <f>VLOOKUP($D228,CLASS!$D$2:$W$403,4,FALSE)</f>
        <v>15</v>
      </c>
      <c r="H228">
        <f>VLOOKUP($D228,CLASS!$D$2:$W$403,5,FALSE)</f>
        <v>42</v>
      </c>
      <c r="I228" s="20">
        <f t="shared" si="85"/>
        <v>57</v>
      </c>
      <c r="J228">
        <f>VLOOKUP($D228,CLASS!$D$2:$W$403,7,FALSE)</f>
        <v>59</v>
      </c>
      <c r="K228" s="20">
        <f t="shared" si="86"/>
        <v>74</v>
      </c>
      <c r="L228">
        <f>VLOOKUP($D228,CLASS!$D$2:$W$403,9,FALSE)</f>
        <v>61</v>
      </c>
      <c r="M228" s="20">
        <f t="shared" si="87"/>
        <v>76</v>
      </c>
      <c r="N228">
        <f>VLOOKUP($D228,CLASS!$D$2:$W$403,11,FALSE)</f>
        <v>0</v>
      </c>
      <c r="O228" s="20">
        <f t="shared" si="88"/>
        <v>0</v>
      </c>
      <c r="P228">
        <f>VLOOKUP($D228,CLASS!$D$2:$W$403,13,FALSE)</f>
        <v>0</v>
      </c>
      <c r="Q228" s="20">
        <f t="shared" si="89"/>
        <v>0</v>
      </c>
      <c r="R228">
        <f>VLOOKUP($D228,CLASS!$D$2:$W$403,15,FALSE)</f>
        <v>0</v>
      </c>
      <c r="S228" s="20">
        <f t="shared" si="90"/>
        <v>0</v>
      </c>
      <c r="T228">
        <f>VLOOKUP($D228,CLASS!$D$2:$W$403,17,FALSE)</f>
        <v>0</v>
      </c>
      <c r="U228" s="20">
        <f t="shared" si="91"/>
        <v>0</v>
      </c>
      <c r="V228">
        <f>VLOOKUP($D228,CLASS!$D$2:$W$403,19,FALSE)</f>
        <v>0</v>
      </c>
      <c r="W228" s="20">
        <f t="shared" si="92"/>
        <v>0</v>
      </c>
      <c r="X228"/>
      <c r="Y228"/>
      <c r="Z228" s="20">
        <f t="shared" si="93"/>
        <v>207</v>
      </c>
      <c r="AA228"/>
      <c r="AB228">
        <f t="shared" si="94"/>
        <v>57</v>
      </c>
      <c r="AC228">
        <f t="shared" si="95"/>
        <v>74</v>
      </c>
      <c r="AD228">
        <f t="shared" si="96"/>
        <v>76</v>
      </c>
      <c r="AE228">
        <f t="shared" si="97"/>
        <v>0</v>
      </c>
      <c r="AF228">
        <f t="shared" si="98"/>
        <v>0</v>
      </c>
      <c r="AG228">
        <f t="shared" si="99"/>
        <v>0</v>
      </c>
      <c r="AH228">
        <f t="shared" si="100"/>
        <v>0</v>
      </c>
      <c r="AI228">
        <f t="shared" si="101"/>
        <v>0</v>
      </c>
      <c r="AJ228" s="24">
        <f>SUMPRODUCT(LARGE(AB228:AI228, {1,2,3,4,5}))</f>
        <v>207</v>
      </c>
      <c r="AK228"/>
    </row>
    <row r="229" spans="1:37" x14ac:dyDescent="0.25">
      <c r="A229" s="4" t="s">
        <v>17</v>
      </c>
      <c r="B229" t="s">
        <v>135</v>
      </c>
      <c r="C229" t="s">
        <v>479</v>
      </c>
      <c r="D229">
        <v>125506</v>
      </c>
      <c r="E229" t="s">
        <v>15</v>
      </c>
      <c r="F229" t="s">
        <v>11</v>
      </c>
      <c r="G229">
        <f>VLOOKUP($D229,CLASS!$D$2:$W$403,4,FALSE)</f>
        <v>10</v>
      </c>
      <c r="H229">
        <f>VLOOKUP($D229,CLASS!$D$2:$W$403,5,FALSE)</f>
        <v>35</v>
      </c>
      <c r="I229" s="20">
        <f t="shared" si="85"/>
        <v>45</v>
      </c>
      <c r="J229">
        <f>VLOOKUP($D229,CLASS!$D$2:$W$403,7,FALSE)</f>
        <v>61</v>
      </c>
      <c r="K229" s="20">
        <f t="shared" si="86"/>
        <v>71</v>
      </c>
      <c r="L229">
        <f>VLOOKUP($D229,CLASS!$D$2:$W$403,9,FALSE)</f>
        <v>74</v>
      </c>
      <c r="M229" s="20">
        <f t="shared" si="87"/>
        <v>84</v>
      </c>
      <c r="N229">
        <f>VLOOKUP($D229,CLASS!$D$2:$W$403,11,FALSE)</f>
        <v>0</v>
      </c>
      <c r="O229" s="20">
        <f t="shared" si="88"/>
        <v>0</v>
      </c>
      <c r="P229">
        <f>VLOOKUP($D229,CLASS!$D$2:$W$403,13,FALSE)</f>
        <v>0</v>
      </c>
      <c r="Q229" s="20">
        <f t="shared" si="89"/>
        <v>0</v>
      </c>
      <c r="R229">
        <f>VLOOKUP($D229,CLASS!$D$2:$W$403,15,FALSE)</f>
        <v>0</v>
      </c>
      <c r="S229" s="20">
        <f t="shared" si="90"/>
        <v>0</v>
      </c>
      <c r="T229">
        <f>VLOOKUP($D229,CLASS!$D$2:$W$403,17,FALSE)</f>
        <v>0</v>
      </c>
      <c r="U229" s="20">
        <f t="shared" si="91"/>
        <v>0</v>
      </c>
      <c r="V229">
        <f>VLOOKUP($D229,CLASS!$D$2:$W$403,19,FALSE)</f>
        <v>0</v>
      </c>
      <c r="W229" s="20">
        <f t="shared" si="92"/>
        <v>0</v>
      </c>
      <c r="X229"/>
      <c r="Y229"/>
      <c r="Z229" s="20">
        <f t="shared" si="93"/>
        <v>200</v>
      </c>
      <c r="AA229"/>
      <c r="AB229">
        <f t="shared" si="94"/>
        <v>45</v>
      </c>
      <c r="AC229">
        <f t="shared" si="95"/>
        <v>71</v>
      </c>
      <c r="AD229">
        <f t="shared" si="96"/>
        <v>84</v>
      </c>
      <c r="AE229">
        <f t="shared" si="97"/>
        <v>0</v>
      </c>
      <c r="AF229">
        <f t="shared" si="98"/>
        <v>0</v>
      </c>
      <c r="AG229">
        <f t="shared" si="99"/>
        <v>0</v>
      </c>
      <c r="AH229">
        <f t="shared" si="100"/>
        <v>0</v>
      </c>
      <c r="AI229">
        <f t="shared" si="101"/>
        <v>0</v>
      </c>
      <c r="AJ229" s="24">
        <f>SUMPRODUCT(LARGE(AB229:AI229, {1,2,3,4,5}))</f>
        <v>200</v>
      </c>
      <c r="AK229"/>
    </row>
    <row r="230" spans="1:37" x14ac:dyDescent="0.25">
      <c r="A230" s="4" t="s">
        <v>13</v>
      </c>
      <c r="B230" t="s">
        <v>330</v>
      </c>
      <c r="C230" t="s">
        <v>331</v>
      </c>
      <c r="D230">
        <v>1997</v>
      </c>
      <c r="E230" t="s">
        <v>10</v>
      </c>
      <c r="F230" t="s">
        <v>11</v>
      </c>
      <c r="G230">
        <f>VLOOKUP($D230,CLASS!$D$2:$W$403,4,FALSE)</f>
        <v>0</v>
      </c>
      <c r="H230">
        <f>VLOOKUP($D230,CLASS!$D$2:$W$403,5,FALSE)</f>
        <v>0</v>
      </c>
      <c r="I230" s="20">
        <f t="shared" si="85"/>
        <v>0</v>
      </c>
      <c r="J230">
        <f>VLOOKUP($D230,CLASS!$D$2:$W$403,7,FALSE)</f>
        <v>94</v>
      </c>
      <c r="K230" s="20">
        <f t="shared" si="86"/>
        <v>94</v>
      </c>
      <c r="L230">
        <f>VLOOKUP($D230,CLASS!$D$2:$W$403,9,FALSE)</f>
        <v>94</v>
      </c>
      <c r="M230" s="20">
        <f t="shared" si="87"/>
        <v>94</v>
      </c>
      <c r="N230">
        <f>VLOOKUP($D230,CLASS!$D$2:$W$403,11,FALSE)</f>
        <v>0</v>
      </c>
      <c r="O230" s="20">
        <f t="shared" si="88"/>
        <v>0</v>
      </c>
      <c r="P230">
        <f>VLOOKUP($D230,CLASS!$D$2:$W$403,13,FALSE)</f>
        <v>0</v>
      </c>
      <c r="Q230" s="20">
        <f t="shared" si="89"/>
        <v>0</v>
      </c>
      <c r="R230">
        <f>VLOOKUP($D230,CLASS!$D$2:$W$403,15,FALSE)</f>
        <v>0</v>
      </c>
      <c r="S230" s="20">
        <f t="shared" si="90"/>
        <v>0</v>
      </c>
      <c r="T230">
        <f>VLOOKUP($D230,CLASS!$D$2:$W$403,17,FALSE)</f>
        <v>0</v>
      </c>
      <c r="U230" s="20">
        <f t="shared" si="91"/>
        <v>0</v>
      </c>
      <c r="V230">
        <f>VLOOKUP($D230,CLASS!$D$2:$W$403,19,FALSE)</f>
        <v>0</v>
      </c>
      <c r="W230" s="20">
        <f t="shared" si="92"/>
        <v>0</v>
      </c>
      <c r="X230"/>
      <c r="Y230"/>
      <c r="Z230" s="20">
        <f t="shared" si="93"/>
        <v>188</v>
      </c>
      <c r="AA230"/>
      <c r="AB230">
        <f t="shared" si="94"/>
        <v>0</v>
      </c>
      <c r="AC230">
        <f t="shared" si="95"/>
        <v>94</v>
      </c>
      <c r="AD230">
        <f t="shared" si="96"/>
        <v>94</v>
      </c>
      <c r="AE230">
        <f t="shared" si="97"/>
        <v>0</v>
      </c>
      <c r="AF230">
        <f t="shared" si="98"/>
        <v>0</v>
      </c>
      <c r="AG230">
        <f t="shared" si="99"/>
        <v>0</v>
      </c>
      <c r="AH230">
        <f t="shared" si="100"/>
        <v>0</v>
      </c>
      <c r="AI230">
        <f t="shared" si="101"/>
        <v>0</v>
      </c>
      <c r="AJ230" s="24">
        <f>SUMPRODUCT(LARGE(AB230:AI230, {1,2,3,4,5}))</f>
        <v>188</v>
      </c>
      <c r="AK230"/>
    </row>
    <row r="231" spans="1:37" x14ac:dyDescent="0.25">
      <c r="A231" s="4" t="s">
        <v>13</v>
      </c>
      <c r="B231" t="s">
        <v>122</v>
      </c>
      <c r="C231" t="s">
        <v>149</v>
      </c>
      <c r="D231">
        <v>128224</v>
      </c>
      <c r="E231" t="s">
        <v>14</v>
      </c>
      <c r="F231" t="s">
        <v>98</v>
      </c>
      <c r="G231">
        <f>VLOOKUP($D231,CLASS!$D$2:$W$403,4,FALSE)</f>
        <v>5</v>
      </c>
      <c r="H231">
        <f>VLOOKUP($D231,CLASS!$D$2:$W$403,5,FALSE)</f>
        <v>0</v>
      </c>
      <c r="I231" s="20">
        <f t="shared" si="85"/>
        <v>0</v>
      </c>
      <c r="J231">
        <f>VLOOKUP($D231,CLASS!$D$2:$W$403,7,FALSE)</f>
        <v>0</v>
      </c>
      <c r="K231" s="20">
        <f t="shared" si="86"/>
        <v>0</v>
      </c>
      <c r="L231">
        <f>VLOOKUP($D231,CLASS!$D$2:$W$403,9,FALSE)</f>
        <v>83</v>
      </c>
      <c r="M231" s="20">
        <f t="shared" si="87"/>
        <v>88</v>
      </c>
      <c r="N231">
        <f>VLOOKUP($D231,CLASS!$D$2:$W$403,11,FALSE)</f>
        <v>0</v>
      </c>
      <c r="O231" s="20">
        <f t="shared" si="88"/>
        <v>0</v>
      </c>
      <c r="P231">
        <f>VLOOKUP($D231,CLASS!$D$2:$W$403,13,FALSE)</f>
        <v>0</v>
      </c>
      <c r="Q231" s="20">
        <f t="shared" si="89"/>
        <v>0</v>
      </c>
      <c r="R231">
        <f>VLOOKUP($D231,CLASS!$D$2:$W$403,15,FALSE)</f>
        <v>0</v>
      </c>
      <c r="S231" s="20">
        <f t="shared" si="90"/>
        <v>0</v>
      </c>
      <c r="T231">
        <f>VLOOKUP($D231,CLASS!$D$2:$W$403,17,FALSE)</f>
        <v>0</v>
      </c>
      <c r="U231" s="20">
        <f t="shared" si="91"/>
        <v>0</v>
      </c>
      <c r="V231">
        <f>VLOOKUP($D231,CLASS!$D$2:$W$403,19,FALSE)</f>
        <v>91</v>
      </c>
      <c r="W231" s="20">
        <f t="shared" si="92"/>
        <v>96</v>
      </c>
      <c r="X231"/>
      <c r="Y231"/>
      <c r="Z231" s="20">
        <f t="shared" si="93"/>
        <v>184</v>
      </c>
      <c r="AA231"/>
      <c r="AB231">
        <f t="shared" si="94"/>
        <v>0</v>
      </c>
      <c r="AC231">
        <f t="shared" si="95"/>
        <v>0</v>
      </c>
      <c r="AD231">
        <f t="shared" si="96"/>
        <v>88</v>
      </c>
      <c r="AE231">
        <f t="shared" si="97"/>
        <v>0</v>
      </c>
      <c r="AF231">
        <f t="shared" si="98"/>
        <v>0</v>
      </c>
      <c r="AG231">
        <f t="shared" si="99"/>
        <v>0</v>
      </c>
      <c r="AH231">
        <f t="shared" si="100"/>
        <v>0</v>
      </c>
      <c r="AI231">
        <f t="shared" si="101"/>
        <v>96</v>
      </c>
      <c r="AJ231" s="24">
        <f>SUMPRODUCT(LARGE(AB231:AI231, {1,2,3,4,5}))</f>
        <v>184</v>
      </c>
      <c r="AK231"/>
    </row>
    <row r="232" spans="1:37" x14ac:dyDescent="0.25">
      <c r="A232" s="4" t="s">
        <v>42</v>
      </c>
      <c r="B232" t="s">
        <v>413</v>
      </c>
      <c r="C232" t="s">
        <v>414</v>
      </c>
      <c r="D232">
        <v>103821</v>
      </c>
      <c r="E232" t="s">
        <v>10</v>
      </c>
      <c r="F232" t="s">
        <v>46</v>
      </c>
      <c r="G232">
        <f>VLOOKUP($D232,CLASS!$D$2:$W$403,4,FALSE)</f>
        <v>0</v>
      </c>
      <c r="H232">
        <f>VLOOKUP($D232,CLASS!$D$2:$W$403,5,FALSE)</f>
        <v>0</v>
      </c>
      <c r="I232" s="20">
        <f t="shared" si="85"/>
        <v>0</v>
      </c>
      <c r="J232">
        <f>VLOOKUP($D232,CLASS!$D$2:$W$403,7,FALSE)</f>
        <v>95</v>
      </c>
      <c r="K232" s="20">
        <f t="shared" si="86"/>
        <v>95</v>
      </c>
      <c r="L232">
        <f>VLOOKUP($D232,CLASS!$D$2:$W$403,9,FALSE)</f>
        <v>0</v>
      </c>
      <c r="M232" s="20">
        <f t="shared" si="87"/>
        <v>0</v>
      </c>
      <c r="N232">
        <f>VLOOKUP($D232,CLASS!$D$2:$W$403,11,FALSE)</f>
        <v>0</v>
      </c>
      <c r="O232" s="20">
        <f t="shared" si="88"/>
        <v>0</v>
      </c>
      <c r="P232">
        <f>VLOOKUP($D232,CLASS!$D$2:$W$403,13,FALSE)</f>
        <v>0</v>
      </c>
      <c r="Q232" s="20">
        <f t="shared" si="89"/>
        <v>0</v>
      </c>
      <c r="R232">
        <f>VLOOKUP($D232,CLASS!$D$2:$W$403,15,FALSE)</f>
        <v>0</v>
      </c>
      <c r="S232" s="20">
        <f t="shared" si="90"/>
        <v>0</v>
      </c>
      <c r="T232">
        <f>VLOOKUP($D232,CLASS!$D$2:$W$403,17,FALSE)</f>
        <v>89</v>
      </c>
      <c r="U232" s="20">
        <f t="shared" si="91"/>
        <v>89</v>
      </c>
      <c r="V232">
        <f>VLOOKUP($D232,CLASS!$D$2:$W$403,19,FALSE)</f>
        <v>0</v>
      </c>
      <c r="W232" s="20">
        <f t="shared" si="92"/>
        <v>0</v>
      </c>
      <c r="X232"/>
      <c r="Y232"/>
      <c r="Z232" s="20">
        <f t="shared" si="93"/>
        <v>184</v>
      </c>
      <c r="AA232"/>
      <c r="AB232">
        <f t="shared" si="94"/>
        <v>0</v>
      </c>
      <c r="AC232">
        <f t="shared" si="95"/>
        <v>95</v>
      </c>
      <c r="AD232">
        <f t="shared" si="96"/>
        <v>0</v>
      </c>
      <c r="AE232">
        <f t="shared" si="97"/>
        <v>0</v>
      </c>
      <c r="AF232">
        <f t="shared" si="98"/>
        <v>0</v>
      </c>
      <c r="AG232">
        <f t="shared" si="99"/>
        <v>0</v>
      </c>
      <c r="AH232">
        <f t="shared" si="100"/>
        <v>89</v>
      </c>
      <c r="AI232">
        <f t="shared" si="101"/>
        <v>0</v>
      </c>
      <c r="AJ232" s="24">
        <f>SUMPRODUCT(LARGE(AB232:AI232, {1,2,3,4,5}))</f>
        <v>184</v>
      </c>
      <c r="AK232"/>
    </row>
    <row r="233" spans="1:37" x14ac:dyDescent="0.25">
      <c r="A233" s="4" t="s">
        <v>13</v>
      </c>
      <c r="B233" t="s">
        <v>352</v>
      </c>
      <c r="C233" t="s">
        <v>474</v>
      </c>
      <c r="D233">
        <v>112554</v>
      </c>
      <c r="E233" t="s">
        <v>15</v>
      </c>
      <c r="F233" t="s">
        <v>11</v>
      </c>
      <c r="G233">
        <f>VLOOKUP($D233,CLASS!$D$2:$W$403,4,FALSE)</f>
        <v>10</v>
      </c>
      <c r="H233">
        <f>VLOOKUP($D233,CLASS!$D$2:$W$403,5,FALSE)</f>
        <v>0</v>
      </c>
      <c r="I233" s="20">
        <f t="shared" si="85"/>
        <v>0</v>
      </c>
      <c r="J233">
        <f>VLOOKUP($D233,CLASS!$D$2:$W$403,7,FALSE)</f>
        <v>0</v>
      </c>
      <c r="K233" s="20">
        <f t="shared" si="86"/>
        <v>0</v>
      </c>
      <c r="L233">
        <f>VLOOKUP($D233,CLASS!$D$2:$W$403,9,FALSE)</f>
        <v>79</v>
      </c>
      <c r="M233" s="20">
        <f t="shared" si="87"/>
        <v>89</v>
      </c>
      <c r="N233">
        <f>VLOOKUP($D233,CLASS!$D$2:$W$403,11,FALSE)</f>
        <v>0</v>
      </c>
      <c r="O233" s="20">
        <f t="shared" si="88"/>
        <v>0</v>
      </c>
      <c r="P233">
        <f>VLOOKUP($D233,CLASS!$D$2:$W$403,13,FALSE)</f>
        <v>0</v>
      </c>
      <c r="Q233" s="20">
        <f t="shared" si="89"/>
        <v>0</v>
      </c>
      <c r="R233">
        <f>VLOOKUP($D233,CLASS!$D$2:$W$403,15,FALSE)</f>
        <v>0</v>
      </c>
      <c r="S233" s="20">
        <f t="shared" si="90"/>
        <v>0</v>
      </c>
      <c r="T233">
        <f>VLOOKUP($D233,CLASS!$D$2:$W$403,17,FALSE)</f>
        <v>0</v>
      </c>
      <c r="U233" s="20">
        <f t="shared" si="91"/>
        <v>0</v>
      </c>
      <c r="V233">
        <f>VLOOKUP($D233,CLASS!$D$2:$W$403,19,FALSE)</f>
        <v>82</v>
      </c>
      <c r="W233" s="20">
        <f t="shared" si="92"/>
        <v>92</v>
      </c>
      <c r="X233"/>
      <c r="Y233"/>
      <c r="Z233" s="20">
        <f t="shared" si="93"/>
        <v>181</v>
      </c>
      <c r="AA233"/>
      <c r="AB233">
        <f t="shared" si="94"/>
        <v>0</v>
      </c>
      <c r="AC233">
        <f t="shared" si="95"/>
        <v>0</v>
      </c>
      <c r="AD233">
        <f t="shared" si="96"/>
        <v>89</v>
      </c>
      <c r="AE233">
        <f t="shared" si="97"/>
        <v>0</v>
      </c>
      <c r="AF233">
        <f t="shared" si="98"/>
        <v>0</v>
      </c>
      <c r="AG233">
        <f t="shared" si="99"/>
        <v>0</v>
      </c>
      <c r="AH233">
        <f t="shared" si="100"/>
        <v>0</v>
      </c>
      <c r="AI233">
        <f t="shared" si="101"/>
        <v>92</v>
      </c>
      <c r="AJ233" s="24">
        <f>SUMPRODUCT(LARGE(AB233:AI233, {1,2,3,4,5}))</f>
        <v>181</v>
      </c>
    </row>
    <row r="234" spans="1:37" x14ac:dyDescent="0.25">
      <c r="A234" s="4" t="s">
        <v>42</v>
      </c>
      <c r="B234" t="s">
        <v>397</v>
      </c>
      <c r="C234" t="s">
        <v>398</v>
      </c>
      <c r="D234">
        <v>102643</v>
      </c>
      <c r="E234" t="s">
        <v>10</v>
      </c>
      <c r="F234" t="s">
        <v>11</v>
      </c>
      <c r="G234">
        <f>VLOOKUP($D234,CLASS!$D$2:$W$403,4,FALSE)</f>
        <v>0</v>
      </c>
      <c r="H234">
        <f>VLOOKUP($D234,CLASS!$D$2:$W$403,5,FALSE)</f>
        <v>0</v>
      </c>
      <c r="I234" s="20">
        <f t="shared" si="85"/>
        <v>0</v>
      </c>
      <c r="J234">
        <f>VLOOKUP($D234,CLASS!$D$2:$W$403,7,FALSE)</f>
        <v>0</v>
      </c>
      <c r="K234" s="20">
        <f t="shared" si="86"/>
        <v>0</v>
      </c>
      <c r="L234">
        <f>VLOOKUP($D234,CLASS!$D$2:$W$403,9,FALSE)</f>
        <v>0</v>
      </c>
      <c r="M234" s="20">
        <f t="shared" si="87"/>
        <v>0</v>
      </c>
      <c r="N234">
        <f>VLOOKUP($D234,CLASS!$D$2:$W$403,11,FALSE)</f>
        <v>88</v>
      </c>
      <c r="O234" s="20">
        <f t="shared" si="88"/>
        <v>88</v>
      </c>
      <c r="P234">
        <f>VLOOKUP($D234,CLASS!$D$2:$W$403,13,FALSE)</f>
        <v>92</v>
      </c>
      <c r="Q234" s="20">
        <f t="shared" si="89"/>
        <v>92</v>
      </c>
      <c r="R234">
        <f>VLOOKUP($D234,CLASS!$D$2:$W$403,15,FALSE)</f>
        <v>0</v>
      </c>
      <c r="S234" s="20">
        <f t="shared" si="90"/>
        <v>0</v>
      </c>
      <c r="T234">
        <f>VLOOKUP($D234,CLASS!$D$2:$W$403,17,FALSE)</f>
        <v>0</v>
      </c>
      <c r="U234" s="20">
        <f t="shared" si="91"/>
        <v>0</v>
      </c>
      <c r="V234">
        <f>VLOOKUP($D234,CLASS!$D$2:$W$403,19,FALSE)</f>
        <v>0</v>
      </c>
      <c r="W234" s="20">
        <f t="shared" si="92"/>
        <v>0</v>
      </c>
      <c r="X234"/>
      <c r="Y234"/>
      <c r="Z234" s="20">
        <f t="shared" si="93"/>
        <v>180</v>
      </c>
      <c r="AA234"/>
      <c r="AB234">
        <f t="shared" si="94"/>
        <v>0</v>
      </c>
      <c r="AC234">
        <f t="shared" si="95"/>
        <v>0</v>
      </c>
      <c r="AD234">
        <f t="shared" si="96"/>
        <v>0</v>
      </c>
      <c r="AE234">
        <f t="shared" si="97"/>
        <v>88</v>
      </c>
      <c r="AF234">
        <f t="shared" si="98"/>
        <v>92</v>
      </c>
      <c r="AG234">
        <f t="shared" si="99"/>
        <v>0</v>
      </c>
      <c r="AH234">
        <f t="shared" si="100"/>
        <v>0</v>
      </c>
      <c r="AI234">
        <f t="shared" si="101"/>
        <v>0</v>
      </c>
      <c r="AJ234" s="24">
        <f>SUMPRODUCT(LARGE(AB234:AI234, {1,2,3,4,5}))</f>
        <v>180</v>
      </c>
      <c r="AK234"/>
    </row>
    <row r="235" spans="1:37" x14ac:dyDescent="0.25">
      <c r="A235" s="4" t="s">
        <v>41</v>
      </c>
      <c r="B235" t="s">
        <v>131</v>
      </c>
      <c r="C235" t="s">
        <v>130</v>
      </c>
      <c r="D235">
        <v>20297</v>
      </c>
      <c r="E235" t="s">
        <v>14</v>
      </c>
      <c r="F235" t="s">
        <v>132</v>
      </c>
      <c r="G235">
        <f>VLOOKUP($D235,CLASS!$D$2:$W$403,4,FALSE)</f>
        <v>5</v>
      </c>
      <c r="H235">
        <f>VLOOKUP($D235,CLASS!$D$2:$W$403,5,FALSE)</f>
        <v>0</v>
      </c>
      <c r="I235" s="20">
        <f t="shared" si="85"/>
        <v>0</v>
      </c>
      <c r="J235">
        <f>VLOOKUP($D235,CLASS!$D$2:$W$403,7,FALSE)</f>
        <v>89</v>
      </c>
      <c r="K235" s="20">
        <f t="shared" si="86"/>
        <v>94</v>
      </c>
      <c r="L235">
        <f>VLOOKUP($D235,CLASS!$D$2:$W$403,9,FALSE)</f>
        <v>80</v>
      </c>
      <c r="M235" s="20">
        <f t="shared" si="87"/>
        <v>85</v>
      </c>
      <c r="N235">
        <f>VLOOKUP($D235,CLASS!$D$2:$W$403,11,FALSE)</f>
        <v>0</v>
      </c>
      <c r="O235" s="20">
        <f t="shared" si="88"/>
        <v>0</v>
      </c>
      <c r="P235">
        <f>VLOOKUP($D235,CLASS!$D$2:$W$403,13,FALSE)</f>
        <v>0</v>
      </c>
      <c r="Q235" s="20">
        <f t="shared" si="89"/>
        <v>0</v>
      </c>
      <c r="R235">
        <f>VLOOKUP($D235,CLASS!$D$2:$W$403,15,FALSE)</f>
        <v>0</v>
      </c>
      <c r="S235" s="20">
        <f t="shared" si="90"/>
        <v>0</v>
      </c>
      <c r="T235">
        <f>VLOOKUP($D235,CLASS!$D$2:$W$403,17,FALSE)</f>
        <v>0</v>
      </c>
      <c r="U235" s="20">
        <f t="shared" si="91"/>
        <v>0</v>
      </c>
      <c r="V235">
        <f>VLOOKUP($D235,CLASS!$D$2:$W$403,19,FALSE)</f>
        <v>0</v>
      </c>
      <c r="W235" s="20">
        <f t="shared" si="92"/>
        <v>0</v>
      </c>
      <c r="X235"/>
      <c r="Y235"/>
      <c r="Z235" s="20">
        <f t="shared" si="93"/>
        <v>179</v>
      </c>
      <c r="AA235"/>
      <c r="AB235">
        <f t="shared" si="94"/>
        <v>0</v>
      </c>
      <c r="AC235">
        <f t="shared" si="95"/>
        <v>94</v>
      </c>
      <c r="AD235">
        <f t="shared" si="96"/>
        <v>85</v>
      </c>
      <c r="AE235">
        <f t="shared" si="97"/>
        <v>0</v>
      </c>
      <c r="AF235">
        <f t="shared" si="98"/>
        <v>0</v>
      </c>
      <c r="AG235">
        <f t="shared" si="99"/>
        <v>0</v>
      </c>
      <c r="AH235">
        <f t="shared" si="100"/>
        <v>0</v>
      </c>
      <c r="AI235">
        <f t="shared" si="101"/>
        <v>0</v>
      </c>
      <c r="AJ235" s="24">
        <f>SUMPRODUCT(LARGE(AB235:AI235, {1,2,3,4,5}))</f>
        <v>179</v>
      </c>
      <c r="AK235"/>
    </row>
    <row r="236" spans="1:37" x14ac:dyDescent="0.25">
      <c r="A236" s="4" t="s">
        <v>13</v>
      </c>
      <c r="B236" t="s">
        <v>326</v>
      </c>
      <c r="C236" t="s">
        <v>327</v>
      </c>
      <c r="D236">
        <v>119703</v>
      </c>
      <c r="E236" t="s">
        <v>14</v>
      </c>
      <c r="F236" t="s">
        <v>11</v>
      </c>
      <c r="G236">
        <f>VLOOKUP($D236,CLASS!$D$2:$W$403,4,FALSE)</f>
        <v>5</v>
      </c>
      <c r="H236">
        <f>VLOOKUP($D236,CLASS!$D$2:$W$403,5,FALSE)</f>
        <v>0</v>
      </c>
      <c r="I236" s="20">
        <f t="shared" si="85"/>
        <v>0</v>
      </c>
      <c r="J236">
        <f>VLOOKUP($D236,CLASS!$D$2:$W$403,7,FALSE)</f>
        <v>0</v>
      </c>
      <c r="K236" s="20">
        <f t="shared" si="86"/>
        <v>0</v>
      </c>
      <c r="L236">
        <f>VLOOKUP($D236,CLASS!$D$2:$W$403,9,FALSE)</f>
        <v>0</v>
      </c>
      <c r="M236" s="20">
        <f t="shared" si="87"/>
        <v>0</v>
      </c>
      <c r="N236">
        <f>VLOOKUP($D236,CLASS!$D$2:$W$403,11,FALSE)</f>
        <v>0</v>
      </c>
      <c r="O236" s="20">
        <f t="shared" si="88"/>
        <v>0</v>
      </c>
      <c r="P236">
        <f>VLOOKUP($D236,CLASS!$D$2:$W$403,13,FALSE)</f>
        <v>0</v>
      </c>
      <c r="Q236" s="20">
        <f t="shared" si="89"/>
        <v>0</v>
      </c>
      <c r="R236">
        <f>VLOOKUP($D236,CLASS!$D$2:$W$403,15,FALSE)</f>
        <v>0</v>
      </c>
      <c r="S236" s="20">
        <f t="shared" si="90"/>
        <v>0</v>
      </c>
      <c r="T236">
        <f>VLOOKUP($D236,CLASS!$D$2:$W$403,17,FALSE)</f>
        <v>88</v>
      </c>
      <c r="U236" s="20">
        <f t="shared" si="91"/>
        <v>93</v>
      </c>
      <c r="V236">
        <f>VLOOKUP($D236,CLASS!$D$2:$W$403,19,FALSE)</f>
        <v>80</v>
      </c>
      <c r="W236" s="20">
        <f t="shared" si="92"/>
        <v>85</v>
      </c>
      <c r="X236"/>
      <c r="Y236"/>
      <c r="Z236" s="20">
        <f t="shared" si="93"/>
        <v>178</v>
      </c>
      <c r="AA236"/>
      <c r="AB236">
        <f t="shared" si="94"/>
        <v>0</v>
      </c>
      <c r="AC236">
        <f t="shared" si="95"/>
        <v>0</v>
      </c>
      <c r="AD236">
        <f t="shared" si="96"/>
        <v>0</v>
      </c>
      <c r="AE236">
        <f t="shared" si="97"/>
        <v>0</v>
      </c>
      <c r="AF236">
        <f t="shared" si="98"/>
        <v>0</v>
      </c>
      <c r="AG236">
        <f t="shared" si="99"/>
        <v>0</v>
      </c>
      <c r="AH236">
        <f t="shared" si="100"/>
        <v>93</v>
      </c>
      <c r="AI236">
        <f t="shared" si="101"/>
        <v>85</v>
      </c>
      <c r="AJ236" s="24">
        <f>SUMPRODUCT(LARGE(AB236:AI236, {1,2,3,4,5}))</f>
        <v>178</v>
      </c>
    </row>
    <row r="237" spans="1:37" x14ac:dyDescent="0.25">
      <c r="A237" s="4" t="s">
        <v>42</v>
      </c>
      <c r="B237" t="s">
        <v>64</v>
      </c>
      <c r="C237" t="s">
        <v>419</v>
      </c>
      <c r="D237">
        <v>99919</v>
      </c>
      <c r="E237" t="s">
        <v>14</v>
      </c>
      <c r="F237" t="s">
        <v>11</v>
      </c>
      <c r="G237">
        <f>VLOOKUP($D237,CLASS!$D$2:$W$403,4,FALSE)</f>
        <v>5</v>
      </c>
      <c r="H237">
        <f>VLOOKUP($D237,CLASS!$D$2:$W$403,5,FALSE)</f>
        <v>0</v>
      </c>
      <c r="I237" s="20">
        <f t="shared" si="85"/>
        <v>0</v>
      </c>
      <c r="J237">
        <f>VLOOKUP($D237,CLASS!$D$2:$W$403,7,FALSE)</f>
        <v>0</v>
      </c>
      <c r="K237" s="20">
        <f t="shared" si="86"/>
        <v>0</v>
      </c>
      <c r="L237">
        <f>VLOOKUP($D237,CLASS!$D$2:$W$403,9,FALSE)</f>
        <v>0</v>
      </c>
      <c r="M237" s="20">
        <f t="shared" si="87"/>
        <v>0</v>
      </c>
      <c r="N237">
        <f>VLOOKUP($D237,CLASS!$D$2:$W$403,11,FALSE)</f>
        <v>84</v>
      </c>
      <c r="O237" s="20">
        <f t="shared" si="88"/>
        <v>89</v>
      </c>
      <c r="P237">
        <f>VLOOKUP($D237,CLASS!$D$2:$W$403,13,FALSE)</f>
        <v>82</v>
      </c>
      <c r="Q237" s="20">
        <f t="shared" si="89"/>
        <v>87</v>
      </c>
      <c r="R237">
        <f>VLOOKUP($D237,CLASS!$D$2:$W$403,15,FALSE)</f>
        <v>0</v>
      </c>
      <c r="S237" s="20">
        <f t="shared" si="90"/>
        <v>0</v>
      </c>
      <c r="T237">
        <f>VLOOKUP($D237,CLASS!$D$2:$W$403,17,FALSE)</f>
        <v>0</v>
      </c>
      <c r="U237" s="20">
        <f t="shared" si="91"/>
        <v>0</v>
      </c>
      <c r="V237">
        <f>VLOOKUP($D237,CLASS!$D$2:$W$403,19,FALSE)</f>
        <v>0</v>
      </c>
      <c r="W237" s="20">
        <f t="shared" si="92"/>
        <v>0</v>
      </c>
      <c r="X237"/>
      <c r="Y237"/>
      <c r="Z237" s="20">
        <f t="shared" si="93"/>
        <v>176</v>
      </c>
      <c r="AA237"/>
      <c r="AB237">
        <f t="shared" si="94"/>
        <v>0</v>
      </c>
      <c r="AC237">
        <f t="shared" si="95"/>
        <v>0</v>
      </c>
      <c r="AD237">
        <f t="shared" si="96"/>
        <v>0</v>
      </c>
      <c r="AE237">
        <f t="shared" si="97"/>
        <v>89</v>
      </c>
      <c r="AF237">
        <f t="shared" si="98"/>
        <v>87</v>
      </c>
      <c r="AG237">
        <f t="shared" si="99"/>
        <v>0</v>
      </c>
      <c r="AH237">
        <f t="shared" si="100"/>
        <v>0</v>
      </c>
      <c r="AI237">
        <f t="shared" si="101"/>
        <v>0</v>
      </c>
      <c r="AJ237" s="24">
        <f>SUMPRODUCT(LARGE(AB237:AI237, {1,2,3,4,5}))</f>
        <v>176</v>
      </c>
    </row>
    <row r="238" spans="1:37" x14ac:dyDescent="0.25">
      <c r="A238" s="4" t="s">
        <v>17</v>
      </c>
      <c r="B238" t="s">
        <v>58</v>
      </c>
      <c r="C238" t="s">
        <v>155</v>
      </c>
      <c r="D238">
        <v>103091</v>
      </c>
      <c r="E238" t="s">
        <v>10</v>
      </c>
      <c r="F238" t="s">
        <v>11</v>
      </c>
      <c r="G238">
        <f>VLOOKUP($D238,CLASS!$D$2:$W$403,4,FALSE)</f>
        <v>0</v>
      </c>
      <c r="H238">
        <f>VLOOKUP($D238,CLASS!$D$2:$W$403,5,FALSE)</f>
        <v>81</v>
      </c>
      <c r="I238" s="20">
        <f t="shared" si="85"/>
        <v>81</v>
      </c>
      <c r="J238">
        <f>VLOOKUP($D238,CLASS!$D$2:$W$403,7,FALSE)</f>
        <v>0</v>
      </c>
      <c r="K238" s="20">
        <f t="shared" si="86"/>
        <v>0</v>
      </c>
      <c r="L238">
        <f>VLOOKUP($D238,CLASS!$D$2:$W$403,9,FALSE)</f>
        <v>0</v>
      </c>
      <c r="M238" s="20">
        <f t="shared" si="87"/>
        <v>0</v>
      </c>
      <c r="N238">
        <f>VLOOKUP($D238,CLASS!$D$2:$W$403,11,FALSE)</f>
        <v>0</v>
      </c>
      <c r="O238" s="20">
        <f t="shared" si="88"/>
        <v>0</v>
      </c>
      <c r="P238">
        <f>VLOOKUP($D238,CLASS!$D$2:$W$403,13,FALSE)</f>
        <v>0</v>
      </c>
      <c r="Q238" s="20">
        <f t="shared" si="89"/>
        <v>0</v>
      </c>
      <c r="R238">
        <f>VLOOKUP($D238,CLASS!$D$2:$W$403,15,FALSE)</f>
        <v>0</v>
      </c>
      <c r="S238" s="20">
        <f t="shared" si="90"/>
        <v>0</v>
      </c>
      <c r="T238">
        <f>VLOOKUP($D238,CLASS!$D$2:$W$403,17,FALSE)</f>
        <v>0</v>
      </c>
      <c r="U238" s="20">
        <f t="shared" si="91"/>
        <v>0</v>
      </c>
      <c r="V238">
        <f>VLOOKUP($D238,CLASS!$D$2:$W$403,19,FALSE)</f>
        <v>93</v>
      </c>
      <c r="W238" s="20">
        <f t="shared" si="92"/>
        <v>93</v>
      </c>
      <c r="X238"/>
      <c r="Y238"/>
      <c r="Z238" s="20">
        <f t="shared" si="93"/>
        <v>174</v>
      </c>
      <c r="AA238"/>
      <c r="AB238">
        <f t="shared" si="94"/>
        <v>81</v>
      </c>
      <c r="AC238">
        <f t="shared" si="95"/>
        <v>0</v>
      </c>
      <c r="AD238">
        <f t="shared" si="96"/>
        <v>0</v>
      </c>
      <c r="AE238">
        <f t="shared" si="97"/>
        <v>0</v>
      </c>
      <c r="AF238">
        <f t="shared" si="98"/>
        <v>0</v>
      </c>
      <c r="AG238">
        <f t="shared" si="99"/>
        <v>0</v>
      </c>
      <c r="AH238">
        <f t="shared" si="100"/>
        <v>0</v>
      </c>
      <c r="AI238">
        <f t="shared" si="101"/>
        <v>93</v>
      </c>
      <c r="AJ238" s="24">
        <f>SUMPRODUCT(LARGE(AB238:AI238, {1,2,3,4,5}))</f>
        <v>174</v>
      </c>
      <c r="AK238"/>
    </row>
    <row r="239" spans="1:37" x14ac:dyDescent="0.25">
      <c r="A239" s="4" t="s">
        <v>219</v>
      </c>
      <c r="B239" t="s">
        <v>198</v>
      </c>
      <c r="C239" t="s">
        <v>197</v>
      </c>
      <c r="D239">
        <v>66730</v>
      </c>
      <c r="E239" t="s">
        <v>16</v>
      </c>
      <c r="F239" t="s">
        <v>46</v>
      </c>
      <c r="G239">
        <f>VLOOKUP($D239,CLASS!$D$2:$W$403,4,FALSE)</f>
        <v>15</v>
      </c>
      <c r="H239">
        <f>VLOOKUP($D239,CLASS!$D$2:$W$403,5,FALSE)</f>
        <v>0</v>
      </c>
      <c r="I239" s="20">
        <f t="shared" si="85"/>
        <v>0</v>
      </c>
      <c r="J239">
        <f>VLOOKUP($D239,CLASS!$D$2:$W$403,7,FALSE)</f>
        <v>0</v>
      </c>
      <c r="K239" s="20">
        <f t="shared" si="86"/>
        <v>0</v>
      </c>
      <c r="L239">
        <f>VLOOKUP($D239,CLASS!$D$2:$W$403,9,FALSE)</f>
        <v>74</v>
      </c>
      <c r="M239" s="20">
        <f t="shared" si="87"/>
        <v>89</v>
      </c>
      <c r="N239">
        <f>VLOOKUP($D239,CLASS!$D$2:$W$403,11,FALSE)</f>
        <v>0</v>
      </c>
      <c r="O239" s="20">
        <f t="shared" si="88"/>
        <v>0</v>
      </c>
      <c r="P239">
        <f>VLOOKUP($D239,CLASS!$D$2:$W$403,13,FALSE)</f>
        <v>0</v>
      </c>
      <c r="Q239" s="20">
        <f t="shared" si="89"/>
        <v>0</v>
      </c>
      <c r="R239">
        <f>VLOOKUP($D239,CLASS!$D$2:$W$403,15,FALSE)</f>
        <v>0</v>
      </c>
      <c r="S239" s="20">
        <f t="shared" si="90"/>
        <v>0</v>
      </c>
      <c r="T239">
        <f>VLOOKUP($D239,CLASS!$D$2:$W$403,17,FALSE)</f>
        <v>69</v>
      </c>
      <c r="U239" s="20">
        <f t="shared" si="91"/>
        <v>84</v>
      </c>
      <c r="V239">
        <f>VLOOKUP($D239,CLASS!$D$2:$W$403,19,FALSE)</f>
        <v>0</v>
      </c>
      <c r="W239" s="20">
        <f t="shared" si="92"/>
        <v>0</v>
      </c>
      <c r="X239"/>
      <c r="Y239"/>
      <c r="Z239" s="20">
        <f t="shared" si="93"/>
        <v>173</v>
      </c>
      <c r="AA239"/>
      <c r="AB239">
        <f t="shared" si="94"/>
        <v>0</v>
      </c>
      <c r="AC239">
        <f t="shared" si="95"/>
        <v>0</v>
      </c>
      <c r="AD239">
        <f t="shared" si="96"/>
        <v>89</v>
      </c>
      <c r="AE239">
        <f t="shared" si="97"/>
        <v>0</v>
      </c>
      <c r="AF239">
        <f t="shared" si="98"/>
        <v>0</v>
      </c>
      <c r="AG239">
        <f t="shared" si="99"/>
        <v>0</v>
      </c>
      <c r="AH239">
        <f t="shared" si="100"/>
        <v>84</v>
      </c>
      <c r="AI239">
        <f t="shared" si="101"/>
        <v>0</v>
      </c>
      <c r="AJ239" s="24">
        <f>SUMPRODUCT(LARGE(AB239:AI239, {1,2,3,4,5}))</f>
        <v>173</v>
      </c>
      <c r="AK239"/>
    </row>
    <row r="240" spans="1:37" x14ac:dyDescent="0.25">
      <c r="A240" s="4" t="s">
        <v>29</v>
      </c>
      <c r="B240" t="s">
        <v>135</v>
      </c>
      <c r="C240" t="s">
        <v>224</v>
      </c>
      <c r="D240">
        <v>42471</v>
      </c>
      <c r="E240" t="s">
        <v>10</v>
      </c>
      <c r="F240" t="s">
        <v>11</v>
      </c>
      <c r="G240">
        <f>VLOOKUP($D240,CLASS!$D$2:$W$403,4,FALSE)</f>
        <v>0</v>
      </c>
      <c r="H240">
        <f>VLOOKUP($D240,CLASS!$D$2:$W$403,5,FALSE)</f>
        <v>79</v>
      </c>
      <c r="I240" s="20">
        <f t="shared" si="85"/>
        <v>79</v>
      </c>
      <c r="J240">
        <f>VLOOKUP($D240,CLASS!$D$2:$W$403,7,FALSE)</f>
        <v>0</v>
      </c>
      <c r="K240" s="20">
        <f t="shared" si="86"/>
        <v>0</v>
      </c>
      <c r="L240">
        <f>VLOOKUP($D240,CLASS!$D$2:$W$403,9,FALSE)</f>
        <v>94</v>
      </c>
      <c r="M240" s="20">
        <f t="shared" si="87"/>
        <v>94</v>
      </c>
      <c r="N240">
        <f>VLOOKUP($D240,CLASS!$D$2:$W$403,11,FALSE)</f>
        <v>0</v>
      </c>
      <c r="O240" s="20">
        <f t="shared" si="88"/>
        <v>0</v>
      </c>
      <c r="P240">
        <f>VLOOKUP($D240,CLASS!$D$2:$W$403,13,FALSE)</f>
        <v>0</v>
      </c>
      <c r="Q240" s="20">
        <f t="shared" si="89"/>
        <v>0</v>
      </c>
      <c r="R240">
        <f>VLOOKUP($D240,CLASS!$D$2:$W$403,15,FALSE)</f>
        <v>0</v>
      </c>
      <c r="S240" s="20">
        <f t="shared" si="90"/>
        <v>0</v>
      </c>
      <c r="T240">
        <f>VLOOKUP($D240,CLASS!$D$2:$W$403,17,FALSE)</f>
        <v>0</v>
      </c>
      <c r="U240" s="20">
        <f t="shared" si="91"/>
        <v>0</v>
      </c>
      <c r="V240">
        <f>VLOOKUP($D240,CLASS!$D$2:$W$403,19,FALSE)</f>
        <v>0</v>
      </c>
      <c r="W240" s="20">
        <f t="shared" si="92"/>
        <v>0</v>
      </c>
      <c r="X240"/>
      <c r="Y240"/>
      <c r="Z240" s="20">
        <f t="shared" si="93"/>
        <v>173</v>
      </c>
      <c r="AA240"/>
      <c r="AB240">
        <f t="shared" si="94"/>
        <v>79</v>
      </c>
      <c r="AC240">
        <f t="shared" si="95"/>
        <v>0</v>
      </c>
      <c r="AD240">
        <f t="shared" si="96"/>
        <v>94</v>
      </c>
      <c r="AE240">
        <f t="shared" si="97"/>
        <v>0</v>
      </c>
      <c r="AF240">
        <f t="shared" si="98"/>
        <v>0</v>
      </c>
      <c r="AG240">
        <f t="shared" si="99"/>
        <v>0</v>
      </c>
      <c r="AH240">
        <f t="shared" si="100"/>
        <v>0</v>
      </c>
      <c r="AI240">
        <f t="shared" si="101"/>
        <v>0</v>
      </c>
      <c r="AJ240" s="24">
        <f>SUMPRODUCT(LARGE(AB240:AI240, {1,2,3,4,5}))</f>
        <v>173</v>
      </c>
      <c r="AK240"/>
    </row>
    <row r="241" spans="1:51" x14ac:dyDescent="0.25">
      <c r="A241" s="4" t="s">
        <v>29</v>
      </c>
      <c r="B241" t="s">
        <v>275</v>
      </c>
      <c r="C241" t="s">
        <v>276</v>
      </c>
      <c r="D241">
        <v>127749</v>
      </c>
      <c r="E241" t="s">
        <v>16</v>
      </c>
      <c r="F241" t="s">
        <v>52</v>
      </c>
      <c r="G241">
        <f>VLOOKUP($D241,CLASS!$D$2:$W$403,4,FALSE)</f>
        <v>15</v>
      </c>
      <c r="H241">
        <f>VLOOKUP($D241,CLASS!$D$2:$W$403,5,FALSE)</f>
        <v>0</v>
      </c>
      <c r="I241" s="20">
        <f t="shared" si="85"/>
        <v>0</v>
      </c>
      <c r="J241">
        <f>VLOOKUP($D241,CLASS!$D$2:$W$403,7,FALSE)</f>
        <v>71</v>
      </c>
      <c r="K241" s="20">
        <f t="shared" si="86"/>
        <v>86</v>
      </c>
      <c r="L241">
        <f>VLOOKUP($D241,CLASS!$D$2:$W$403,9,FALSE)</f>
        <v>0</v>
      </c>
      <c r="M241" s="20">
        <f t="shared" si="87"/>
        <v>0</v>
      </c>
      <c r="N241">
        <f>VLOOKUP($D241,CLASS!$D$2:$W$403,11,FALSE)</f>
        <v>0</v>
      </c>
      <c r="O241" s="20">
        <f t="shared" si="88"/>
        <v>0</v>
      </c>
      <c r="P241">
        <f>VLOOKUP($D241,CLASS!$D$2:$W$403,13,FALSE)</f>
        <v>0</v>
      </c>
      <c r="Q241" s="20">
        <f t="shared" si="89"/>
        <v>0</v>
      </c>
      <c r="R241">
        <f>VLOOKUP($D241,CLASS!$D$2:$W$403,15,FALSE)</f>
        <v>70</v>
      </c>
      <c r="S241" s="20">
        <f t="shared" si="90"/>
        <v>85</v>
      </c>
      <c r="T241">
        <f>VLOOKUP($D241,CLASS!$D$2:$W$403,17,FALSE)</f>
        <v>0</v>
      </c>
      <c r="U241" s="20">
        <f t="shared" si="91"/>
        <v>0</v>
      </c>
      <c r="V241">
        <f>VLOOKUP($D241,CLASS!$D$2:$W$403,19,FALSE)</f>
        <v>0</v>
      </c>
      <c r="W241" s="20">
        <f t="shared" si="92"/>
        <v>0</v>
      </c>
      <c r="X241"/>
      <c r="Y241"/>
      <c r="Z241" s="20">
        <f t="shared" si="93"/>
        <v>171</v>
      </c>
      <c r="AA241"/>
      <c r="AB241">
        <f t="shared" si="94"/>
        <v>0</v>
      </c>
      <c r="AC241">
        <f t="shared" si="95"/>
        <v>86</v>
      </c>
      <c r="AD241">
        <f t="shared" si="96"/>
        <v>0</v>
      </c>
      <c r="AE241">
        <f t="shared" si="97"/>
        <v>0</v>
      </c>
      <c r="AF241">
        <f t="shared" si="98"/>
        <v>0</v>
      </c>
      <c r="AG241">
        <f t="shared" si="99"/>
        <v>85</v>
      </c>
      <c r="AH241">
        <f t="shared" si="100"/>
        <v>0</v>
      </c>
      <c r="AI241">
        <f t="shared" si="101"/>
        <v>0</v>
      </c>
      <c r="AJ241" s="24">
        <f>SUMPRODUCT(LARGE(AB241:AI241, {1,2,3,4,5}))</f>
        <v>171</v>
      </c>
      <c r="AK241"/>
    </row>
    <row r="242" spans="1:51" x14ac:dyDescent="0.25">
      <c r="A242" s="4" t="s">
        <v>29</v>
      </c>
      <c r="B242" t="s">
        <v>277</v>
      </c>
      <c r="C242" t="s">
        <v>278</v>
      </c>
      <c r="D242">
        <v>108297</v>
      </c>
      <c r="E242" t="s">
        <v>15</v>
      </c>
      <c r="F242" t="s">
        <v>11</v>
      </c>
      <c r="G242">
        <f>VLOOKUP($D242,CLASS!$D$2:$W$403,4,FALSE)</f>
        <v>10</v>
      </c>
      <c r="H242">
        <f>VLOOKUP($D242,CLASS!$D$2:$W$403,5,FALSE)</f>
        <v>0</v>
      </c>
      <c r="I242" s="20">
        <f t="shared" si="85"/>
        <v>0</v>
      </c>
      <c r="J242">
        <f>VLOOKUP($D242,CLASS!$D$2:$W$403,7,FALSE)</f>
        <v>78</v>
      </c>
      <c r="K242" s="20">
        <f t="shared" si="86"/>
        <v>88</v>
      </c>
      <c r="L242">
        <f>VLOOKUP($D242,CLASS!$D$2:$W$403,9,FALSE)</f>
        <v>0</v>
      </c>
      <c r="M242" s="20">
        <f t="shared" si="87"/>
        <v>0</v>
      </c>
      <c r="N242">
        <f>VLOOKUP($D242,CLASS!$D$2:$W$403,11,FALSE)</f>
        <v>73</v>
      </c>
      <c r="O242" s="20">
        <f t="shared" si="88"/>
        <v>83</v>
      </c>
      <c r="P242">
        <f>VLOOKUP($D242,CLASS!$D$2:$W$403,13,FALSE)</f>
        <v>0</v>
      </c>
      <c r="Q242" s="20">
        <f t="shared" si="89"/>
        <v>0</v>
      </c>
      <c r="R242">
        <f>VLOOKUP($D242,CLASS!$D$2:$W$403,15,FALSE)</f>
        <v>0</v>
      </c>
      <c r="S242" s="20">
        <f t="shared" si="90"/>
        <v>0</v>
      </c>
      <c r="T242">
        <f>VLOOKUP($D242,CLASS!$D$2:$W$403,17,FALSE)</f>
        <v>0</v>
      </c>
      <c r="U242" s="20">
        <f t="shared" si="91"/>
        <v>0</v>
      </c>
      <c r="V242">
        <f>VLOOKUP($D242,CLASS!$D$2:$W$403,19,FALSE)</f>
        <v>0</v>
      </c>
      <c r="W242" s="20">
        <f t="shared" si="92"/>
        <v>0</v>
      </c>
      <c r="X242"/>
      <c r="Y242"/>
      <c r="Z242" s="20">
        <f t="shared" si="93"/>
        <v>171</v>
      </c>
      <c r="AA242"/>
      <c r="AB242">
        <f t="shared" si="94"/>
        <v>0</v>
      </c>
      <c r="AC242">
        <f t="shared" si="95"/>
        <v>88</v>
      </c>
      <c r="AD242">
        <f t="shared" si="96"/>
        <v>0</v>
      </c>
      <c r="AE242">
        <f t="shared" si="97"/>
        <v>83</v>
      </c>
      <c r="AF242">
        <f t="shared" si="98"/>
        <v>0</v>
      </c>
      <c r="AG242">
        <f t="shared" si="99"/>
        <v>0</v>
      </c>
      <c r="AH242">
        <f t="shared" si="100"/>
        <v>0</v>
      </c>
      <c r="AI242">
        <f t="shared" si="101"/>
        <v>0</v>
      </c>
      <c r="AJ242" s="24">
        <f>SUMPRODUCT(LARGE(AB242:AI242, {1,2,3,4,5}))</f>
        <v>171</v>
      </c>
      <c r="AK242"/>
    </row>
    <row r="243" spans="1:51" x14ac:dyDescent="0.25">
      <c r="A243" s="4" t="s">
        <v>6</v>
      </c>
      <c r="B243" t="s">
        <v>68</v>
      </c>
      <c r="C243" t="s">
        <v>67</v>
      </c>
      <c r="D243">
        <v>128961</v>
      </c>
      <c r="E243" t="s">
        <v>10</v>
      </c>
      <c r="F243" t="s">
        <v>11</v>
      </c>
      <c r="G243">
        <f>VLOOKUP($D243,CLASS!$D$2:$W$403,4,FALSE)</f>
        <v>0</v>
      </c>
      <c r="H243">
        <f>VLOOKUP($D243,CLASS!$D$2:$W$403,5,FALSE)</f>
        <v>81</v>
      </c>
      <c r="I243" s="20">
        <f t="shared" si="85"/>
        <v>81</v>
      </c>
      <c r="J243">
        <f>VLOOKUP($D243,CLASS!$D$2:$W$403,7,FALSE)</f>
        <v>0</v>
      </c>
      <c r="K243" s="20">
        <f t="shared" si="86"/>
        <v>0</v>
      </c>
      <c r="L243">
        <f>VLOOKUP($D243,CLASS!$D$2:$W$403,9,FALSE)</f>
        <v>89</v>
      </c>
      <c r="M243" s="20">
        <f t="shared" si="87"/>
        <v>89</v>
      </c>
      <c r="N243">
        <f>VLOOKUP($D243,CLASS!$D$2:$W$403,11,FALSE)</f>
        <v>0</v>
      </c>
      <c r="O243" s="20">
        <f t="shared" si="88"/>
        <v>0</v>
      </c>
      <c r="P243">
        <f>VLOOKUP($D243,CLASS!$D$2:$W$403,13,FALSE)</f>
        <v>0</v>
      </c>
      <c r="Q243" s="20">
        <f t="shared" si="89"/>
        <v>0</v>
      </c>
      <c r="R243">
        <f>VLOOKUP($D243,CLASS!$D$2:$W$403,15,FALSE)</f>
        <v>0</v>
      </c>
      <c r="S243" s="20">
        <f t="shared" si="90"/>
        <v>0</v>
      </c>
      <c r="T243">
        <f>VLOOKUP($D243,CLASS!$D$2:$W$403,17,FALSE)</f>
        <v>0</v>
      </c>
      <c r="U243" s="20">
        <f t="shared" si="91"/>
        <v>0</v>
      </c>
      <c r="V243">
        <f>VLOOKUP($D243,CLASS!$D$2:$W$403,19,FALSE)</f>
        <v>0</v>
      </c>
      <c r="W243" s="20">
        <f t="shared" si="92"/>
        <v>0</v>
      </c>
      <c r="X243"/>
      <c r="Y243"/>
      <c r="Z243" s="20">
        <f t="shared" si="93"/>
        <v>170</v>
      </c>
      <c r="AA243"/>
      <c r="AB243">
        <f t="shared" si="94"/>
        <v>81</v>
      </c>
      <c r="AC243">
        <f t="shared" si="95"/>
        <v>0</v>
      </c>
      <c r="AD243">
        <f t="shared" si="96"/>
        <v>89</v>
      </c>
      <c r="AE243">
        <f t="shared" si="97"/>
        <v>0</v>
      </c>
      <c r="AF243">
        <f t="shared" si="98"/>
        <v>0</v>
      </c>
      <c r="AG243">
        <f t="shared" si="99"/>
        <v>0</v>
      </c>
      <c r="AH243">
        <f t="shared" si="100"/>
        <v>0</v>
      </c>
      <c r="AI243">
        <f t="shared" si="101"/>
        <v>0</v>
      </c>
      <c r="AJ243" s="24">
        <f>SUMPRODUCT(LARGE(AB243:AI243, {1,2,3,4,5}))</f>
        <v>170</v>
      </c>
      <c r="AK243"/>
    </row>
    <row r="244" spans="1:51" x14ac:dyDescent="0.25">
      <c r="A244" s="4" t="s">
        <v>29</v>
      </c>
      <c r="B244" t="s">
        <v>191</v>
      </c>
      <c r="C244" t="s">
        <v>281</v>
      </c>
      <c r="D244">
        <v>101181</v>
      </c>
      <c r="E244" t="s">
        <v>14</v>
      </c>
      <c r="F244" t="s">
        <v>11</v>
      </c>
      <c r="G244">
        <f>VLOOKUP($D244,CLASS!$D$2:$W$403,4,FALSE)</f>
        <v>5</v>
      </c>
      <c r="H244">
        <f>VLOOKUP($D244,CLASS!$D$2:$W$403,5,FALSE)</f>
        <v>0</v>
      </c>
      <c r="I244" s="20">
        <f t="shared" si="85"/>
        <v>0</v>
      </c>
      <c r="J244">
        <f>VLOOKUP($D244,CLASS!$D$2:$W$403,7,FALSE)</f>
        <v>80</v>
      </c>
      <c r="K244" s="20">
        <f t="shared" si="86"/>
        <v>85</v>
      </c>
      <c r="L244">
        <f>VLOOKUP($D244,CLASS!$D$2:$W$403,9,FALSE)</f>
        <v>78</v>
      </c>
      <c r="M244" s="20">
        <f t="shared" si="87"/>
        <v>83</v>
      </c>
      <c r="N244">
        <f>VLOOKUP($D244,CLASS!$D$2:$W$403,11,FALSE)</f>
        <v>0</v>
      </c>
      <c r="O244" s="20">
        <f t="shared" si="88"/>
        <v>0</v>
      </c>
      <c r="P244">
        <f>VLOOKUP($D244,CLASS!$D$2:$W$403,13,FALSE)</f>
        <v>0</v>
      </c>
      <c r="Q244" s="20">
        <f t="shared" si="89"/>
        <v>0</v>
      </c>
      <c r="R244">
        <f>VLOOKUP($D244,CLASS!$D$2:$W$403,15,FALSE)</f>
        <v>0</v>
      </c>
      <c r="S244" s="20">
        <f t="shared" si="90"/>
        <v>0</v>
      </c>
      <c r="T244">
        <f>VLOOKUP($D244,CLASS!$D$2:$W$403,17,FALSE)</f>
        <v>0</v>
      </c>
      <c r="U244" s="20">
        <f t="shared" si="91"/>
        <v>0</v>
      </c>
      <c r="V244">
        <f>VLOOKUP($D244,CLASS!$D$2:$W$403,19,FALSE)</f>
        <v>0</v>
      </c>
      <c r="W244" s="20">
        <f t="shared" si="92"/>
        <v>0</v>
      </c>
      <c r="X244"/>
      <c r="Y244"/>
      <c r="Z244" s="20">
        <f t="shared" si="93"/>
        <v>168</v>
      </c>
      <c r="AA244"/>
      <c r="AB244">
        <f t="shared" si="94"/>
        <v>0</v>
      </c>
      <c r="AC244">
        <f t="shared" si="95"/>
        <v>85</v>
      </c>
      <c r="AD244">
        <f t="shared" si="96"/>
        <v>83</v>
      </c>
      <c r="AE244">
        <f t="shared" si="97"/>
        <v>0</v>
      </c>
      <c r="AF244">
        <f t="shared" si="98"/>
        <v>0</v>
      </c>
      <c r="AG244">
        <f t="shared" si="99"/>
        <v>0</v>
      </c>
      <c r="AH244">
        <f t="shared" si="100"/>
        <v>0</v>
      </c>
      <c r="AI244">
        <f t="shared" si="101"/>
        <v>0</v>
      </c>
      <c r="AJ244" s="24">
        <f>SUMPRODUCT(LARGE(AB244:AI244, {1,2,3,4,5}))</f>
        <v>168</v>
      </c>
      <c r="AK244"/>
    </row>
    <row r="245" spans="1:51" s="4" customFormat="1" x14ac:dyDescent="0.25">
      <c r="A245" s="4" t="s">
        <v>42</v>
      </c>
      <c r="B245" t="s">
        <v>226</v>
      </c>
      <c r="C245" t="s">
        <v>410</v>
      </c>
      <c r="D245">
        <v>110965</v>
      </c>
      <c r="E245" t="s">
        <v>10</v>
      </c>
      <c r="F245" t="s">
        <v>11</v>
      </c>
      <c r="G245">
        <f>VLOOKUP($D245,CLASS!$D$2:$W$403,4,FALSE)</f>
        <v>0</v>
      </c>
      <c r="H245">
        <f>VLOOKUP($D245,CLASS!$D$2:$W$403,5,FALSE)</f>
        <v>78</v>
      </c>
      <c r="I245" s="20">
        <f t="shared" si="85"/>
        <v>78</v>
      </c>
      <c r="J245">
        <f>VLOOKUP($D245,CLASS!$D$2:$W$403,7,FALSE)</f>
        <v>90</v>
      </c>
      <c r="K245" s="20">
        <f t="shared" si="86"/>
        <v>90</v>
      </c>
      <c r="L245">
        <f>VLOOKUP($D245,CLASS!$D$2:$W$403,9,FALSE)</f>
        <v>0</v>
      </c>
      <c r="M245" s="20">
        <f t="shared" si="87"/>
        <v>0</v>
      </c>
      <c r="N245">
        <f>VLOOKUP($D245,CLASS!$D$2:$W$403,11,FALSE)</f>
        <v>0</v>
      </c>
      <c r="O245" s="20">
        <f t="shared" si="88"/>
        <v>0</v>
      </c>
      <c r="P245">
        <f>VLOOKUP($D245,CLASS!$D$2:$W$403,13,FALSE)</f>
        <v>0</v>
      </c>
      <c r="Q245" s="20">
        <f t="shared" si="89"/>
        <v>0</v>
      </c>
      <c r="R245">
        <f>VLOOKUP($D245,CLASS!$D$2:$W$403,15,FALSE)</f>
        <v>0</v>
      </c>
      <c r="S245" s="20">
        <f t="shared" si="90"/>
        <v>0</v>
      </c>
      <c r="T245">
        <f>VLOOKUP($D245,CLASS!$D$2:$W$403,17,FALSE)</f>
        <v>0</v>
      </c>
      <c r="U245" s="20">
        <f t="shared" si="91"/>
        <v>0</v>
      </c>
      <c r="V245">
        <f>VLOOKUP($D245,CLASS!$D$2:$W$403,19,FALSE)</f>
        <v>0</v>
      </c>
      <c r="W245" s="20">
        <f t="shared" si="92"/>
        <v>0</v>
      </c>
      <c r="X245"/>
      <c r="Y245"/>
      <c r="Z245" s="20">
        <f t="shared" si="93"/>
        <v>168</v>
      </c>
      <c r="AA245"/>
      <c r="AB245">
        <f t="shared" si="94"/>
        <v>78</v>
      </c>
      <c r="AC245">
        <f t="shared" si="95"/>
        <v>90</v>
      </c>
      <c r="AD245">
        <f t="shared" si="96"/>
        <v>0</v>
      </c>
      <c r="AE245">
        <f t="shared" si="97"/>
        <v>0</v>
      </c>
      <c r="AF245">
        <f t="shared" si="98"/>
        <v>0</v>
      </c>
      <c r="AG245">
        <f t="shared" si="99"/>
        <v>0</v>
      </c>
      <c r="AH245">
        <f t="shared" si="100"/>
        <v>0</v>
      </c>
      <c r="AI245">
        <f t="shared" si="101"/>
        <v>0</v>
      </c>
      <c r="AJ245" s="24">
        <f>SUMPRODUCT(LARGE(AB245:AI245, {1,2,3,4,5}))</f>
        <v>168</v>
      </c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</row>
    <row r="246" spans="1:51" x14ac:dyDescent="0.25">
      <c r="A246" s="4" t="s">
        <v>380</v>
      </c>
      <c r="B246" t="s">
        <v>92</v>
      </c>
      <c r="C246" t="s">
        <v>454</v>
      </c>
      <c r="D246">
        <v>90668</v>
      </c>
      <c r="E246" t="s">
        <v>15</v>
      </c>
      <c r="F246" t="s">
        <v>11</v>
      </c>
      <c r="G246">
        <f>VLOOKUP($D246,CLASS!$D$2:$W$403,4,FALSE)</f>
        <v>10</v>
      </c>
      <c r="H246">
        <f>VLOOKUP($D246,CLASS!$D$2:$W$403,5,FALSE)</f>
        <v>70</v>
      </c>
      <c r="I246" s="20">
        <f t="shared" si="85"/>
        <v>80</v>
      </c>
      <c r="J246">
        <f>VLOOKUP($D246,CLASS!$D$2:$W$403,7,FALSE)</f>
        <v>0</v>
      </c>
      <c r="K246" s="20">
        <f t="shared" si="86"/>
        <v>0</v>
      </c>
      <c r="L246">
        <f>VLOOKUP($D246,CLASS!$D$2:$W$403,9,FALSE)</f>
        <v>78</v>
      </c>
      <c r="M246" s="20">
        <f t="shared" si="87"/>
        <v>88</v>
      </c>
      <c r="N246">
        <f>VLOOKUP($D246,CLASS!$D$2:$W$403,11,FALSE)</f>
        <v>0</v>
      </c>
      <c r="O246" s="20">
        <f t="shared" si="88"/>
        <v>0</v>
      </c>
      <c r="P246">
        <f>VLOOKUP($D246,CLASS!$D$2:$W$403,13,FALSE)</f>
        <v>0</v>
      </c>
      <c r="Q246" s="20">
        <f t="shared" si="89"/>
        <v>0</v>
      </c>
      <c r="R246">
        <f>VLOOKUP($D246,CLASS!$D$2:$W$403,15,FALSE)</f>
        <v>0</v>
      </c>
      <c r="S246" s="20">
        <f t="shared" si="90"/>
        <v>0</v>
      </c>
      <c r="T246">
        <f>VLOOKUP($D246,CLASS!$D$2:$W$403,17,FALSE)</f>
        <v>0</v>
      </c>
      <c r="U246" s="20">
        <f t="shared" si="91"/>
        <v>0</v>
      </c>
      <c r="V246">
        <f>VLOOKUP($D246,CLASS!$D$2:$W$403,19,FALSE)</f>
        <v>0</v>
      </c>
      <c r="W246" s="20">
        <f t="shared" si="92"/>
        <v>0</v>
      </c>
      <c r="X246"/>
      <c r="Y246"/>
      <c r="Z246" s="20">
        <f t="shared" si="93"/>
        <v>168</v>
      </c>
      <c r="AA246"/>
      <c r="AB246">
        <f t="shared" si="94"/>
        <v>80</v>
      </c>
      <c r="AC246">
        <f t="shared" si="95"/>
        <v>0</v>
      </c>
      <c r="AD246">
        <f t="shared" si="96"/>
        <v>88</v>
      </c>
      <c r="AE246">
        <f t="shared" si="97"/>
        <v>0</v>
      </c>
      <c r="AF246">
        <f t="shared" si="98"/>
        <v>0</v>
      </c>
      <c r="AG246">
        <f t="shared" si="99"/>
        <v>0</v>
      </c>
      <c r="AH246">
        <f t="shared" si="100"/>
        <v>0</v>
      </c>
      <c r="AI246">
        <f t="shared" si="101"/>
        <v>0</v>
      </c>
      <c r="AJ246" s="24">
        <f>SUMPRODUCT(LARGE(AB246:AI246, {1,2,3,4,5}))</f>
        <v>168</v>
      </c>
      <c r="AK246"/>
    </row>
    <row r="247" spans="1:51" x14ac:dyDescent="0.25">
      <c r="A247" s="4" t="s">
        <v>42</v>
      </c>
      <c r="B247" t="s">
        <v>405</v>
      </c>
      <c r="C247" t="s">
        <v>406</v>
      </c>
      <c r="D247">
        <v>122477</v>
      </c>
      <c r="E247" t="s">
        <v>14</v>
      </c>
      <c r="F247" t="s">
        <v>11</v>
      </c>
      <c r="G247">
        <f>VLOOKUP($D247,CLASS!$D$2:$W$403,4,FALSE)</f>
        <v>5</v>
      </c>
      <c r="H247">
        <f>VLOOKUP($D247,CLASS!$D$2:$W$403,5,FALSE)</f>
        <v>74</v>
      </c>
      <c r="I247" s="20">
        <f t="shared" si="85"/>
        <v>79</v>
      </c>
      <c r="J247">
        <f>VLOOKUP($D247,CLASS!$D$2:$W$403,7,FALSE)</f>
        <v>0</v>
      </c>
      <c r="K247" s="20">
        <f t="shared" si="86"/>
        <v>0</v>
      </c>
      <c r="L247">
        <f>VLOOKUP($D247,CLASS!$D$2:$W$403,9,FALSE)</f>
        <v>0</v>
      </c>
      <c r="M247" s="20">
        <f t="shared" si="87"/>
        <v>0</v>
      </c>
      <c r="N247">
        <f>VLOOKUP($D247,CLASS!$D$2:$W$403,11,FALSE)</f>
        <v>0</v>
      </c>
      <c r="O247" s="20">
        <f t="shared" si="88"/>
        <v>0</v>
      </c>
      <c r="P247">
        <f>VLOOKUP($D247,CLASS!$D$2:$W$403,13,FALSE)</f>
        <v>0</v>
      </c>
      <c r="Q247" s="20">
        <f t="shared" si="89"/>
        <v>0</v>
      </c>
      <c r="R247">
        <f>VLOOKUP($D247,CLASS!$D$2:$W$403,15,FALSE)</f>
        <v>81</v>
      </c>
      <c r="S247" s="20">
        <f t="shared" si="90"/>
        <v>86</v>
      </c>
      <c r="T247">
        <f>VLOOKUP($D247,CLASS!$D$2:$W$403,17,FALSE)</f>
        <v>0</v>
      </c>
      <c r="U247" s="20">
        <f t="shared" si="91"/>
        <v>0</v>
      </c>
      <c r="V247">
        <f>VLOOKUP($D247,CLASS!$D$2:$W$403,19,FALSE)</f>
        <v>0</v>
      </c>
      <c r="W247" s="20">
        <f t="shared" si="92"/>
        <v>0</v>
      </c>
      <c r="X247"/>
      <c r="Y247"/>
      <c r="Z247" s="20">
        <f t="shared" si="93"/>
        <v>165</v>
      </c>
      <c r="AA247"/>
      <c r="AB247">
        <f t="shared" si="94"/>
        <v>79</v>
      </c>
      <c r="AC247">
        <f t="shared" si="95"/>
        <v>0</v>
      </c>
      <c r="AD247">
        <f t="shared" si="96"/>
        <v>0</v>
      </c>
      <c r="AE247">
        <f t="shared" si="97"/>
        <v>0</v>
      </c>
      <c r="AF247">
        <f t="shared" si="98"/>
        <v>0</v>
      </c>
      <c r="AG247">
        <f t="shared" si="99"/>
        <v>86</v>
      </c>
      <c r="AH247">
        <f t="shared" si="100"/>
        <v>0</v>
      </c>
      <c r="AI247">
        <f t="shared" si="101"/>
        <v>0</v>
      </c>
      <c r="AJ247" s="24">
        <f>SUMPRODUCT(LARGE(AB247:AI247, {1,2,3,4,5}))</f>
        <v>165</v>
      </c>
      <c r="AK247"/>
    </row>
    <row r="248" spans="1:51" x14ac:dyDescent="0.25">
      <c r="A248" s="4" t="s">
        <v>41</v>
      </c>
      <c r="B248" t="s">
        <v>154</v>
      </c>
      <c r="C248" t="s">
        <v>100</v>
      </c>
      <c r="D248">
        <v>72642</v>
      </c>
      <c r="E248" t="s">
        <v>10</v>
      </c>
      <c r="F248" t="s">
        <v>11</v>
      </c>
      <c r="G248">
        <f>VLOOKUP($D248,CLASS!$D$2:$W$403,4,FALSE)</f>
        <v>0</v>
      </c>
      <c r="H248">
        <f>VLOOKUP($D248,CLASS!$D$2:$W$403,5,FALSE)</f>
        <v>71</v>
      </c>
      <c r="I248" s="20">
        <f t="shared" si="85"/>
        <v>71</v>
      </c>
      <c r="J248">
        <f>VLOOKUP($D248,CLASS!$D$2:$W$403,7,FALSE)</f>
        <v>0</v>
      </c>
      <c r="K248" s="20">
        <f t="shared" si="86"/>
        <v>0</v>
      </c>
      <c r="L248">
        <f>VLOOKUP($D248,CLASS!$D$2:$W$403,9,FALSE)</f>
        <v>0</v>
      </c>
      <c r="M248" s="20">
        <f t="shared" si="87"/>
        <v>0</v>
      </c>
      <c r="N248">
        <f>VLOOKUP($D248,CLASS!$D$2:$W$403,11,FALSE)</f>
        <v>0</v>
      </c>
      <c r="O248" s="20">
        <f t="shared" si="88"/>
        <v>0</v>
      </c>
      <c r="P248">
        <f>VLOOKUP($D248,CLASS!$D$2:$W$403,13,FALSE)</f>
        <v>0</v>
      </c>
      <c r="Q248" s="20">
        <f t="shared" si="89"/>
        <v>0</v>
      </c>
      <c r="R248">
        <f>VLOOKUP($D248,CLASS!$D$2:$W$403,15,FALSE)</f>
        <v>93</v>
      </c>
      <c r="S248" s="20">
        <f t="shared" si="90"/>
        <v>93</v>
      </c>
      <c r="T248">
        <f>VLOOKUP($D248,CLASS!$D$2:$W$403,17,FALSE)</f>
        <v>0</v>
      </c>
      <c r="U248" s="20">
        <f t="shared" si="91"/>
        <v>0</v>
      </c>
      <c r="V248">
        <f>VLOOKUP($D248,CLASS!$D$2:$W$403,19,FALSE)</f>
        <v>0</v>
      </c>
      <c r="W248" s="20">
        <f t="shared" si="92"/>
        <v>0</v>
      </c>
      <c r="X248"/>
      <c r="Y248"/>
      <c r="Z248" s="20">
        <f t="shared" si="93"/>
        <v>164</v>
      </c>
      <c r="AA248"/>
      <c r="AB248">
        <f t="shared" si="94"/>
        <v>71</v>
      </c>
      <c r="AC248">
        <f t="shared" si="95"/>
        <v>0</v>
      </c>
      <c r="AD248">
        <f t="shared" si="96"/>
        <v>0</v>
      </c>
      <c r="AE248">
        <f t="shared" si="97"/>
        <v>0</v>
      </c>
      <c r="AF248">
        <f t="shared" si="98"/>
        <v>0</v>
      </c>
      <c r="AG248">
        <f t="shared" si="99"/>
        <v>93</v>
      </c>
      <c r="AH248">
        <f t="shared" si="100"/>
        <v>0</v>
      </c>
      <c r="AI248">
        <f t="shared" si="101"/>
        <v>0</v>
      </c>
      <c r="AJ248" s="24">
        <f>SUMPRODUCT(LARGE(AB248:AI248, {1,2,3,4,5}))</f>
        <v>164</v>
      </c>
      <c r="AK248"/>
    </row>
    <row r="249" spans="1:51" x14ac:dyDescent="0.25">
      <c r="A249" s="4" t="s">
        <v>13</v>
      </c>
      <c r="B249" t="s">
        <v>471</v>
      </c>
      <c r="C249" t="s">
        <v>472</v>
      </c>
      <c r="D249">
        <v>105930</v>
      </c>
      <c r="E249" t="s">
        <v>15</v>
      </c>
      <c r="F249" t="s">
        <v>11</v>
      </c>
      <c r="G249">
        <f>VLOOKUP($D249,CLASS!$D$2:$W$403,4,FALSE)</f>
        <v>10</v>
      </c>
      <c r="H249">
        <f>VLOOKUP($D249,CLASS!$D$2:$W$403,5,FALSE)</f>
        <v>0</v>
      </c>
      <c r="I249" s="20">
        <f t="shared" si="85"/>
        <v>0</v>
      </c>
      <c r="J249">
        <f>VLOOKUP($D249,CLASS!$D$2:$W$403,7,FALSE)</f>
        <v>0</v>
      </c>
      <c r="K249" s="20">
        <f t="shared" si="86"/>
        <v>0</v>
      </c>
      <c r="L249">
        <f>VLOOKUP($D249,CLASS!$D$2:$W$403,9,FALSE)</f>
        <v>64</v>
      </c>
      <c r="M249" s="20">
        <f t="shared" si="87"/>
        <v>74</v>
      </c>
      <c r="N249">
        <f>VLOOKUP($D249,CLASS!$D$2:$W$403,11,FALSE)</f>
        <v>0</v>
      </c>
      <c r="O249" s="20">
        <f t="shared" si="88"/>
        <v>0</v>
      </c>
      <c r="P249">
        <f>VLOOKUP($D249,CLASS!$D$2:$W$403,13,FALSE)</f>
        <v>0</v>
      </c>
      <c r="Q249" s="20">
        <f t="shared" si="89"/>
        <v>0</v>
      </c>
      <c r="R249">
        <f>VLOOKUP($D249,CLASS!$D$2:$W$403,15,FALSE)</f>
        <v>0</v>
      </c>
      <c r="S249" s="20">
        <f t="shared" si="90"/>
        <v>0</v>
      </c>
      <c r="T249">
        <f>VLOOKUP($D249,CLASS!$D$2:$W$403,17,FALSE)</f>
        <v>79</v>
      </c>
      <c r="U249" s="20">
        <f t="shared" si="91"/>
        <v>89</v>
      </c>
      <c r="V249">
        <f>VLOOKUP($D249,CLASS!$D$2:$W$403,19,FALSE)</f>
        <v>0</v>
      </c>
      <c r="W249" s="20">
        <f t="shared" si="92"/>
        <v>0</v>
      </c>
      <c r="X249"/>
      <c r="Y249"/>
      <c r="Z249" s="20">
        <f t="shared" si="93"/>
        <v>163</v>
      </c>
      <c r="AA249"/>
      <c r="AB249">
        <f t="shared" si="94"/>
        <v>0</v>
      </c>
      <c r="AC249">
        <f t="shared" si="95"/>
        <v>0</v>
      </c>
      <c r="AD249">
        <f t="shared" si="96"/>
        <v>74</v>
      </c>
      <c r="AE249">
        <f t="shared" si="97"/>
        <v>0</v>
      </c>
      <c r="AF249">
        <f t="shared" si="98"/>
        <v>0</v>
      </c>
      <c r="AG249">
        <f t="shared" si="99"/>
        <v>0</v>
      </c>
      <c r="AH249">
        <f t="shared" si="100"/>
        <v>89</v>
      </c>
      <c r="AI249">
        <f t="shared" si="101"/>
        <v>0</v>
      </c>
      <c r="AJ249" s="24">
        <f>SUMPRODUCT(LARGE(AB249:AI249, {1,2,3,4,5}))</f>
        <v>163</v>
      </c>
    </row>
    <row r="250" spans="1:51" x14ac:dyDescent="0.25">
      <c r="A250" s="4" t="s">
        <v>29</v>
      </c>
      <c r="B250" t="s">
        <v>170</v>
      </c>
      <c r="C250" t="s">
        <v>264</v>
      </c>
      <c r="D250">
        <v>125916</v>
      </c>
      <c r="E250" t="s">
        <v>10</v>
      </c>
      <c r="F250" t="s">
        <v>98</v>
      </c>
      <c r="G250">
        <f>VLOOKUP($D250,CLASS!$D$2:$W$403,4,FALSE)</f>
        <v>0</v>
      </c>
      <c r="H250">
        <f>VLOOKUP($D250,CLASS!$D$2:$W$403,5,FALSE)</f>
        <v>68</v>
      </c>
      <c r="I250" s="20">
        <f t="shared" si="85"/>
        <v>68</v>
      </c>
      <c r="J250">
        <f>VLOOKUP($D250,CLASS!$D$2:$W$403,7,FALSE)</f>
        <v>95</v>
      </c>
      <c r="K250" s="20">
        <f t="shared" si="86"/>
        <v>95</v>
      </c>
      <c r="L250">
        <f>VLOOKUP($D250,CLASS!$D$2:$W$403,9,FALSE)</f>
        <v>0</v>
      </c>
      <c r="M250" s="20">
        <f t="shared" si="87"/>
        <v>0</v>
      </c>
      <c r="N250">
        <f>VLOOKUP($D250,CLASS!$D$2:$W$403,11,FALSE)</f>
        <v>0</v>
      </c>
      <c r="O250" s="20">
        <f t="shared" si="88"/>
        <v>0</v>
      </c>
      <c r="P250">
        <f>VLOOKUP($D250,CLASS!$D$2:$W$403,13,FALSE)</f>
        <v>0</v>
      </c>
      <c r="Q250" s="20">
        <f t="shared" si="89"/>
        <v>0</v>
      </c>
      <c r="R250">
        <f>VLOOKUP($D250,CLASS!$D$2:$W$403,15,FALSE)</f>
        <v>0</v>
      </c>
      <c r="S250" s="20">
        <f t="shared" si="90"/>
        <v>0</v>
      </c>
      <c r="T250">
        <f>VLOOKUP($D250,CLASS!$D$2:$W$403,17,FALSE)</f>
        <v>0</v>
      </c>
      <c r="U250" s="20">
        <f t="shared" si="91"/>
        <v>0</v>
      </c>
      <c r="V250">
        <f>VLOOKUP($D250,CLASS!$D$2:$W$403,19,FALSE)</f>
        <v>0</v>
      </c>
      <c r="W250" s="20">
        <f t="shared" si="92"/>
        <v>0</v>
      </c>
      <c r="X250"/>
      <c r="Y250"/>
      <c r="Z250" s="20">
        <f t="shared" si="93"/>
        <v>163</v>
      </c>
      <c r="AA250"/>
      <c r="AB250">
        <f t="shared" si="94"/>
        <v>68</v>
      </c>
      <c r="AC250">
        <f t="shared" si="95"/>
        <v>95</v>
      </c>
      <c r="AD250">
        <f t="shared" si="96"/>
        <v>0</v>
      </c>
      <c r="AE250">
        <f t="shared" si="97"/>
        <v>0</v>
      </c>
      <c r="AF250">
        <f t="shared" si="98"/>
        <v>0</v>
      </c>
      <c r="AG250">
        <f t="shared" si="99"/>
        <v>0</v>
      </c>
      <c r="AH250">
        <f t="shared" si="100"/>
        <v>0</v>
      </c>
      <c r="AI250">
        <f t="shared" si="101"/>
        <v>0</v>
      </c>
      <c r="AJ250" s="24">
        <f>SUMPRODUCT(LARGE(AB250:AI250, {1,2,3,4,5}))</f>
        <v>163</v>
      </c>
      <c r="AK250"/>
    </row>
    <row r="251" spans="1:51" x14ac:dyDescent="0.25">
      <c r="A251" s="4" t="s">
        <v>17</v>
      </c>
      <c r="B251" t="s">
        <v>417</v>
      </c>
      <c r="C251" t="s">
        <v>499</v>
      </c>
      <c r="D251">
        <v>107036</v>
      </c>
      <c r="E251" t="s">
        <v>10</v>
      </c>
      <c r="F251" t="s">
        <v>11</v>
      </c>
      <c r="G251">
        <f>VLOOKUP($D251,CLASS!$D$2:$W$403,4,FALSE)</f>
        <v>0</v>
      </c>
      <c r="H251">
        <f>VLOOKUP($D251,CLASS!$D$2:$W$403,5,FALSE)</f>
        <v>76</v>
      </c>
      <c r="I251" s="20">
        <f t="shared" si="85"/>
        <v>76</v>
      </c>
      <c r="J251">
        <f>VLOOKUP($D251,CLASS!$D$2:$W$403,7,FALSE)</f>
        <v>0</v>
      </c>
      <c r="K251" s="20">
        <f t="shared" si="86"/>
        <v>0</v>
      </c>
      <c r="L251">
        <f>VLOOKUP($D251,CLASS!$D$2:$W$403,9,FALSE)</f>
        <v>0</v>
      </c>
      <c r="M251" s="20">
        <f t="shared" si="87"/>
        <v>0</v>
      </c>
      <c r="N251">
        <f>VLOOKUP($D251,CLASS!$D$2:$W$403,11,FALSE)</f>
        <v>0</v>
      </c>
      <c r="O251" s="20">
        <f t="shared" si="88"/>
        <v>0</v>
      </c>
      <c r="P251">
        <f>VLOOKUP($D251,CLASS!$D$2:$W$403,13,FALSE)</f>
        <v>0</v>
      </c>
      <c r="Q251" s="20">
        <f t="shared" si="89"/>
        <v>0</v>
      </c>
      <c r="R251">
        <f>VLOOKUP($D251,CLASS!$D$2:$W$403,15,FALSE)</f>
        <v>0</v>
      </c>
      <c r="S251" s="20">
        <f t="shared" si="90"/>
        <v>0</v>
      </c>
      <c r="T251">
        <f>VLOOKUP($D251,CLASS!$D$2:$W$403,17,FALSE)</f>
        <v>0</v>
      </c>
      <c r="U251" s="20">
        <f t="shared" si="91"/>
        <v>0</v>
      </c>
      <c r="V251">
        <f>VLOOKUP($D251,CLASS!$D$2:$W$403,19,FALSE)</f>
        <v>86</v>
      </c>
      <c r="W251" s="20">
        <f t="shared" si="92"/>
        <v>86</v>
      </c>
      <c r="X251"/>
      <c r="Y251"/>
      <c r="Z251" s="20">
        <f t="shared" si="93"/>
        <v>162</v>
      </c>
      <c r="AA251"/>
      <c r="AB251">
        <f t="shared" si="94"/>
        <v>76</v>
      </c>
      <c r="AC251">
        <f t="shared" si="95"/>
        <v>0</v>
      </c>
      <c r="AD251">
        <f t="shared" si="96"/>
        <v>0</v>
      </c>
      <c r="AE251">
        <f t="shared" si="97"/>
        <v>0</v>
      </c>
      <c r="AF251">
        <f t="shared" si="98"/>
        <v>0</v>
      </c>
      <c r="AG251">
        <f t="shared" si="99"/>
        <v>0</v>
      </c>
      <c r="AH251">
        <f t="shared" si="100"/>
        <v>0</v>
      </c>
      <c r="AI251">
        <f t="shared" si="101"/>
        <v>86</v>
      </c>
      <c r="AJ251" s="24">
        <f>SUMPRODUCT(LARGE(AB251:AI251, {1,2,3,4,5}))</f>
        <v>162</v>
      </c>
      <c r="AK251"/>
    </row>
    <row r="252" spans="1:51" x14ac:dyDescent="0.25">
      <c r="A252" s="4" t="s">
        <v>13</v>
      </c>
      <c r="B252" t="s">
        <v>333</v>
      </c>
      <c r="C252" t="s">
        <v>334</v>
      </c>
      <c r="D252">
        <v>1436</v>
      </c>
      <c r="E252" t="s">
        <v>14</v>
      </c>
      <c r="F252" t="s">
        <v>52</v>
      </c>
      <c r="G252">
        <f>VLOOKUP($D252,CLASS!$D$2:$W$403,4,FALSE)</f>
        <v>5</v>
      </c>
      <c r="H252">
        <f>VLOOKUP($D252,CLASS!$D$2:$W$403,5,FALSE)</f>
        <v>0</v>
      </c>
      <c r="I252" s="20">
        <f t="shared" si="85"/>
        <v>0</v>
      </c>
      <c r="J252">
        <f>VLOOKUP($D252,CLASS!$D$2:$W$403,7,FALSE)</f>
        <v>70</v>
      </c>
      <c r="K252" s="20">
        <f t="shared" si="86"/>
        <v>75</v>
      </c>
      <c r="L252">
        <f>VLOOKUP($D252,CLASS!$D$2:$W$403,9,FALSE)</f>
        <v>82</v>
      </c>
      <c r="M252" s="20">
        <f t="shared" si="87"/>
        <v>87</v>
      </c>
      <c r="N252">
        <f>VLOOKUP($D252,CLASS!$D$2:$W$403,11,FALSE)</f>
        <v>0</v>
      </c>
      <c r="O252" s="20">
        <f t="shared" si="88"/>
        <v>0</v>
      </c>
      <c r="P252">
        <f>VLOOKUP($D252,CLASS!$D$2:$W$403,13,FALSE)</f>
        <v>0</v>
      </c>
      <c r="Q252" s="20">
        <f t="shared" si="89"/>
        <v>0</v>
      </c>
      <c r="R252">
        <f>VLOOKUP($D252,CLASS!$D$2:$W$403,15,FALSE)</f>
        <v>0</v>
      </c>
      <c r="S252" s="20">
        <f t="shared" si="90"/>
        <v>0</v>
      </c>
      <c r="T252">
        <f>VLOOKUP($D252,CLASS!$D$2:$W$403,17,FALSE)</f>
        <v>0</v>
      </c>
      <c r="U252" s="20">
        <f t="shared" si="91"/>
        <v>0</v>
      </c>
      <c r="V252">
        <f>VLOOKUP($D252,CLASS!$D$2:$W$403,19,FALSE)</f>
        <v>0</v>
      </c>
      <c r="W252" s="20">
        <f t="shared" si="92"/>
        <v>0</v>
      </c>
      <c r="X252"/>
      <c r="Y252"/>
      <c r="Z252" s="20">
        <f t="shared" si="93"/>
        <v>162</v>
      </c>
      <c r="AA252"/>
      <c r="AB252">
        <f t="shared" si="94"/>
        <v>0</v>
      </c>
      <c r="AC252">
        <f t="shared" si="95"/>
        <v>75</v>
      </c>
      <c r="AD252">
        <f t="shared" si="96"/>
        <v>87</v>
      </c>
      <c r="AE252">
        <f t="shared" si="97"/>
        <v>0</v>
      </c>
      <c r="AF252">
        <f t="shared" si="98"/>
        <v>0</v>
      </c>
      <c r="AG252">
        <f t="shared" si="99"/>
        <v>0</v>
      </c>
      <c r="AH252">
        <f t="shared" si="100"/>
        <v>0</v>
      </c>
      <c r="AI252">
        <f t="shared" si="101"/>
        <v>0</v>
      </c>
      <c r="AJ252" s="24">
        <f>SUMPRODUCT(LARGE(AB252:AI252, {1,2,3,4,5}))</f>
        <v>162</v>
      </c>
    </row>
    <row r="253" spans="1:51" x14ac:dyDescent="0.25">
      <c r="A253" s="4" t="s">
        <v>6</v>
      </c>
      <c r="B253" t="s">
        <v>94</v>
      </c>
      <c r="C253" t="s">
        <v>93</v>
      </c>
      <c r="D253">
        <v>40028</v>
      </c>
      <c r="E253" t="s">
        <v>10</v>
      </c>
      <c r="F253" t="s">
        <v>11</v>
      </c>
      <c r="G253">
        <f>VLOOKUP($D253,CLASS!$D$2:$W$403,4,FALSE)</f>
        <v>0</v>
      </c>
      <c r="H253">
        <f>VLOOKUP($D253,CLASS!$D$2:$W$403,5,FALSE)</f>
        <v>0</v>
      </c>
      <c r="I253" s="20">
        <f t="shared" si="85"/>
        <v>0</v>
      </c>
      <c r="J253">
        <f>VLOOKUP($D253,CLASS!$D$2:$W$403,7,FALSE)</f>
        <v>68</v>
      </c>
      <c r="K253" s="20">
        <f t="shared" si="86"/>
        <v>68</v>
      </c>
      <c r="L253">
        <f>VLOOKUP($D253,CLASS!$D$2:$W$403,9,FALSE)</f>
        <v>0</v>
      </c>
      <c r="M253" s="20">
        <f t="shared" si="87"/>
        <v>0</v>
      </c>
      <c r="N253">
        <f>VLOOKUP($D253,CLASS!$D$2:$W$403,11,FALSE)</f>
        <v>0</v>
      </c>
      <c r="O253" s="20">
        <f t="shared" si="88"/>
        <v>0</v>
      </c>
      <c r="P253">
        <f>VLOOKUP($D253,CLASS!$D$2:$W$403,13,FALSE)</f>
        <v>0</v>
      </c>
      <c r="Q253" s="20">
        <f t="shared" si="89"/>
        <v>0</v>
      </c>
      <c r="R253">
        <f>VLOOKUP($D253,CLASS!$D$2:$W$403,15,FALSE)</f>
        <v>0</v>
      </c>
      <c r="S253" s="20">
        <f t="shared" si="90"/>
        <v>0</v>
      </c>
      <c r="T253">
        <f>VLOOKUP($D253,CLASS!$D$2:$W$403,17,FALSE)</f>
        <v>93</v>
      </c>
      <c r="U253" s="20">
        <f t="shared" si="91"/>
        <v>93</v>
      </c>
      <c r="V253">
        <f>VLOOKUP($D253,CLASS!$D$2:$W$403,19,FALSE)</f>
        <v>0</v>
      </c>
      <c r="W253" s="20">
        <f t="shared" si="92"/>
        <v>0</v>
      </c>
      <c r="X253"/>
      <c r="Y253"/>
      <c r="Z253" s="20">
        <f t="shared" si="93"/>
        <v>161</v>
      </c>
      <c r="AA253"/>
      <c r="AB253">
        <f t="shared" si="94"/>
        <v>0</v>
      </c>
      <c r="AC253">
        <f t="shared" si="95"/>
        <v>68</v>
      </c>
      <c r="AD253">
        <f t="shared" si="96"/>
        <v>0</v>
      </c>
      <c r="AE253">
        <f t="shared" si="97"/>
        <v>0</v>
      </c>
      <c r="AF253">
        <f t="shared" si="98"/>
        <v>0</v>
      </c>
      <c r="AG253">
        <f t="shared" si="99"/>
        <v>0</v>
      </c>
      <c r="AH253">
        <f t="shared" si="100"/>
        <v>93</v>
      </c>
      <c r="AI253">
        <f t="shared" si="101"/>
        <v>0</v>
      </c>
      <c r="AJ253" s="24">
        <f>SUMPRODUCT(LARGE(AB253:AI253, {1,2,3,4,5}))</f>
        <v>161</v>
      </c>
    </row>
    <row r="254" spans="1:51" x14ac:dyDescent="0.25">
      <c r="A254" s="4" t="s">
        <v>380</v>
      </c>
      <c r="B254" t="s">
        <v>48</v>
      </c>
      <c r="C254" t="s">
        <v>363</v>
      </c>
      <c r="D254">
        <v>131612</v>
      </c>
      <c r="E254" t="s">
        <v>15</v>
      </c>
      <c r="F254" t="s">
        <v>46</v>
      </c>
      <c r="G254">
        <f>VLOOKUP($D254,CLASS!$D$2:$W$403,4,FALSE)</f>
        <v>10</v>
      </c>
      <c r="H254">
        <f>VLOOKUP($D254,CLASS!$D$2:$W$403,5,FALSE)</f>
        <v>55</v>
      </c>
      <c r="I254" s="20">
        <f t="shared" si="85"/>
        <v>65</v>
      </c>
      <c r="J254">
        <f>VLOOKUP($D254,CLASS!$D$2:$W$403,7,FALSE)</f>
        <v>0</v>
      </c>
      <c r="K254" s="20">
        <f t="shared" si="86"/>
        <v>0</v>
      </c>
      <c r="L254">
        <f>VLOOKUP($D254,CLASS!$D$2:$W$403,9,FALSE)</f>
        <v>83</v>
      </c>
      <c r="M254" s="20">
        <f t="shared" si="87"/>
        <v>93</v>
      </c>
      <c r="N254">
        <f>VLOOKUP($D254,CLASS!$D$2:$W$403,11,FALSE)</f>
        <v>0</v>
      </c>
      <c r="O254" s="20">
        <f t="shared" si="88"/>
        <v>0</v>
      </c>
      <c r="P254">
        <f>VLOOKUP($D254,CLASS!$D$2:$W$403,13,FALSE)</f>
        <v>0</v>
      </c>
      <c r="Q254" s="20">
        <f t="shared" si="89"/>
        <v>0</v>
      </c>
      <c r="R254">
        <f>VLOOKUP($D254,CLASS!$D$2:$W$403,15,FALSE)</f>
        <v>0</v>
      </c>
      <c r="S254" s="20">
        <f t="shared" si="90"/>
        <v>0</v>
      </c>
      <c r="T254">
        <f>VLOOKUP($D254,CLASS!$D$2:$W$403,17,FALSE)</f>
        <v>0</v>
      </c>
      <c r="U254" s="20">
        <f t="shared" si="91"/>
        <v>0</v>
      </c>
      <c r="V254">
        <f>VLOOKUP($D254,CLASS!$D$2:$W$403,19,FALSE)</f>
        <v>0</v>
      </c>
      <c r="W254" s="20">
        <f t="shared" si="92"/>
        <v>0</v>
      </c>
      <c r="X254"/>
      <c r="Y254"/>
      <c r="Z254" s="20">
        <f t="shared" si="93"/>
        <v>158</v>
      </c>
      <c r="AA254"/>
      <c r="AB254">
        <f t="shared" si="94"/>
        <v>65</v>
      </c>
      <c r="AC254">
        <f t="shared" si="95"/>
        <v>0</v>
      </c>
      <c r="AD254">
        <f t="shared" si="96"/>
        <v>93</v>
      </c>
      <c r="AE254">
        <f t="shared" si="97"/>
        <v>0</v>
      </c>
      <c r="AF254">
        <f t="shared" si="98"/>
        <v>0</v>
      </c>
      <c r="AG254">
        <f t="shared" si="99"/>
        <v>0</v>
      </c>
      <c r="AH254">
        <f t="shared" si="100"/>
        <v>0</v>
      </c>
      <c r="AI254">
        <f t="shared" si="101"/>
        <v>0</v>
      </c>
      <c r="AJ254" s="24">
        <f>SUMPRODUCT(LARGE(AB254:AI254, {1,2,3,4,5}))</f>
        <v>158</v>
      </c>
      <c r="AK254"/>
    </row>
    <row r="255" spans="1:51" x14ac:dyDescent="0.25">
      <c r="A255" s="4" t="s">
        <v>13</v>
      </c>
      <c r="B255" t="s">
        <v>58</v>
      </c>
      <c r="C255" t="s">
        <v>318</v>
      </c>
      <c r="D255">
        <v>129658</v>
      </c>
      <c r="E255" t="s">
        <v>16</v>
      </c>
      <c r="F255" t="s">
        <v>157</v>
      </c>
      <c r="G255">
        <f>VLOOKUP($D255,CLASS!$D$2:$W$403,4,FALSE)</f>
        <v>15</v>
      </c>
      <c r="H255">
        <f>VLOOKUP($D255,CLASS!$D$2:$W$403,5,FALSE)</f>
        <v>0</v>
      </c>
      <c r="I255" s="20">
        <f t="shared" si="85"/>
        <v>0</v>
      </c>
      <c r="J255">
        <f>VLOOKUP($D255,CLASS!$D$2:$W$403,7,FALSE)</f>
        <v>63</v>
      </c>
      <c r="K255" s="20">
        <f t="shared" si="86"/>
        <v>78</v>
      </c>
      <c r="L255">
        <f>VLOOKUP($D255,CLASS!$D$2:$W$403,9,FALSE)</f>
        <v>0</v>
      </c>
      <c r="M255" s="20">
        <f t="shared" si="87"/>
        <v>0</v>
      </c>
      <c r="N255">
        <f>VLOOKUP($D255,CLASS!$D$2:$W$403,11,FALSE)</f>
        <v>0</v>
      </c>
      <c r="O255" s="20">
        <f t="shared" si="88"/>
        <v>0</v>
      </c>
      <c r="P255">
        <f>VLOOKUP($D255,CLASS!$D$2:$W$403,13,FALSE)</f>
        <v>0</v>
      </c>
      <c r="Q255" s="20">
        <f t="shared" si="89"/>
        <v>0</v>
      </c>
      <c r="R255">
        <f>VLOOKUP($D255,CLASS!$D$2:$W$403,15,FALSE)</f>
        <v>0</v>
      </c>
      <c r="S255" s="20">
        <f t="shared" si="90"/>
        <v>0</v>
      </c>
      <c r="T255">
        <f>VLOOKUP($D255,CLASS!$D$2:$W$403,17,FALSE)</f>
        <v>0</v>
      </c>
      <c r="U255" s="20">
        <f t="shared" si="91"/>
        <v>0</v>
      </c>
      <c r="V255">
        <f>VLOOKUP($D255,CLASS!$D$2:$W$403,19,FALSE)</f>
        <v>65</v>
      </c>
      <c r="W255" s="20">
        <f t="shared" si="92"/>
        <v>80</v>
      </c>
      <c r="X255"/>
      <c r="Y255"/>
      <c r="Z255" s="20">
        <f t="shared" si="93"/>
        <v>158</v>
      </c>
      <c r="AA255"/>
      <c r="AB255">
        <f t="shared" si="94"/>
        <v>0</v>
      </c>
      <c r="AC255">
        <f t="shared" si="95"/>
        <v>78</v>
      </c>
      <c r="AD255">
        <f t="shared" si="96"/>
        <v>0</v>
      </c>
      <c r="AE255">
        <f t="shared" si="97"/>
        <v>0</v>
      </c>
      <c r="AF255">
        <f t="shared" si="98"/>
        <v>0</v>
      </c>
      <c r="AG255">
        <f t="shared" si="99"/>
        <v>0</v>
      </c>
      <c r="AH255">
        <f t="shared" si="100"/>
        <v>0</v>
      </c>
      <c r="AI255">
        <f t="shared" si="101"/>
        <v>80</v>
      </c>
      <c r="AJ255" s="24">
        <f>SUMPRODUCT(LARGE(AB255:AI255, {1,2,3,4,5}))</f>
        <v>158</v>
      </c>
      <c r="AK255"/>
    </row>
    <row r="256" spans="1:51" x14ac:dyDescent="0.25">
      <c r="A256" s="4" t="s">
        <v>29</v>
      </c>
      <c r="B256" t="s">
        <v>226</v>
      </c>
      <c r="C256" t="s">
        <v>227</v>
      </c>
      <c r="D256">
        <v>126933</v>
      </c>
      <c r="E256" t="s">
        <v>14</v>
      </c>
      <c r="F256" t="s">
        <v>98</v>
      </c>
      <c r="G256">
        <f>VLOOKUP($D256,CLASS!$D$2:$W$403,4,FALSE)</f>
        <v>5</v>
      </c>
      <c r="H256">
        <f>VLOOKUP($D256,CLASS!$D$2:$W$403,5,FALSE)</f>
        <v>67</v>
      </c>
      <c r="I256" s="20">
        <f t="shared" si="85"/>
        <v>72</v>
      </c>
      <c r="J256">
        <f>VLOOKUP($D256,CLASS!$D$2:$W$403,7,FALSE)</f>
        <v>0</v>
      </c>
      <c r="K256" s="20">
        <f t="shared" si="86"/>
        <v>0</v>
      </c>
      <c r="L256">
        <f>VLOOKUP($D256,CLASS!$D$2:$W$403,9,FALSE)</f>
        <v>78</v>
      </c>
      <c r="M256" s="20">
        <f t="shared" si="87"/>
        <v>83</v>
      </c>
      <c r="N256">
        <f>VLOOKUP($D256,CLASS!$D$2:$W$403,11,FALSE)</f>
        <v>0</v>
      </c>
      <c r="O256" s="20">
        <f t="shared" si="88"/>
        <v>0</v>
      </c>
      <c r="P256">
        <f>VLOOKUP($D256,CLASS!$D$2:$W$403,13,FALSE)</f>
        <v>0</v>
      </c>
      <c r="Q256" s="20">
        <f t="shared" si="89"/>
        <v>0</v>
      </c>
      <c r="R256">
        <f>VLOOKUP($D256,CLASS!$D$2:$W$403,15,FALSE)</f>
        <v>0</v>
      </c>
      <c r="S256" s="20">
        <f t="shared" si="90"/>
        <v>0</v>
      </c>
      <c r="T256">
        <f>VLOOKUP($D256,CLASS!$D$2:$W$403,17,FALSE)</f>
        <v>0</v>
      </c>
      <c r="U256" s="20">
        <f t="shared" si="91"/>
        <v>0</v>
      </c>
      <c r="V256">
        <f>VLOOKUP($D256,CLASS!$D$2:$W$403,19,FALSE)</f>
        <v>0</v>
      </c>
      <c r="W256" s="20">
        <f t="shared" si="92"/>
        <v>0</v>
      </c>
      <c r="X256"/>
      <c r="Y256"/>
      <c r="Z256" s="20">
        <f t="shared" si="93"/>
        <v>155</v>
      </c>
      <c r="AA256"/>
      <c r="AB256">
        <f t="shared" si="94"/>
        <v>72</v>
      </c>
      <c r="AC256">
        <f t="shared" si="95"/>
        <v>0</v>
      </c>
      <c r="AD256">
        <f t="shared" si="96"/>
        <v>83</v>
      </c>
      <c r="AE256">
        <f t="shared" si="97"/>
        <v>0</v>
      </c>
      <c r="AF256">
        <f t="shared" si="98"/>
        <v>0</v>
      </c>
      <c r="AG256">
        <f t="shared" si="99"/>
        <v>0</v>
      </c>
      <c r="AH256">
        <f t="shared" si="100"/>
        <v>0</v>
      </c>
      <c r="AI256">
        <f t="shared" si="101"/>
        <v>0</v>
      </c>
      <c r="AJ256" s="24">
        <f>SUMPRODUCT(LARGE(AB256:AI256, {1,2,3,4,5}))</f>
        <v>155</v>
      </c>
      <c r="AK256"/>
    </row>
    <row r="257" spans="1:37" x14ac:dyDescent="0.25">
      <c r="A257" s="4" t="s">
        <v>17</v>
      </c>
      <c r="B257" t="s">
        <v>161</v>
      </c>
      <c r="C257" t="s">
        <v>438</v>
      </c>
      <c r="D257">
        <v>121251</v>
      </c>
      <c r="E257" t="s">
        <v>14</v>
      </c>
      <c r="F257" t="s">
        <v>11</v>
      </c>
      <c r="G257">
        <f>VLOOKUP($D257,CLASS!$D$2:$W$403,4,FALSE)</f>
        <v>5</v>
      </c>
      <c r="H257">
        <f>VLOOKUP($D257,CLASS!$D$2:$W$403,5,FALSE)</f>
        <v>65</v>
      </c>
      <c r="I257" s="20">
        <f t="shared" si="85"/>
        <v>70</v>
      </c>
      <c r="J257">
        <f>VLOOKUP($D257,CLASS!$D$2:$W$403,7,FALSE)</f>
        <v>80</v>
      </c>
      <c r="K257" s="20">
        <f t="shared" si="86"/>
        <v>85</v>
      </c>
      <c r="L257">
        <f>VLOOKUP($D257,CLASS!$D$2:$W$403,9,FALSE)</f>
        <v>0</v>
      </c>
      <c r="M257" s="20">
        <f t="shared" si="87"/>
        <v>0</v>
      </c>
      <c r="N257">
        <f>VLOOKUP($D257,CLASS!$D$2:$W$403,11,FALSE)</f>
        <v>0</v>
      </c>
      <c r="O257" s="20">
        <f t="shared" si="88"/>
        <v>0</v>
      </c>
      <c r="P257">
        <f>VLOOKUP($D257,CLASS!$D$2:$W$403,13,FALSE)</f>
        <v>0</v>
      </c>
      <c r="Q257" s="20">
        <f t="shared" si="89"/>
        <v>0</v>
      </c>
      <c r="R257">
        <f>VLOOKUP($D257,CLASS!$D$2:$W$403,15,FALSE)</f>
        <v>0</v>
      </c>
      <c r="S257" s="20">
        <f t="shared" si="90"/>
        <v>0</v>
      </c>
      <c r="T257">
        <f>VLOOKUP($D257,CLASS!$D$2:$W$403,17,FALSE)</f>
        <v>0</v>
      </c>
      <c r="U257" s="20">
        <f t="shared" si="91"/>
        <v>0</v>
      </c>
      <c r="V257">
        <f>VLOOKUP($D257,CLASS!$D$2:$W$403,19,FALSE)</f>
        <v>0</v>
      </c>
      <c r="W257" s="20">
        <f t="shared" si="92"/>
        <v>0</v>
      </c>
      <c r="X257"/>
      <c r="Y257"/>
      <c r="Z257" s="20">
        <f t="shared" si="93"/>
        <v>155</v>
      </c>
      <c r="AA257"/>
      <c r="AB257">
        <f t="shared" si="94"/>
        <v>70</v>
      </c>
      <c r="AC257">
        <f t="shared" si="95"/>
        <v>85</v>
      </c>
      <c r="AD257">
        <f t="shared" si="96"/>
        <v>0</v>
      </c>
      <c r="AE257">
        <f t="shared" si="97"/>
        <v>0</v>
      </c>
      <c r="AF257">
        <f t="shared" si="98"/>
        <v>0</v>
      </c>
      <c r="AG257">
        <f t="shared" si="99"/>
        <v>0</v>
      </c>
      <c r="AH257">
        <f t="shared" si="100"/>
        <v>0</v>
      </c>
      <c r="AI257">
        <f t="shared" si="101"/>
        <v>0</v>
      </c>
      <c r="AJ257" s="24">
        <f>SUMPRODUCT(LARGE(AB257:AI257, {1,2,3,4,5}))</f>
        <v>155</v>
      </c>
    </row>
    <row r="258" spans="1:37" x14ac:dyDescent="0.25">
      <c r="A258" s="4" t="s">
        <v>13</v>
      </c>
      <c r="B258" t="s">
        <v>135</v>
      </c>
      <c r="C258" t="s">
        <v>453</v>
      </c>
      <c r="D258">
        <v>93902</v>
      </c>
      <c r="E258" t="s">
        <v>10</v>
      </c>
      <c r="F258" t="s">
        <v>11</v>
      </c>
      <c r="G258">
        <f>VLOOKUP($D258,CLASS!$D$2:$W$403,4,FALSE)</f>
        <v>0</v>
      </c>
      <c r="H258">
        <f>VLOOKUP($D258,CLASS!$D$2:$W$403,5,FALSE)</f>
        <v>68</v>
      </c>
      <c r="I258" s="20">
        <f t="shared" si="85"/>
        <v>68</v>
      </c>
      <c r="J258">
        <f>VLOOKUP($D258,CLASS!$D$2:$W$403,7,FALSE)</f>
        <v>87</v>
      </c>
      <c r="K258" s="20">
        <f t="shared" si="86"/>
        <v>87</v>
      </c>
      <c r="L258">
        <f>VLOOKUP($D258,CLASS!$D$2:$W$403,9,FALSE)</f>
        <v>0</v>
      </c>
      <c r="M258" s="20">
        <f t="shared" si="87"/>
        <v>0</v>
      </c>
      <c r="N258">
        <f>VLOOKUP($D258,CLASS!$D$2:$W$403,11,FALSE)</f>
        <v>0</v>
      </c>
      <c r="O258" s="20">
        <f t="shared" si="88"/>
        <v>0</v>
      </c>
      <c r="P258">
        <f>VLOOKUP($D258,CLASS!$D$2:$W$403,13,FALSE)</f>
        <v>0</v>
      </c>
      <c r="Q258" s="20">
        <f t="shared" si="89"/>
        <v>0</v>
      </c>
      <c r="R258">
        <f>VLOOKUP($D258,CLASS!$D$2:$W$403,15,FALSE)</f>
        <v>0</v>
      </c>
      <c r="S258" s="20">
        <f t="shared" si="90"/>
        <v>0</v>
      </c>
      <c r="T258">
        <f>VLOOKUP($D258,CLASS!$D$2:$W$403,17,FALSE)</f>
        <v>0</v>
      </c>
      <c r="U258" s="20">
        <f t="shared" si="91"/>
        <v>0</v>
      </c>
      <c r="V258">
        <f>VLOOKUP($D258,CLASS!$D$2:$W$403,19,FALSE)</f>
        <v>0</v>
      </c>
      <c r="W258" s="20">
        <f t="shared" si="92"/>
        <v>0</v>
      </c>
      <c r="X258"/>
      <c r="Y258"/>
      <c r="Z258" s="20">
        <f t="shared" si="93"/>
        <v>155</v>
      </c>
      <c r="AA258"/>
      <c r="AB258">
        <f t="shared" si="94"/>
        <v>68</v>
      </c>
      <c r="AC258">
        <f t="shared" si="95"/>
        <v>87</v>
      </c>
      <c r="AD258">
        <f t="shared" si="96"/>
        <v>0</v>
      </c>
      <c r="AE258">
        <f t="shared" si="97"/>
        <v>0</v>
      </c>
      <c r="AF258">
        <f t="shared" si="98"/>
        <v>0</v>
      </c>
      <c r="AG258">
        <f t="shared" si="99"/>
        <v>0</v>
      </c>
      <c r="AH258">
        <f t="shared" si="100"/>
        <v>0</v>
      </c>
      <c r="AI258">
        <f t="shared" si="101"/>
        <v>0</v>
      </c>
      <c r="AJ258" s="24">
        <f>SUMPRODUCT(LARGE(AB258:AI258, {1,2,3,4,5}))</f>
        <v>155</v>
      </c>
      <c r="AK258"/>
    </row>
    <row r="259" spans="1:37" x14ac:dyDescent="0.25">
      <c r="A259" s="4" t="s">
        <v>219</v>
      </c>
      <c r="B259" t="s">
        <v>96</v>
      </c>
      <c r="C259" t="s">
        <v>185</v>
      </c>
      <c r="D259">
        <v>129298</v>
      </c>
      <c r="E259" t="s">
        <v>14</v>
      </c>
      <c r="F259" t="s">
        <v>11</v>
      </c>
      <c r="G259">
        <f>VLOOKUP($D259,CLASS!$D$2:$W$403,4,FALSE)</f>
        <v>5</v>
      </c>
      <c r="H259">
        <f>VLOOKUP($D259,CLASS!$D$2:$W$403,5,FALSE)</f>
        <v>69</v>
      </c>
      <c r="I259" s="20">
        <f t="shared" si="85"/>
        <v>74</v>
      </c>
      <c r="J259">
        <f>VLOOKUP($D259,CLASS!$D$2:$W$403,7,FALSE)</f>
        <v>0</v>
      </c>
      <c r="K259" s="20">
        <f t="shared" si="86"/>
        <v>0</v>
      </c>
      <c r="L259">
        <f>VLOOKUP($D259,CLASS!$D$2:$W$403,9,FALSE)</f>
        <v>0</v>
      </c>
      <c r="M259" s="20">
        <f t="shared" si="87"/>
        <v>0</v>
      </c>
      <c r="N259">
        <f>VLOOKUP($D259,CLASS!$D$2:$W$403,11,FALSE)</f>
        <v>0</v>
      </c>
      <c r="O259" s="20">
        <f t="shared" si="88"/>
        <v>0</v>
      </c>
      <c r="P259">
        <f>VLOOKUP($D259,CLASS!$D$2:$W$403,13,FALSE)</f>
        <v>76</v>
      </c>
      <c r="Q259" s="20">
        <f t="shared" si="89"/>
        <v>81</v>
      </c>
      <c r="R259">
        <f>VLOOKUP($D259,CLASS!$D$2:$W$403,15,FALSE)</f>
        <v>0</v>
      </c>
      <c r="S259" s="20">
        <f t="shared" si="90"/>
        <v>0</v>
      </c>
      <c r="T259">
        <f>VLOOKUP($D259,CLASS!$D$2:$W$403,17,FALSE)</f>
        <v>0</v>
      </c>
      <c r="U259" s="20">
        <f t="shared" si="91"/>
        <v>0</v>
      </c>
      <c r="V259">
        <f>VLOOKUP($D259,CLASS!$D$2:$W$403,19,FALSE)</f>
        <v>0</v>
      </c>
      <c r="W259" s="20">
        <f t="shared" si="92"/>
        <v>0</v>
      </c>
      <c r="X259"/>
      <c r="Y259"/>
      <c r="Z259" s="20">
        <f t="shared" si="93"/>
        <v>155</v>
      </c>
      <c r="AA259"/>
      <c r="AB259">
        <f t="shared" si="94"/>
        <v>74</v>
      </c>
      <c r="AC259">
        <f t="shared" si="95"/>
        <v>0</v>
      </c>
      <c r="AD259">
        <f t="shared" si="96"/>
        <v>0</v>
      </c>
      <c r="AE259">
        <f t="shared" si="97"/>
        <v>0</v>
      </c>
      <c r="AF259">
        <f t="shared" si="98"/>
        <v>81</v>
      </c>
      <c r="AG259">
        <f t="shared" si="99"/>
        <v>0</v>
      </c>
      <c r="AH259">
        <f t="shared" si="100"/>
        <v>0</v>
      </c>
      <c r="AI259">
        <f t="shared" si="101"/>
        <v>0</v>
      </c>
      <c r="AJ259" s="24">
        <f>SUMPRODUCT(LARGE(AB259:AI259, {1,2,3,4,5}))</f>
        <v>155</v>
      </c>
      <c r="AK259"/>
    </row>
    <row r="260" spans="1:37" x14ac:dyDescent="0.25">
      <c r="A260" s="4" t="s">
        <v>6</v>
      </c>
      <c r="B260" t="s">
        <v>66</v>
      </c>
      <c r="C260" t="s">
        <v>65</v>
      </c>
      <c r="D260">
        <v>122662</v>
      </c>
      <c r="E260" t="s">
        <v>15</v>
      </c>
      <c r="F260" t="s">
        <v>11</v>
      </c>
      <c r="G260">
        <f>VLOOKUP($D260,CLASS!$D$2:$W$403,4,FALSE)</f>
        <v>10</v>
      </c>
      <c r="H260">
        <f>VLOOKUP($D260,CLASS!$D$2:$W$403,5,FALSE)</f>
        <v>0</v>
      </c>
      <c r="I260" s="20">
        <f t="shared" si="85"/>
        <v>0</v>
      </c>
      <c r="J260">
        <f>VLOOKUP($D260,CLASS!$D$2:$W$403,7,FALSE)</f>
        <v>0</v>
      </c>
      <c r="K260" s="20">
        <f t="shared" si="86"/>
        <v>0</v>
      </c>
      <c r="L260">
        <f>VLOOKUP($D260,CLASS!$D$2:$W$403,9,FALSE)</f>
        <v>0</v>
      </c>
      <c r="M260" s="20">
        <f t="shared" si="87"/>
        <v>0</v>
      </c>
      <c r="N260">
        <f>VLOOKUP($D260,CLASS!$D$2:$W$403,11,FALSE)</f>
        <v>68</v>
      </c>
      <c r="O260" s="20">
        <f t="shared" si="88"/>
        <v>78</v>
      </c>
      <c r="P260">
        <f>VLOOKUP($D260,CLASS!$D$2:$W$403,13,FALSE)</f>
        <v>0</v>
      </c>
      <c r="Q260" s="20">
        <f t="shared" si="89"/>
        <v>0</v>
      </c>
      <c r="R260">
        <f>VLOOKUP($D260,CLASS!$D$2:$W$403,15,FALSE)</f>
        <v>0</v>
      </c>
      <c r="S260" s="20">
        <f t="shared" si="90"/>
        <v>0</v>
      </c>
      <c r="T260">
        <f>VLOOKUP($D260,CLASS!$D$2:$W$403,17,FALSE)</f>
        <v>65</v>
      </c>
      <c r="U260" s="20">
        <f t="shared" si="91"/>
        <v>75</v>
      </c>
      <c r="V260">
        <f>VLOOKUP($D260,CLASS!$D$2:$W$403,19,FALSE)</f>
        <v>0</v>
      </c>
      <c r="W260" s="20">
        <f t="shared" si="92"/>
        <v>0</v>
      </c>
      <c r="X260"/>
      <c r="Y260"/>
      <c r="Z260" s="20">
        <f t="shared" si="93"/>
        <v>153</v>
      </c>
      <c r="AA260"/>
      <c r="AB260">
        <f t="shared" si="94"/>
        <v>0</v>
      </c>
      <c r="AC260">
        <f t="shared" si="95"/>
        <v>0</v>
      </c>
      <c r="AD260">
        <f t="shared" si="96"/>
        <v>0</v>
      </c>
      <c r="AE260">
        <f t="shared" si="97"/>
        <v>78</v>
      </c>
      <c r="AF260">
        <f t="shared" si="98"/>
        <v>0</v>
      </c>
      <c r="AG260">
        <f t="shared" si="99"/>
        <v>0</v>
      </c>
      <c r="AH260">
        <f t="shared" si="100"/>
        <v>75</v>
      </c>
      <c r="AI260">
        <f t="shared" si="101"/>
        <v>0</v>
      </c>
      <c r="AJ260" s="24">
        <f>SUMPRODUCT(LARGE(AB260:AI260, {1,2,3,4,5}))</f>
        <v>153</v>
      </c>
      <c r="AK260"/>
    </row>
    <row r="261" spans="1:37" x14ac:dyDescent="0.25">
      <c r="A261" s="4" t="s">
        <v>13</v>
      </c>
      <c r="B261" t="s">
        <v>58</v>
      </c>
      <c r="C261" t="s">
        <v>325</v>
      </c>
      <c r="D261">
        <v>109844</v>
      </c>
      <c r="E261" t="s">
        <v>10</v>
      </c>
      <c r="F261" t="s">
        <v>11</v>
      </c>
      <c r="G261">
        <f>VLOOKUP($D261,CLASS!$D$2:$W$403,4,FALSE)</f>
        <v>0</v>
      </c>
      <c r="H261">
        <f>VLOOKUP($D261,CLASS!$D$2:$W$403,5,FALSE)</f>
        <v>73</v>
      </c>
      <c r="I261" s="20">
        <f t="shared" si="85"/>
        <v>73</v>
      </c>
      <c r="J261">
        <f>VLOOKUP($D261,CLASS!$D$2:$W$403,7,FALSE)</f>
        <v>0</v>
      </c>
      <c r="K261" s="20">
        <f t="shared" si="86"/>
        <v>0</v>
      </c>
      <c r="L261">
        <f>VLOOKUP($D261,CLASS!$D$2:$W$403,9,FALSE)</f>
        <v>0</v>
      </c>
      <c r="M261" s="20">
        <f t="shared" si="87"/>
        <v>0</v>
      </c>
      <c r="N261">
        <f>VLOOKUP($D261,CLASS!$D$2:$W$403,11,FALSE)</f>
        <v>0</v>
      </c>
      <c r="O261" s="20">
        <f t="shared" si="88"/>
        <v>0</v>
      </c>
      <c r="P261">
        <f>VLOOKUP($D261,CLASS!$D$2:$W$403,13,FALSE)</f>
        <v>0</v>
      </c>
      <c r="Q261" s="20">
        <f t="shared" si="89"/>
        <v>0</v>
      </c>
      <c r="R261">
        <f>VLOOKUP($D261,CLASS!$D$2:$W$403,15,FALSE)</f>
        <v>0</v>
      </c>
      <c r="S261" s="20">
        <f t="shared" si="90"/>
        <v>0</v>
      </c>
      <c r="T261">
        <f>VLOOKUP($D261,CLASS!$D$2:$W$403,17,FALSE)</f>
        <v>0</v>
      </c>
      <c r="U261" s="20">
        <f t="shared" si="91"/>
        <v>0</v>
      </c>
      <c r="V261">
        <f>VLOOKUP($D261,CLASS!$D$2:$W$403,19,FALSE)</f>
        <v>80</v>
      </c>
      <c r="W261" s="20">
        <f t="shared" si="92"/>
        <v>80</v>
      </c>
      <c r="X261"/>
      <c r="Y261"/>
      <c r="Z261" s="20">
        <f t="shared" si="93"/>
        <v>153</v>
      </c>
      <c r="AA261"/>
      <c r="AB261">
        <f t="shared" si="94"/>
        <v>73</v>
      </c>
      <c r="AC261">
        <f t="shared" si="95"/>
        <v>0</v>
      </c>
      <c r="AD261">
        <f t="shared" si="96"/>
        <v>0</v>
      </c>
      <c r="AE261">
        <f t="shared" si="97"/>
        <v>0</v>
      </c>
      <c r="AF261">
        <f t="shared" si="98"/>
        <v>0</v>
      </c>
      <c r="AG261">
        <f t="shared" si="99"/>
        <v>0</v>
      </c>
      <c r="AH261">
        <f t="shared" si="100"/>
        <v>0</v>
      </c>
      <c r="AI261">
        <f t="shared" si="101"/>
        <v>80</v>
      </c>
      <c r="AJ261" s="24">
        <f>SUMPRODUCT(LARGE(AB261:AI261, {1,2,3,4,5}))</f>
        <v>153</v>
      </c>
      <c r="AK261"/>
    </row>
    <row r="262" spans="1:37" x14ac:dyDescent="0.25">
      <c r="A262" s="4" t="s">
        <v>17</v>
      </c>
      <c r="B262" t="s">
        <v>500</v>
      </c>
      <c r="C262" t="s">
        <v>502</v>
      </c>
      <c r="D262">
        <v>102937</v>
      </c>
      <c r="E262" t="s">
        <v>10</v>
      </c>
      <c r="F262" t="s">
        <v>11</v>
      </c>
      <c r="G262">
        <f>VLOOKUP($D262,CLASS!$D$2:$W$403,4,FALSE)</f>
        <v>0</v>
      </c>
      <c r="H262">
        <f>VLOOKUP($D262,CLASS!$D$2:$W$403,5,FALSE)</f>
        <v>70</v>
      </c>
      <c r="I262" s="20">
        <f t="shared" si="85"/>
        <v>70</v>
      </c>
      <c r="J262">
        <f>VLOOKUP($D262,CLASS!$D$2:$W$403,7,FALSE)</f>
        <v>0</v>
      </c>
      <c r="K262" s="20">
        <f t="shared" si="86"/>
        <v>0</v>
      </c>
      <c r="L262">
        <f>VLOOKUP($D262,CLASS!$D$2:$W$403,9,FALSE)</f>
        <v>0</v>
      </c>
      <c r="M262" s="20">
        <f t="shared" si="87"/>
        <v>0</v>
      </c>
      <c r="N262">
        <f>VLOOKUP($D262,CLASS!$D$2:$W$403,11,FALSE)</f>
        <v>0</v>
      </c>
      <c r="O262" s="20">
        <f t="shared" si="88"/>
        <v>0</v>
      </c>
      <c r="P262">
        <f>VLOOKUP($D262,CLASS!$D$2:$W$403,13,FALSE)</f>
        <v>0</v>
      </c>
      <c r="Q262" s="20">
        <f t="shared" si="89"/>
        <v>0</v>
      </c>
      <c r="R262">
        <f>VLOOKUP($D262,CLASS!$D$2:$W$403,15,FALSE)</f>
        <v>0</v>
      </c>
      <c r="S262" s="20">
        <f t="shared" si="90"/>
        <v>0</v>
      </c>
      <c r="T262">
        <f>VLOOKUP($D262,CLASS!$D$2:$W$403,17,FALSE)</f>
        <v>79</v>
      </c>
      <c r="U262" s="20">
        <f t="shared" si="91"/>
        <v>79</v>
      </c>
      <c r="V262">
        <f>VLOOKUP($D262,CLASS!$D$2:$W$403,19,FALSE)</f>
        <v>0</v>
      </c>
      <c r="W262" s="20">
        <f t="shared" si="92"/>
        <v>0</v>
      </c>
      <c r="X262"/>
      <c r="Y262"/>
      <c r="Z262" s="20">
        <f t="shared" si="93"/>
        <v>149</v>
      </c>
      <c r="AA262"/>
      <c r="AB262">
        <f t="shared" si="94"/>
        <v>70</v>
      </c>
      <c r="AC262">
        <f t="shared" si="95"/>
        <v>0</v>
      </c>
      <c r="AD262">
        <f t="shared" si="96"/>
        <v>0</v>
      </c>
      <c r="AE262">
        <f t="shared" si="97"/>
        <v>0</v>
      </c>
      <c r="AF262">
        <f t="shared" si="98"/>
        <v>0</v>
      </c>
      <c r="AG262">
        <f t="shared" si="99"/>
        <v>0</v>
      </c>
      <c r="AH262">
        <f t="shared" si="100"/>
        <v>79</v>
      </c>
      <c r="AI262">
        <f t="shared" si="101"/>
        <v>0</v>
      </c>
      <c r="AJ262" s="24">
        <f>SUMPRODUCT(LARGE(AB262:AI262, {1,2,3,4,5}))</f>
        <v>149</v>
      </c>
      <c r="AK262"/>
    </row>
    <row r="263" spans="1:37" x14ac:dyDescent="0.25">
      <c r="A263" s="4" t="s">
        <v>13</v>
      </c>
      <c r="B263" t="s">
        <v>245</v>
      </c>
      <c r="C263" t="s">
        <v>301</v>
      </c>
      <c r="D263">
        <v>130879</v>
      </c>
      <c r="E263" t="s">
        <v>16</v>
      </c>
      <c r="F263" t="s">
        <v>11</v>
      </c>
      <c r="G263">
        <f>VLOOKUP($D263,CLASS!$D$2:$W$403,4,FALSE)</f>
        <v>15</v>
      </c>
      <c r="H263">
        <f>VLOOKUP($D263,CLASS!$D$2:$W$403,5,FALSE)</f>
        <v>48</v>
      </c>
      <c r="I263" s="20">
        <f t="shared" ref="I263:I326" si="102">IF(H263,G263+H263,0)</f>
        <v>63</v>
      </c>
      <c r="J263">
        <f>VLOOKUP($D263,CLASS!$D$2:$W$403,7,FALSE)</f>
        <v>0</v>
      </c>
      <c r="K263" s="20">
        <f t="shared" ref="K263:K326" si="103">IF(J263,J263+G263,0)</f>
        <v>0</v>
      </c>
      <c r="L263">
        <f>VLOOKUP($D263,CLASS!$D$2:$W$403,9,FALSE)</f>
        <v>69</v>
      </c>
      <c r="M263" s="20">
        <f t="shared" ref="M263:M326" si="104">IF(L263,L263+G263,0)</f>
        <v>84</v>
      </c>
      <c r="N263">
        <f>VLOOKUP($D263,CLASS!$D$2:$W$403,11,FALSE)</f>
        <v>0</v>
      </c>
      <c r="O263" s="20">
        <f t="shared" ref="O263:O326" si="105">IF(N263,G263+N263,0)</f>
        <v>0</v>
      </c>
      <c r="P263">
        <f>VLOOKUP($D263,CLASS!$D$2:$W$403,13,FALSE)</f>
        <v>0</v>
      </c>
      <c r="Q263" s="20">
        <f t="shared" ref="Q263:Q326" si="106">IF(P263,G263+P263,0)</f>
        <v>0</v>
      </c>
      <c r="R263">
        <f>VLOOKUP($D263,CLASS!$D$2:$W$403,15,FALSE)</f>
        <v>0</v>
      </c>
      <c r="S263" s="20">
        <f t="shared" ref="S263:S326" si="107">IF(R263,G263+R263,0)</f>
        <v>0</v>
      </c>
      <c r="T263">
        <f>VLOOKUP($D263,CLASS!$D$2:$W$403,17,FALSE)</f>
        <v>0</v>
      </c>
      <c r="U263" s="20">
        <f t="shared" ref="U263:U326" si="108">IF(T263,G263+T263,0)</f>
        <v>0</v>
      </c>
      <c r="V263">
        <f>VLOOKUP($D263,CLASS!$D$2:$W$403,19,FALSE)</f>
        <v>0</v>
      </c>
      <c r="W263" s="20">
        <f t="shared" ref="W263:W326" si="109">IF(V263,G263+V263,0)</f>
        <v>0</v>
      </c>
      <c r="X263"/>
      <c r="Y263"/>
      <c r="Z263" s="20">
        <f t="shared" ref="Z263:Z326" si="110">I263+K263+M263+O263+Q263+S263+U263+W263</f>
        <v>147</v>
      </c>
      <c r="AA263"/>
      <c r="AB263">
        <f t="shared" ref="AB263:AB326" si="111">I263</f>
        <v>63</v>
      </c>
      <c r="AC263">
        <f t="shared" ref="AC263:AC326" si="112">K263</f>
        <v>0</v>
      </c>
      <c r="AD263">
        <f t="shared" ref="AD263:AD326" si="113">M263</f>
        <v>84</v>
      </c>
      <c r="AE263">
        <f t="shared" ref="AE263:AE326" si="114">O263</f>
        <v>0</v>
      </c>
      <c r="AF263">
        <f t="shared" ref="AF263:AF326" si="115">Q263</f>
        <v>0</v>
      </c>
      <c r="AG263">
        <f t="shared" ref="AG263:AG326" si="116">S263</f>
        <v>0</v>
      </c>
      <c r="AH263">
        <f t="shared" ref="AH263:AH326" si="117">U263</f>
        <v>0</v>
      </c>
      <c r="AI263">
        <f t="shared" ref="AI263:AI326" si="118">W263</f>
        <v>0</v>
      </c>
      <c r="AJ263" s="24">
        <f>SUMPRODUCT(LARGE(AB263:AI263, {1,2,3,4,5}))</f>
        <v>147</v>
      </c>
      <c r="AK263"/>
    </row>
    <row r="264" spans="1:37" x14ac:dyDescent="0.25">
      <c r="A264" s="4" t="s">
        <v>41</v>
      </c>
      <c r="B264" t="s">
        <v>111</v>
      </c>
      <c r="C264" t="s">
        <v>149</v>
      </c>
      <c r="D264">
        <v>127812</v>
      </c>
      <c r="E264" t="s">
        <v>15</v>
      </c>
      <c r="F264" t="s">
        <v>11</v>
      </c>
      <c r="G264">
        <f>VLOOKUP($D264,CLASS!$D$2:$W$403,4,FALSE)</f>
        <v>10</v>
      </c>
      <c r="H264">
        <f>VLOOKUP($D264,CLASS!$D$2:$W$403,5,FALSE)</f>
        <v>50</v>
      </c>
      <c r="I264" s="20">
        <f t="shared" si="102"/>
        <v>60</v>
      </c>
      <c r="J264">
        <f>VLOOKUP($D264,CLASS!$D$2:$W$403,7,FALSE)</f>
        <v>0</v>
      </c>
      <c r="K264" s="20">
        <f t="shared" si="103"/>
        <v>0</v>
      </c>
      <c r="L264">
        <f>VLOOKUP($D264,CLASS!$D$2:$W$403,9,FALSE)</f>
        <v>0</v>
      </c>
      <c r="M264" s="20">
        <f t="shared" si="104"/>
        <v>0</v>
      </c>
      <c r="N264">
        <f>VLOOKUP($D264,CLASS!$D$2:$W$403,11,FALSE)</f>
        <v>75</v>
      </c>
      <c r="O264" s="20">
        <f t="shared" si="105"/>
        <v>85</v>
      </c>
      <c r="P264">
        <f>VLOOKUP($D264,CLASS!$D$2:$W$403,13,FALSE)</f>
        <v>0</v>
      </c>
      <c r="Q264" s="20">
        <f t="shared" si="106"/>
        <v>0</v>
      </c>
      <c r="R264">
        <f>VLOOKUP($D264,CLASS!$D$2:$W$403,15,FALSE)</f>
        <v>0</v>
      </c>
      <c r="S264" s="20">
        <f t="shared" si="107"/>
        <v>0</v>
      </c>
      <c r="T264">
        <f>VLOOKUP($D264,CLASS!$D$2:$W$403,17,FALSE)</f>
        <v>0</v>
      </c>
      <c r="U264" s="20">
        <f t="shared" si="108"/>
        <v>0</v>
      </c>
      <c r="V264">
        <f>VLOOKUP($D264,CLASS!$D$2:$W$403,19,FALSE)</f>
        <v>0</v>
      </c>
      <c r="W264" s="20">
        <f t="shared" si="109"/>
        <v>0</v>
      </c>
      <c r="X264"/>
      <c r="Y264"/>
      <c r="Z264" s="20">
        <f t="shared" si="110"/>
        <v>145</v>
      </c>
      <c r="AA264"/>
      <c r="AB264">
        <f t="shared" si="111"/>
        <v>60</v>
      </c>
      <c r="AC264">
        <f t="shared" si="112"/>
        <v>0</v>
      </c>
      <c r="AD264">
        <f t="shared" si="113"/>
        <v>0</v>
      </c>
      <c r="AE264">
        <f t="shared" si="114"/>
        <v>85</v>
      </c>
      <c r="AF264">
        <f t="shared" si="115"/>
        <v>0</v>
      </c>
      <c r="AG264">
        <f t="shared" si="116"/>
        <v>0</v>
      </c>
      <c r="AH264">
        <f t="shared" si="117"/>
        <v>0</v>
      </c>
      <c r="AI264">
        <f t="shared" si="118"/>
        <v>0</v>
      </c>
      <c r="AJ264" s="24">
        <f>SUMPRODUCT(LARGE(AB264:AI264, {1,2,3,4,5}))</f>
        <v>145</v>
      </c>
      <c r="AK264"/>
    </row>
    <row r="265" spans="1:37" x14ac:dyDescent="0.25">
      <c r="A265" s="4" t="s">
        <v>13</v>
      </c>
      <c r="B265" t="s">
        <v>311</v>
      </c>
      <c r="C265" t="s">
        <v>312</v>
      </c>
      <c r="D265">
        <v>127262</v>
      </c>
      <c r="E265" t="s">
        <v>14</v>
      </c>
      <c r="F265" t="s">
        <v>11</v>
      </c>
      <c r="G265">
        <f>VLOOKUP($D265,CLASS!$D$2:$W$403,4,FALSE)</f>
        <v>5</v>
      </c>
      <c r="H265">
        <f>VLOOKUP($D265,CLASS!$D$2:$W$403,5,FALSE)</f>
        <v>56</v>
      </c>
      <c r="I265" s="20">
        <f t="shared" si="102"/>
        <v>61</v>
      </c>
      <c r="J265">
        <f>VLOOKUP($D265,CLASS!$D$2:$W$403,7,FALSE)</f>
        <v>0</v>
      </c>
      <c r="K265" s="20">
        <f t="shared" si="103"/>
        <v>0</v>
      </c>
      <c r="L265">
        <f>VLOOKUP($D265,CLASS!$D$2:$W$403,9,FALSE)</f>
        <v>0</v>
      </c>
      <c r="M265" s="20">
        <f t="shared" si="104"/>
        <v>0</v>
      </c>
      <c r="N265">
        <f>VLOOKUP($D265,CLASS!$D$2:$W$403,11,FALSE)</f>
        <v>0</v>
      </c>
      <c r="O265" s="20">
        <f t="shared" si="105"/>
        <v>0</v>
      </c>
      <c r="P265">
        <f>VLOOKUP($D265,CLASS!$D$2:$W$403,13,FALSE)</f>
        <v>0</v>
      </c>
      <c r="Q265" s="20">
        <f t="shared" si="106"/>
        <v>0</v>
      </c>
      <c r="R265">
        <f>VLOOKUP($D265,CLASS!$D$2:$W$403,15,FALSE)</f>
        <v>0</v>
      </c>
      <c r="S265" s="20">
        <f t="shared" si="107"/>
        <v>0</v>
      </c>
      <c r="T265">
        <f>VLOOKUP($D265,CLASS!$D$2:$W$403,17,FALSE)</f>
        <v>0</v>
      </c>
      <c r="U265" s="20">
        <f t="shared" si="108"/>
        <v>0</v>
      </c>
      <c r="V265">
        <f>VLOOKUP($D265,CLASS!$D$2:$W$403,19,FALSE)</f>
        <v>78</v>
      </c>
      <c r="W265" s="20">
        <f t="shared" si="109"/>
        <v>83</v>
      </c>
      <c r="X265"/>
      <c r="Y265"/>
      <c r="Z265" s="20">
        <f t="shared" si="110"/>
        <v>144</v>
      </c>
      <c r="AA265"/>
      <c r="AB265">
        <f t="shared" si="111"/>
        <v>61</v>
      </c>
      <c r="AC265">
        <f t="shared" si="112"/>
        <v>0</v>
      </c>
      <c r="AD265">
        <f t="shared" si="113"/>
        <v>0</v>
      </c>
      <c r="AE265">
        <f t="shared" si="114"/>
        <v>0</v>
      </c>
      <c r="AF265">
        <f t="shared" si="115"/>
        <v>0</v>
      </c>
      <c r="AG265">
        <f t="shared" si="116"/>
        <v>0</v>
      </c>
      <c r="AH265">
        <f t="shared" si="117"/>
        <v>0</v>
      </c>
      <c r="AI265">
        <f t="shared" si="118"/>
        <v>83</v>
      </c>
      <c r="AJ265" s="24">
        <f>SUMPRODUCT(LARGE(AB265:AI265, {1,2,3,4,5}))</f>
        <v>144</v>
      </c>
      <c r="AK265"/>
    </row>
    <row r="266" spans="1:37" x14ac:dyDescent="0.25">
      <c r="A266" s="4" t="s">
        <v>29</v>
      </c>
      <c r="B266" t="s">
        <v>94</v>
      </c>
      <c r="C266" t="s">
        <v>238</v>
      </c>
      <c r="D266">
        <v>27558</v>
      </c>
      <c r="E266" t="s">
        <v>14</v>
      </c>
      <c r="F266" t="s">
        <v>46</v>
      </c>
      <c r="G266">
        <f>VLOOKUP($D266,CLASS!$D$2:$W$403,4,FALSE)</f>
        <v>5</v>
      </c>
      <c r="H266">
        <f>VLOOKUP($D266,CLASS!$D$2:$W$403,5,FALSE)</f>
        <v>64</v>
      </c>
      <c r="I266" s="20">
        <f t="shared" si="102"/>
        <v>69</v>
      </c>
      <c r="J266">
        <f>VLOOKUP($D266,CLASS!$D$2:$W$403,7,FALSE)</f>
        <v>69</v>
      </c>
      <c r="K266" s="20">
        <f t="shared" si="103"/>
        <v>74</v>
      </c>
      <c r="L266">
        <f>VLOOKUP($D266,CLASS!$D$2:$W$403,9,FALSE)</f>
        <v>0</v>
      </c>
      <c r="M266" s="20">
        <f t="shared" si="104"/>
        <v>0</v>
      </c>
      <c r="N266">
        <f>VLOOKUP($D266,CLASS!$D$2:$W$403,11,FALSE)</f>
        <v>0</v>
      </c>
      <c r="O266" s="20">
        <f t="shared" si="105"/>
        <v>0</v>
      </c>
      <c r="P266">
        <f>VLOOKUP($D266,CLASS!$D$2:$W$403,13,FALSE)</f>
        <v>0</v>
      </c>
      <c r="Q266" s="20">
        <f t="shared" si="106"/>
        <v>0</v>
      </c>
      <c r="R266">
        <f>VLOOKUP($D266,CLASS!$D$2:$W$403,15,FALSE)</f>
        <v>0</v>
      </c>
      <c r="S266" s="20">
        <f t="shared" si="107"/>
        <v>0</v>
      </c>
      <c r="T266">
        <f>VLOOKUP($D266,CLASS!$D$2:$W$403,17,FALSE)</f>
        <v>0</v>
      </c>
      <c r="U266" s="20">
        <f t="shared" si="108"/>
        <v>0</v>
      </c>
      <c r="V266">
        <f>VLOOKUP($D266,CLASS!$D$2:$W$403,19,FALSE)</f>
        <v>0</v>
      </c>
      <c r="W266" s="20">
        <f t="shared" si="109"/>
        <v>0</v>
      </c>
      <c r="X266"/>
      <c r="Y266"/>
      <c r="Z266" s="20">
        <f t="shared" si="110"/>
        <v>143</v>
      </c>
      <c r="AA266"/>
      <c r="AB266">
        <f t="shared" si="111"/>
        <v>69</v>
      </c>
      <c r="AC266">
        <f t="shared" si="112"/>
        <v>74</v>
      </c>
      <c r="AD266">
        <f t="shared" si="113"/>
        <v>0</v>
      </c>
      <c r="AE266">
        <f t="shared" si="114"/>
        <v>0</v>
      </c>
      <c r="AF266">
        <f t="shared" si="115"/>
        <v>0</v>
      </c>
      <c r="AG266">
        <f t="shared" si="116"/>
        <v>0</v>
      </c>
      <c r="AH266">
        <f t="shared" si="117"/>
        <v>0</v>
      </c>
      <c r="AI266">
        <f t="shared" si="118"/>
        <v>0</v>
      </c>
      <c r="AJ266" s="24">
        <f>SUMPRODUCT(LARGE(AB266:AI266, {1,2,3,4,5}))</f>
        <v>143</v>
      </c>
      <c r="AK266"/>
    </row>
    <row r="267" spans="1:37" x14ac:dyDescent="0.25">
      <c r="A267" s="4" t="s">
        <v>17</v>
      </c>
      <c r="B267" t="s">
        <v>480</v>
      </c>
      <c r="C267" t="s">
        <v>481</v>
      </c>
      <c r="D267">
        <v>133142</v>
      </c>
      <c r="E267" t="s">
        <v>16</v>
      </c>
      <c r="F267" t="s">
        <v>11</v>
      </c>
      <c r="G267">
        <f>VLOOKUP($D267,CLASS!$D$2:$W$403,4,FALSE)</f>
        <v>15</v>
      </c>
      <c r="H267">
        <f>VLOOKUP($D267,CLASS!$D$2:$W$403,5,FALSE)</f>
        <v>41</v>
      </c>
      <c r="I267" s="20">
        <f t="shared" si="102"/>
        <v>56</v>
      </c>
      <c r="J267">
        <f>VLOOKUP($D267,CLASS!$D$2:$W$403,7,FALSE)</f>
        <v>72</v>
      </c>
      <c r="K267" s="20">
        <f t="shared" si="103"/>
        <v>87</v>
      </c>
      <c r="L267">
        <f>VLOOKUP($D267,CLASS!$D$2:$W$403,9,FALSE)</f>
        <v>0</v>
      </c>
      <c r="M267" s="20">
        <f t="shared" si="104"/>
        <v>0</v>
      </c>
      <c r="N267">
        <f>VLOOKUP($D267,CLASS!$D$2:$W$403,11,FALSE)</f>
        <v>0</v>
      </c>
      <c r="O267" s="20">
        <f t="shared" si="105"/>
        <v>0</v>
      </c>
      <c r="P267">
        <f>VLOOKUP($D267,CLASS!$D$2:$W$403,13,FALSE)</f>
        <v>0</v>
      </c>
      <c r="Q267" s="20">
        <f t="shared" si="106"/>
        <v>0</v>
      </c>
      <c r="R267">
        <f>VLOOKUP($D267,CLASS!$D$2:$W$403,15,FALSE)</f>
        <v>0</v>
      </c>
      <c r="S267" s="20">
        <f t="shared" si="107"/>
        <v>0</v>
      </c>
      <c r="T267">
        <f>VLOOKUP($D267,CLASS!$D$2:$W$403,17,FALSE)</f>
        <v>0</v>
      </c>
      <c r="U267" s="20">
        <f t="shared" si="108"/>
        <v>0</v>
      </c>
      <c r="V267">
        <f>VLOOKUP($D267,CLASS!$D$2:$W$403,19,FALSE)</f>
        <v>0</v>
      </c>
      <c r="W267" s="20">
        <f t="shared" si="109"/>
        <v>0</v>
      </c>
      <c r="X267"/>
      <c r="Y267"/>
      <c r="Z267" s="20">
        <f t="shared" si="110"/>
        <v>143</v>
      </c>
      <c r="AA267"/>
      <c r="AB267">
        <f t="shared" si="111"/>
        <v>56</v>
      </c>
      <c r="AC267">
        <f t="shared" si="112"/>
        <v>87</v>
      </c>
      <c r="AD267">
        <f t="shared" si="113"/>
        <v>0</v>
      </c>
      <c r="AE267">
        <f t="shared" si="114"/>
        <v>0</v>
      </c>
      <c r="AF267">
        <f t="shared" si="115"/>
        <v>0</v>
      </c>
      <c r="AG267">
        <f t="shared" si="116"/>
        <v>0</v>
      </c>
      <c r="AH267">
        <f t="shared" si="117"/>
        <v>0</v>
      </c>
      <c r="AI267">
        <f t="shared" si="118"/>
        <v>0</v>
      </c>
      <c r="AJ267" s="24">
        <f>SUMPRODUCT(LARGE(AB267:AI267, {1,2,3,4,5}))</f>
        <v>143</v>
      </c>
      <c r="AK267"/>
    </row>
    <row r="268" spans="1:37" x14ac:dyDescent="0.25">
      <c r="A268" s="4" t="s">
        <v>380</v>
      </c>
      <c r="B268" t="s">
        <v>48</v>
      </c>
      <c r="C268" t="s">
        <v>454</v>
      </c>
      <c r="D268">
        <v>131658</v>
      </c>
      <c r="E268" t="s">
        <v>16</v>
      </c>
      <c r="F268" t="s">
        <v>11</v>
      </c>
      <c r="G268">
        <f>VLOOKUP($D268,CLASS!$D$2:$W$403,4,FALSE)</f>
        <v>15</v>
      </c>
      <c r="H268">
        <f>VLOOKUP($D268,CLASS!$D$2:$W$403,5,FALSE)</f>
        <v>45</v>
      </c>
      <c r="I268" s="20">
        <f t="shared" si="102"/>
        <v>60</v>
      </c>
      <c r="J268">
        <f>VLOOKUP($D268,CLASS!$D$2:$W$403,7,FALSE)</f>
        <v>0</v>
      </c>
      <c r="K268" s="20">
        <f t="shared" si="103"/>
        <v>0</v>
      </c>
      <c r="L268">
        <f>VLOOKUP($D268,CLASS!$D$2:$W$403,9,FALSE)</f>
        <v>68</v>
      </c>
      <c r="M268" s="20">
        <f t="shared" si="104"/>
        <v>83</v>
      </c>
      <c r="N268">
        <f>VLOOKUP($D268,CLASS!$D$2:$W$403,11,FALSE)</f>
        <v>0</v>
      </c>
      <c r="O268" s="20">
        <f t="shared" si="105"/>
        <v>0</v>
      </c>
      <c r="P268">
        <f>VLOOKUP($D268,CLASS!$D$2:$W$403,13,FALSE)</f>
        <v>0</v>
      </c>
      <c r="Q268" s="20">
        <f t="shared" si="106"/>
        <v>0</v>
      </c>
      <c r="R268">
        <f>VLOOKUP($D268,CLASS!$D$2:$W$403,15,FALSE)</f>
        <v>0</v>
      </c>
      <c r="S268" s="20">
        <f t="shared" si="107"/>
        <v>0</v>
      </c>
      <c r="T268">
        <f>VLOOKUP($D268,CLASS!$D$2:$W$403,17,FALSE)</f>
        <v>0</v>
      </c>
      <c r="U268" s="20">
        <f t="shared" si="108"/>
        <v>0</v>
      </c>
      <c r="V268">
        <f>VLOOKUP($D268,CLASS!$D$2:$W$403,19,FALSE)</f>
        <v>0</v>
      </c>
      <c r="W268" s="20">
        <f t="shared" si="109"/>
        <v>0</v>
      </c>
      <c r="X268"/>
      <c r="Y268"/>
      <c r="Z268" s="20">
        <f t="shared" si="110"/>
        <v>143</v>
      </c>
      <c r="AA268"/>
      <c r="AB268">
        <f t="shared" si="111"/>
        <v>60</v>
      </c>
      <c r="AC268">
        <f t="shared" si="112"/>
        <v>0</v>
      </c>
      <c r="AD268">
        <f t="shared" si="113"/>
        <v>83</v>
      </c>
      <c r="AE268">
        <f t="shared" si="114"/>
        <v>0</v>
      </c>
      <c r="AF268">
        <f t="shared" si="115"/>
        <v>0</v>
      </c>
      <c r="AG268">
        <f t="shared" si="116"/>
        <v>0</v>
      </c>
      <c r="AH268">
        <f t="shared" si="117"/>
        <v>0</v>
      </c>
      <c r="AI268">
        <f t="shared" si="118"/>
        <v>0</v>
      </c>
      <c r="AJ268" s="24">
        <f>SUMPRODUCT(LARGE(AB268:AI268, {1,2,3,4,5}))</f>
        <v>143</v>
      </c>
      <c r="AK268"/>
    </row>
    <row r="269" spans="1:37" x14ac:dyDescent="0.25">
      <c r="A269" s="4" t="s">
        <v>17</v>
      </c>
      <c r="B269" t="s">
        <v>215</v>
      </c>
      <c r="C269" t="s">
        <v>439</v>
      </c>
      <c r="D269">
        <v>115201</v>
      </c>
      <c r="E269" t="s">
        <v>14</v>
      </c>
      <c r="F269" t="s">
        <v>46</v>
      </c>
      <c r="G269">
        <f>VLOOKUP($D269,CLASS!$D$2:$W$403,4,FALSE)</f>
        <v>5</v>
      </c>
      <c r="H269">
        <f>VLOOKUP($D269,CLASS!$D$2:$W$403,5,FALSE)</f>
        <v>58</v>
      </c>
      <c r="I269" s="20">
        <f t="shared" si="102"/>
        <v>63</v>
      </c>
      <c r="J269">
        <f>VLOOKUP($D269,CLASS!$D$2:$W$403,7,FALSE)</f>
        <v>75</v>
      </c>
      <c r="K269" s="20">
        <f t="shared" si="103"/>
        <v>80</v>
      </c>
      <c r="L269">
        <f>VLOOKUP($D269,CLASS!$D$2:$W$403,9,FALSE)</f>
        <v>0</v>
      </c>
      <c r="M269" s="20">
        <f t="shared" si="104"/>
        <v>0</v>
      </c>
      <c r="N269">
        <f>VLOOKUP($D269,CLASS!$D$2:$W$403,11,FALSE)</f>
        <v>0</v>
      </c>
      <c r="O269" s="20">
        <f t="shared" si="105"/>
        <v>0</v>
      </c>
      <c r="P269">
        <f>VLOOKUP($D269,CLASS!$D$2:$W$403,13,FALSE)</f>
        <v>0</v>
      </c>
      <c r="Q269" s="20">
        <f t="shared" si="106"/>
        <v>0</v>
      </c>
      <c r="R269">
        <f>VLOOKUP($D269,CLASS!$D$2:$W$403,15,FALSE)</f>
        <v>0</v>
      </c>
      <c r="S269" s="20">
        <f t="shared" si="107"/>
        <v>0</v>
      </c>
      <c r="T269">
        <f>VLOOKUP($D269,CLASS!$D$2:$W$403,17,FALSE)</f>
        <v>0</v>
      </c>
      <c r="U269" s="20">
        <f t="shared" si="108"/>
        <v>0</v>
      </c>
      <c r="V269">
        <f>VLOOKUP($D269,CLASS!$D$2:$W$403,19,FALSE)</f>
        <v>0</v>
      </c>
      <c r="W269" s="20">
        <f t="shared" si="109"/>
        <v>0</v>
      </c>
      <c r="X269"/>
      <c r="Y269"/>
      <c r="Z269" s="20">
        <f t="shared" si="110"/>
        <v>143</v>
      </c>
      <c r="AA269"/>
      <c r="AB269">
        <f t="shared" si="111"/>
        <v>63</v>
      </c>
      <c r="AC269">
        <f t="shared" si="112"/>
        <v>80</v>
      </c>
      <c r="AD269">
        <f t="shared" si="113"/>
        <v>0</v>
      </c>
      <c r="AE269">
        <f t="shared" si="114"/>
        <v>0</v>
      </c>
      <c r="AF269">
        <f t="shared" si="115"/>
        <v>0</v>
      </c>
      <c r="AG269">
        <f t="shared" si="116"/>
        <v>0</v>
      </c>
      <c r="AH269">
        <f t="shared" si="117"/>
        <v>0</v>
      </c>
      <c r="AI269">
        <f t="shared" si="118"/>
        <v>0</v>
      </c>
      <c r="AJ269" s="24">
        <f>SUMPRODUCT(LARGE(AB269:AI269, {1,2,3,4,5}))</f>
        <v>143</v>
      </c>
      <c r="AK269"/>
    </row>
    <row r="270" spans="1:37" x14ac:dyDescent="0.25">
      <c r="A270" s="4" t="s">
        <v>380</v>
      </c>
      <c r="B270" t="s">
        <v>373</v>
      </c>
      <c r="C270" t="s">
        <v>374</v>
      </c>
      <c r="D270">
        <v>69840</v>
      </c>
      <c r="E270" t="s">
        <v>10</v>
      </c>
      <c r="F270" t="s">
        <v>11</v>
      </c>
      <c r="G270">
        <f>VLOOKUP($D270,CLASS!$D$2:$W$403,4,FALSE)</f>
        <v>0</v>
      </c>
      <c r="H270">
        <f>VLOOKUP($D270,CLASS!$D$2:$W$403,5,FALSE)</f>
        <v>55</v>
      </c>
      <c r="I270" s="20">
        <f t="shared" si="102"/>
        <v>55</v>
      </c>
      <c r="J270">
        <f>VLOOKUP($D270,CLASS!$D$2:$W$403,7,FALSE)</f>
        <v>86</v>
      </c>
      <c r="K270" s="20">
        <f t="shared" si="103"/>
        <v>86</v>
      </c>
      <c r="L270">
        <f>VLOOKUP($D270,CLASS!$D$2:$W$403,9,FALSE)</f>
        <v>0</v>
      </c>
      <c r="M270" s="20">
        <f t="shared" si="104"/>
        <v>0</v>
      </c>
      <c r="N270">
        <f>VLOOKUP($D270,CLASS!$D$2:$W$403,11,FALSE)</f>
        <v>0</v>
      </c>
      <c r="O270" s="20">
        <f t="shared" si="105"/>
        <v>0</v>
      </c>
      <c r="P270">
        <f>VLOOKUP($D270,CLASS!$D$2:$W$403,13,FALSE)</f>
        <v>0</v>
      </c>
      <c r="Q270" s="20">
        <f t="shared" si="106"/>
        <v>0</v>
      </c>
      <c r="R270">
        <f>VLOOKUP($D270,CLASS!$D$2:$W$403,15,FALSE)</f>
        <v>0</v>
      </c>
      <c r="S270" s="20">
        <f t="shared" si="107"/>
        <v>0</v>
      </c>
      <c r="T270">
        <f>VLOOKUP($D270,CLASS!$D$2:$W$403,17,FALSE)</f>
        <v>0</v>
      </c>
      <c r="U270" s="20">
        <f t="shared" si="108"/>
        <v>0</v>
      </c>
      <c r="V270">
        <f>VLOOKUP($D270,CLASS!$D$2:$W$403,19,FALSE)</f>
        <v>0</v>
      </c>
      <c r="W270" s="20">
        <f t="shared" si="109"/>
        <v>0</v>
      </c>
      <c r="X270"/>
      <c r="Y270"/>
      <c r="Z270" s="20">
        <f t="shared" si="110"/>
        <v>141</v>
      </c>
      <c r="AA270"/>
      <c r="AB270">
        <f t="shared" si="111"/>
        <v>55</v>
      </c>
      <c r="AC270">
        <f t="shared" si="112"/>
        <v>86</v>
      </c>
      <c r="AD270">
        <f t="shared" si="113"/>
        <v>0</v>
      </c>
      <c r="AE270">
        <f t="shared" si="114"/>
        <v>0</v>
      </c>
      <c r="AF270">
        <f t="shared" si="115"/>
        <v>0</v>
      </c>
      <c r="AG270">
        <f t="shared" si="116"/>
        <v>0</v>
      </c>
      <c r="AH270">
        <f t="shared" si="117"/>
        <v>0</v>
      </c>
      <c r="AI270">
        <f t="shared" si="118"/>
        <v>0</v>
      </c>
      <c r="AJ270" s="24">
        <f>SUMPRODUCT(LARGE(AB270:AI270, {1,2,3,4,5}))</f>
        <v>141</v>
      </c>
      <c r="AK270"/>
    </row>
    <row r="271" spans="1:37" x14ac:dyDescent="0.25">
      <c r="A271" s="4" t="s">
        <v>17</v>
      </c>
      <c r="B271" t="s">
        <v>79</v>
      </c>
      <c r="C271" t="s">
        <v>440</v>
      </c>
      <c r="D271">
        <v>125527</v>
      </c>
      <c r="E271" t="s">
        <v>15</v>
      </c>
      <c r="F271" t="s">
        <v>11</v>
      </c>
      <c r="G271">
        <f>VLOOKUP($D271,CLASS!$D$2:$W$403,4,FALSE)</f>
        <v>10</v>
      </c>
      <c r="H271">
        <f>VLOOKUP($D271,CLASS!$D$2:$W$403,5,FALSE)</f>
        <v>49</v>
      </c>
      <c r="I271" s="20">
        <f t="shared" si="102"/>
        <v>59</v>
      </c>
      <c r="J271">
        <f>VLOOKUP($D271,CLASS!$D$2:$W$403,7,FALSE)</f>
        <v>70</v>
      </c>
      <c r="K271" s="20">
        <f t="shared" si="103"/>
        <v>80</v>
      </c>
      <c r="L271">
        <f>VLOOKUP($D271,CLASS!$D$2:$W$403,9,FALSE)</f>
        <v>0</v>
      </c>
      <c r="M271" s="20">
        <f t="shared" si="104"/>
        <v>0</v>
      </c>
      <c r="N271">
        <f>VLOOKUP($D271,CLASS!$D$2:$W$403,11,FALSE)</f>
        <v>0</v>
      </c>
      <c r="O271" s="20">
        <f t="shared" si="105"/>
        <v>0</v>
      </c>
      <c r="P271">
        <f>VLOOKUP($D271,CLASS!$D$2:$W$403,13,FALSE)</f>
        <v>0</v>
      </c>
      <c r="Q271" s="20">
        <f t="shared" si="106"/>
        <v>0</v>
      </c>
      <c r="R271">
        <f>VLOOKUP($D271,CLASS!$D$2:$W$403,15,FALSE)</f>
        <v>0</v>
      </c>
      <c r="S271" s="20">
        <f t="shared" si="107"/>
        <v>0</v>
      </c>
      <c r="T271">
        <f>VLOOKUP($D271,CLASS!$D$2:$W$403,17,FALSE)</f>
        <v>0</v>
      </c>
      <c r="U271" s="20">
        <f t="shared" si="108"/>
        <v>0</v>
      </c>
      <c r="V271">
        <f>VLOOKUP($D271,CLASS!$D$2:$W$403,19,FALSE)</f>
        <v>0</v>
      </c>
      <c r="W271" s="20">
        <f t="shared" si="109"/>
        <v>0</v>
      </c>
      <c r="X271"/>
      <c r="Y271"/>
      <c r="Z271" s="20">
        <f t="shared" si="110"/>
        <v>139</v>
      </c>
      <c r="AA271"/>
      <c r="AB271">
        <f t="shared" si="111"/>
        <v>59</v>
      </c>
      <c r="AC271">
        <f t="shared" si="112"/>
        <v>80</v>
      </c>
      <c r="AD271">
        <f t="shared" si="113"/>
        <v>0</v>
      </c>
      <c r="AE271">
        <f t="shared" si="114"/>
        <v>0</v>
      </c>
      <c r="AF271">
        <f t="shared" si="115"/>
        <v>0</v>
      </c>
      <c r="AG271">
        <f t="shared" si="116"/>
        <v>0</v>
      </c>
      <c r="AH271">
        <f t="shared" si="117"/>
        <v>0</v>
      </c>
      <c r="AI271">
        <f t="shared" si="118"/>
        <v>0</v>
      </c>
      <c r="AJ271" s="24">
        <f>SUMPRODUCT(LARGE(AB271:AI271, {1,2,3,4,5}))</f>
        <v>139</v>
      </c>
    </row>
    <row r="272" spans="1:37" x14ac:dyDescent="0.25">
      <c r="A272" s="4" t="s">
        <v>17</v>
      </c>
      <c r="B272" t="s">
        <v>99</v>
      </c>
      <c r="C272" t="s">
        <v>439</v>
      </c>
      <c r="D272">
        <v>119073</v>
      </c>
      <c r="E272" t="s">
        <v>15</v>
      </c>
      <c r="F272" t="s">
        <v>11</v>
      </c>
      <c r="G272">
        <f>VLOOKUP($D272,CLASS!$D$2:$W$403,4,FALSE)</f>
        <v>10</v>
      </c>
      <c r="H272">
        <f>VLOOKUP($D272,CLASS!$D$2:$W$403,5,FALSE)</f>
        <v>41</v>
      </c>
      <c r="I272" s="20">
        <f t="shared" si="102"/>
        <v>51</v>
      </c>
      <c r="J272">
        <f>VLOOKUP($D272,CLASS!$D$2:$W$403,7,FALSE)</f>
        <v>65</v>
      </c>
      <c r="K272" s="20">
        <f t="shared" si="103"/>
        <v>75</v>
      </c>
      <c r="L272">
        <f>VLOOKUP($D272,CLASS!$D$2:$W$403,9,FALSE)</f>
        <v>0</v>
      </c>
      <c r="M272" s="20">
        <f t="shared" si="104"/>
        <v>0</v>
      </c>
      <c r="N272">
        <f>VLOOKUP($D272,CLASS!$D$2:$W$403,11,FALSE)</f>
        <v>0</v>
      </c>
      <c r="O272" s="20">
        <f t="shared" si="105"/>
        <v>0</v>
      </c>
      <c r="P272">
        <f>VLOOKUP($D272,CLASS!$D$2:$W$403,13,FALSE)</f>
        <v>0</v>
      </c>
      <c r="Q272" s="20">
        <f t="shared" si="106"/>
        <v>0</v>
      </c>
      <c r="R272">
        <f>VLOOKUP($D272,CLASS!$D$2:$W$403,15,FALSE)</f>
        <v>0</v>
      </c>
      <c r="S272" s="20">
        <f t="shared" si="107"/>
        <v>0</v>
      </c>
      <c r="T272">
        <f>VLOOKUP($D272,CLASS!$D$2:$W$403,17,FALSE)</f>
        <v>0</v>
      </c>
      <c r="U272" s="20">
        <f t="shared" si="108"/>
        <v>0</v>
      </c>
      <c r="V272">
        <f>VLOOKUP($D272,CLASS!$D$2:$W$403,19,FALSE)</f>
        <v>0</v>
      </c>
      <c r="W272" s="20">
        <f t="shared" si="109"/>
        <v>0</v>
      </c>
      <c r="X272"/>
      <c r="Y272"/>
      <c r="Z272" s="20">
        <f t="shared" si="110"/>
        <v>126</v>
      </c>
      <c r="AA272"/>
      <c r="AB272">
        <f t="shared" si="111"/>
        <v>51</v>
      </c>
      <c r="AC272">
        <f t="shared" si="112"/>
        <v>75</v>
      </c>
      <c r="AD272">
        <f t="shared" si="113"/>
        <v>0</v>
      </c>
      <c r="AE272">
        <f t="shared" si="114"/>
        <v>0</v>
      </c>
      <c r="AF272">
        <f t="shared" si="115"/>
        <v>0</v>
      </c>
      <c r="AG272">
        <f t="shared" si="116"/>
        <v>0</v>
      </c>
      <c r="AH272">
        <f t="shared" si="117"/>
        <v>0</v>
      </c>
      <c r="AI272">
        <f t="shared" si="118"/>
        <v>0</v>
      </c>
      <c r="AJ272" s="24">
        <f>SUMPRODUCT(LARGE(AB272:AI272, {1,2,3,4,5}))</f>
        <v>126</v>
      </c>
    </row>
    <row r="273" spans="1:37" x14ac:dyDescent="0.25">
      <c r="A273" s="4" t="s">
        <v>6</v>
      </c>
      <c r="B273" t="s">
        <v>48</v>
      </c>
      <c r="C273" t="s">
        <v>50</v>
      </c>
      <c r="D273">
        <v>130724</v>
      </c>
      <c r="E273" t="s">
        <v>15</v>
      </c>
      <c r="F273" t="s">
        <v>11</v>
      </c>
      <c r="G273">
        <f>VLOOKUP($D273,CLASS!$D$2:$W$403,4,FALSE)</f>
        <v>10</v>
      </c>
      <c r="H273">
        <f>VLOOKUP($D273,CLASS!$D$2:$W$403,5,FALSE)</f>
        <v>37</v>
      </c>
      <c r="I273" s="20">
        <f t="shared" si="102"/>
        <v>47</v>
      </c>
      <c r="J273">
        <f>VLOOKUP($D273,CLASS!$D$2:$W$403,7,FALSE)</f>
        <v>61</v>
      </c>
      <c r="K273" s="20">
        <f t="shared" si="103"/>
        <v>71</v>
      </c>
      <c r="L273">
        <f>VLOOKUP($D273,CLASS!$D$2:$W$403,9,FALSE)</f>
        <v>0</v>
      </c>
      <c r="M273" s="20">
        <f t="shared" si="104"/>
        <v>0</v>
      </c>
      <c r="N273">
        <f>VLOOKUP($D273,CLASS!$D$2:$W$403,11,FALSE)</f>
        <v>0</v>
      </c>
      <c r="O273" s="20">
        <f t="shared" si="105"/>
        <v>0</v>
      </c>
      <c r="P273">
        <f>VLOOKUP($D273,CLASS!$D$2:$W$403,13,FALSE)</f>
        <v>0</v>
      </c>
      <c r="Q273" s="20">
        <f t="shared" si="106"/>
        <v>0</v>
      </c>
      <c r="R273">
        <f>VLOOKUP($D273,CLASS!$D$2:$W$403,15,FALSE)</f>
        <v>0</v>
      </c>
      <c r="S273" s="20">
        <f t="shared" si="107"/>
        <v>0</v>
      </c>
      <c r="T273">
        <f>VLOOKUP($D273,CLASS!$D$2:$W$403,17,FALSE)</f>
        <v>0</v>
      </c>
      <c r="U273" s="20">
        <f t="shared" si="108"/>
        <v>0</v>
      </c>
      <c r="V273">
        <f>VLOOKUP($D273,CLASS!$D$2:$W$403,19,FALSE)</f>
        <v>0</v>
      </c>
      <c r="W273" s="20">
        <f t="shared" si="109"/>
        <v>0</v>
      </c>
      <c r="X273"/>
      <c r="Y273"/>
      <c r="Z273" s="20">
        <f t="shared" si="110"/>
        <v>118</v>
      </c>
      <c r="AA273"/>
      <c r="AB273">
        <f t="shared" si="111"/>
        <v>47</v>
      </c>
      <c r="AC273">
        <f t="shared" si="112"/>
        <v>71</v>
      </c>
      <c r="AD273">
        <f t="shared" si="113"/>
        <v>0</v>
      </c>
      <c r="AE273">
        <f t="shared" si="114"/>
        <v>0</v>
      </c>
      <c r="AF273">
        <f t="shared" si="115"/>
        <v>0</v>
      </c>
      <c r="AG273">
        <f t="shared" si="116"/>
        <v>0</v>
      </c>
      <c r="AH273">
        <f t="shared" si="117"/>
        <v>0</v>
      </c>
      <c r="AI273">
        <f t="shared" si="118"/>
        <v>0</v>
      </c>
      <c r="AJ273" s="24">
        <f>SUMPRODUCT(LARGE(AB273:AI273, {1,2,3,4,5}))</f>
        <v>118</v>
      </c>
      <c r="AK273"/>
    </row>
    <row r="274" spans="1:37" x14ac:dyDescent="0.25">
      <c r="A274" s="4" t="s">
        <v>13</v>
      </c>
      <c r="B274" t="s">
        <v>64</v>
      </c>
      <c r="C274" t="s">
        <v>289</v>
      </c>
      <c r="D274">
        <v>128953</v>
      </c>
      <c r="E274" t="s">
        <v>16</v>
      </c>
      <c r="F274" t="s">
        <v>11</v>
      </c>
      <c r="G274">
        <f>VLOOKUP($D274,CLASS!$D$2:$W$403,4,FALSE)</f>
        <v>15</v>
      </c>
      <c r="H274">
        <f>VLOOKUP($D274,CLASS!$D$2:$W$403,5,FALSE)</f>
        <v>0</v>
      </c>
      <c r="I274" s="20">
        <f t="shared" si="102"/>
        <v>0</v>
      </c>
      <c r="J274">
        <f>VLOOKUP($D274,CLASS!$D$2:$W$403,7,FALSE)</f>
        <v>0</v>
      </c>
      <c r="K274" s="20">
        <f t="shared" si="103"/>
        <v>0</v>
      </c>
      <c r="L274">
        <f>VLOOKUP($D274,CLASS!$D$2:$W$403,9,FALSE)</f>
        <v>0</v>
      </c>
      <c r="M274" s="20">
        <f t="shared" si="104"/>
        <v>0</v>
      </c>
      <c r="N274">
        <f>VLOOKUP($D274,CLASS!$D$2:$W$403,11,FALSE)</f>
        <v>0</v>
      </c>
      <c r="O274" s="20">
        <f t="shared" si="105"/>
        <v>0</v>
      </c>
      <c r="P274">
        <f>VLOOKUP($D274,CLASS!$D$2:$W$403,13,FALSE)</f>
        <v>0</v>
      </c>
      <c r="Q274" s="20">
        <f t="shared" si="106"/>
        <v>0</v>
      </c>
      <c r="R274">
        <f>VLOOKUP($D274,CLASS!$D$2:$W$403,15,FALSE)</f>
        <v>0</v>
      </c>
      <c r="S274" s="20">
        <f t="shared" si="107"/>
        <v>0</v>
      </c>
      <c r="T274">
        <f>VLOOKUP($D274,CLASS!$D$2:$W$403,17,FALSE)</f>
        <v>0</v>
      </c>
      <c r="U274" s="20">
        <f t="shared" si="108"/>
        <v>0</v>
      </c>
      <c r="V274">
        <f>VLOOKUP($D274,CLASS!$D$2:$W$403,19,FALSE)</f>
        <v>88</v>
      </c>
      <c r="W274" s="20">
        <f t="shared" si="109"/>
        <v>103</v>
      </c>
      <c r="X274"/>
      <c r="Y274"/>
      <c r="Z274" s="20">
        <f t="shared" si="110"/>
        <v>103</v>
      </c>
      <c r="AA274"/>
      <c r="AB274">
        <f t="shared" si="111"/>
        <v>0</v>
      </c>
      <c r="AC274">
        <f t="shared" si="112"/>
        <v>0</v>
      </c>
      <c r="AD274">
        <f t="shared" si="113"/>
        <v>0</v>
      </c>
      <c r="AE274">
        <f t="shared" si="114"/>
        <v>0</v>
      </c>
      <c r="AF274">
        <f t="shared" si="115"/>
        <v>0</v>
      </c>
      <c r="AG274">
        <f t="shared" si="116"/>
        <v>0</v>
      </c>
      <c r="AH274">
        <f t="shared" si="117"/>
        <v>0</v>
      </c>
      <c r="AI274">
        <f t="shared" si="118"/>
        <v>103</v>
      </c>
      <c r="AJ274" s="24">
        <f>SUMPRODUCT(LARGE(AB274:AI274, {1,2,3,4,5}))</f>
        <v>103</v>
      </c>
      <c r="AK274"/>
    </row>
    <row r="275" spans="1:37" x14ac:dyDescent="0.25">
      <c r="A275" s="4" t="s">
        <v>6</v>
      </c>
      <c r="B275" t="s">
        <v>85</v>
      </c>
      <c r="C275" t="s">
        <v>84</v>
      </c>
      <c r="D275">
        <v>133213</v>
      </c>
      <c r="E275" t="s">
        <v>71</v>
      </c>
      <c r="F275" t="s">
        <v>52</v>
      </c>
      <c r="G275">
        <f>VLOOKUP($D275,CLASS!$D$2:$W$403,4,FALSE)</f>
        <v>15</v>
      </c>
      <c r="H275">
        <f>VLOOKUP($D275,CLASS!$D$2:$W$403,5,FALSE)</f>
        <v>18</v>
      </c>
      <c r="I275" s="20">
        <f t="shared" si="102"/>
        <v>33</v>
      </c>
      <c r="J275">
        <f>VLOOKUP($D275,CLASS!$D$2:$W$403,7,FALSE)</f>
        <v>0</v>
      </c>
      <c r="K275" s="20">
        <f t="shared" si="103"/>
        <v>0</v>
      </c>
      <c r="L275">
        <f>VLOOKUP($D275,CLASS!$D$2:$W$403,9,FALSE)</f>
        <v>0</v>
      </c>
      <c r="M275" s="20">
        <f t="shared" si="104"/>
        <v>0</v>
      </c>
      <c r="N275">
        <f>VLOOKUP($D275,CLASS!$D$2:$W$403,11,FALSE)</f>
        <v>0</v>
      </c>
      <c r="O275" s="20">
        <f t="shared" si="105"/>
        <v>0</v>
      </c>
      <c r="P275">
        <f>VLOOKUP($D275,CLASS!$D$2:$W$403,13,FALSE)</f>
        <v>0</v>
      </c>
      <c r="Q275" s="20">
        <f t="shared" si="106"/>
        <v>0</v>
      </c>
      <c r="R275">
        <f>VLOOKUP($D275,CLASS!$D$2:$W$403,15,FALSE)</f>
        <v>0</v>
      </c>
      <c r="S275" s="20">
        <f t="shared" si="107"/>
        <v>0</v>
      </c>
      <c r="T275">
        <f>VLOOKUP($D275,CLASS!$D$2:$W$403,17,FALSE)</f>
        <v>52</v>
      </c>
      <c r="U275" s="20">
        <f t="shared" si="108"/>
        <v>67</v>
      </c>
      <c r="V275">
        <f>VLOOKUP($D275,CLASS!$D$2:$W$403,19,FALSE)</f>
        <v>0</v>
      </c>
      <c r="W275" s="20">
        <f t="shared" si="109"/>
        <v>0</v>
      </c>
      <c r="X275"/>
      <c r="Y275"/>
      <c r="Z275" s="20">
        <f t="shared" si="110"/>
        <v>100</v>
      </c>
      <c r="AA275"/>
      <c r="AB275">
        <f t="shared" si="111"/>
        <v>33</v>
      </c>
      <c r="AC275">
        <f t="shared" si="112"/>
        <v>0</v>
      </c>
      <c r="AD275">
        <f t="shared" si="113"/>
        <v>0</v>
      </c>
      <c r="AE275">
        <f t="shared" si="114"/>
        <v>0</v>
      </c>
      <c r="AF275">
        <f t="shared" si="115"/>
        <v>0</v>
      </c>
      <c r="AG275">
        <f t="shared" si="116"/>
        <v>0</v>
      </c>
      <c r="AH275">
        <f t="shared" si="117"/>
        <v>67</v>
      </c>
      <c r="AI275">
        <f t="shared" si="118"/>
        <v>0</v>
      </c>
      <c r="AJ275" s="24">
        <f>SUMPRODUCT(LARGE(AB275:AI275, {1,2,3,4,5}))</f>
        <v>100</v>
      </c>
      <c r="AK275"/>
    </row>
    <row r="276" spans="1:37" x14ac:dyDescent="0.25">
      <c r="A276" s="4" t="s">
        <v>29</v>
      </c>
      <c r="B276" t="s">
        <v>222</v>
      </c>
      <c r="C276" t="s">
        <v>223</v>
      </c>
      <c r="D276">
        <v>12652</v>
      </c>
      <c r="E276" t="s">
        <v>10</v>
      </c>
      <c r="F276" t="s">
        <v>11</v>
      </c>
      <c r="G276">
        <f>VLOOKUP($D276,CLASS!$D$2:$W$403,4,FALSE)</f>
        <v>0</v>
      </c>
      <c r="H276">
        <f>VLOOKUP($D276,CLASS!$D$2:$W$403,5,FALSE)</f>
        <v>0</v>
      </c>
      <c r="I276" s="20">
        <f t="shared" si="102"/>
        <v>0</v>
      </c>
      <c r="J276">
        <f>VLOOKUP($D276,CLASS!$D$2:$W$403,7,FALSE)</f>
        <v>0</v>
      </c>
      <c r="K276" s="20">
        <f t="shared" si="103"/>
        <v>0</v>
      </c>
      <c r="L276">
        <f>VLOOKUP($D276,CLASS!$D$2:$W$403,9,FALSE)</f>
        <v>98</v>
      </c>
      <c r="M276" s="20">
        <f t="shared" si="104"/>
        <v>98</v>
      </c>
      <c r="N276">
        <f>VLOOKUP($D276,CLASS!$D$2:$W$403,11,FALSE)</f>
        <v>0</v>
      </c>
      <c r="O276" s="20">
        <f t="shared" si="105"/>
        <v>0</v>
      </c>
      <c r="P276">
        <f>VLOOKUP($D276,CLASS!$D$2:$W$403,13,FALSE)</f>
        <v>0</v>
      </c>
      <c r="Q276" s="20">
        <f t="shared" si="106"/>
        <v>0</v>
      </c>
      <c r="R276">
        <f>VLOOKUP($D276,CLASS!$D$2:$W$403,15,FALSE)</f>
        <v>0</v>
      </c>
      <c r="S276" s="20">
        <f t="shared" si="107"/>
        <v>0</v>
      </c>
      <c r="T276">
        <f>VLOOKUP($D276,CLASS!$D$2:$W$403,17,FALSE)</f>
        <v>0</v>
      </c>
      <c r="U276" s="20">
        <f t="shared" si="108"/>
        <v>0</v>
      </c>
      <c r="V276">
        <f>VLOOKUP($D276,CLASS!$D$2:$W$403,19,FALSE)</f>
        <v>0</v>
      </c>
      <c r="W276" s="20">
        <f t="shared" si="109"/>
        <v>0</v>
      </c>
      <c r="X276"/>
      <c r="Y276"/>
      <c r="Z276" s="20">
        <f t="shared" si="110"/>
        <v>98</v>
      </c>
      <c r="AA276"/>
      <c r="AB276">
        <f t="shared" si="111"/>
        <v>0</v>
      </c>
      <c r="AC276">
        <f t="shared" si="112"/>
        <v>0</v>
      </c>
      <c r="AD276">
        <f t="shared" si="113"/>
        <v>98</v>
      </c>
      <c r="AE276">
        <f t="shared" si="114"/>
        <v>0</v>
      </c>
      <c r="AF276">
        <f t="shared" si="115"/>
        <v>0</v>
      </c>
      <c r="AG276">
        <f t="shared" si="116"/>
        <v>0</v>
      </c>
      <c r="AH276">
        <f t="shared" si="117"/>
        <v>0</v>
      </c>
      <c r="AI276">
        <f t="shared" si="118"/>
        <v>0</v>
      </c>
      <c r="AJ276" s="24">
        <f>SUMPRODUCT(LARGE(AB276:AI276, {1,2,3,4,5}))</f>
        <v>98</v>
      </c>
      <c r="AK276"/>
    </row>
    <row r="277" spans="1:37" x14ac:dyDescent="0.25">
      <c r="A277" s="4" t="s">
        <v>6</v>
      </c>
      <c r="B277" t="s">
        <v>135</v>
      </c>
      <c r="C277" t="s">
        <v>84</v>
      </c>
      <c r="D277">
        <v>133212</v>
      </c>
      <c r="E277" t="s">
        <v>71</v>
      </c>
      <c r="F277" t="s">
        <v>11</v>
      </c>
      <c r="G277">
        <f>VLOOKUP($D277,CLASS!$D$2:$W$403,4,FALSE)</f>
        <v>15</v>
      </c>
      <c r="H277">
        <f>VLOOKUP($D277,CLASS!$D$2:$W$403,5,FALSE)</f>
        <v>10</v>
      </c>
      <c r="I277" s="20">
        <f t="shared" si="102"/>
        <v>25</v>
      </c>
      <c r="J277">
        <f>VLOOKUP($D277,CLASS!$D$2:$W$403,7,FALSE)</f>
        <v>0</v>
      </c>
      <c r="K277" s="20">
        <f t="shared" si="103"/>
        <v>0</v>
      </c>
      <c r="L277">
        <f>VLOOKUP($D277,CLASS!$D$2:$W$403,9,FALSE)</f>
        <v>0</v>
      </c>
      <c r="M277" s="20">
        <f t="shared" si="104"/>
        <v>0</v>
      </c>
      <c r="N277">
        <f>VLOOKUP($D277,CLASS!$D$2:$W$403,11,FALSE)</f>
        <v>0</v>
      </c>
      <c r="O277" s="20">
        <f t="shared" si="105"/>
        <v>0</v>
      </c>
      <c r="P277">
        <f>VLOOKUP($D277,CLASS!$D$2:$W$403,13,FALSE)</f>
        <v>0</v>
      </c>
      <c r="Q277" s="20">
        <f t="shared" si="106"/>
        <v>0</v>
      </c>
      <c r="R277">
        <f>VLOOKUP($D277,CLASS!$D$2:$W$403,15,FALSE)</f>
        <v>0</v>
      </c>
      <c r="S277" s="20">
        <f t="shared" si="107"/>
        <v>0</v>
      </c>
      <c r="T277">
        <f>VLOOKUP($D277,CLASS!$D$2:$W$403,17,FALSE)</f>
        <v>58</v>
      </c>
      <c r="U277" s="20">
        <f t="shared" si="108"/>
        <v>73</v>
      </c>
      <c r="V277">
        <f>VLOOKUP($D277,CLASS!$D$2:$W$403,19,FALSE)</f>
        <v>0</v>
      </c>
      <c r="W277" s="20">
        <f t="shared" si="109"/>
        <v>0</v>
      </c>
      <c r="X277"/>
      <c r="Y277"/>
      <c r="Z277" s="20">
        <f t="shared" si="110"/>
        <v>98</v>
      </c>
      <c r="AA277"/>
      <c r="AB277">
        <f t="shared" si="111"/>
        <v>25</v>
      </c>
      <c r="AC277">
        <f t="shared" si="112"/>
        <v>0</v>
      </c>
      <c r="AD277">
        <f t="shared" si="113"/>
        <v>0</v>
      </c>
      <c r="AE277">
        <f t="shared" si="114"/>
        <v>0</v>
      </c>
      <c r="AF277">
        <f t="shared" si="115"/>
        <v>0</v>
      </c>
      <c r="AG277">
        <f t="shared" si="116"/>
        <v>0</v>
      </c>
      <c r="AH277">
        <f t="shared" si="117"/>
        <v>73</v>
      </c>
      <c r="AI277">
        <f t="shared" si="118"/>
        <v>0</v>
      </c>
      <c r="AJ277" s="24">
        <f>SUMPRODUCT(LARGE(AB277:AI277, {1,2,3,4,5}))</f>
        <v>98</v>
      </c>
    </row>
    <row r="278" spans="1:37" x14ac:dyDescent="0.25">
      <c r="A278" s="4" t="s">
        <v>42</v>
      </c>
      <c r="B278" t="s">
        <v>111</v>
      </c>
      <c r="C278" t="s">
        <v>415</v>
      </c>
      <c r="D278">
        <v>106295</v>
      </c>
      <c r="E278" t="s">
        <v>10</v>
      </c>
      <c r="F278" t="s">
        <v>11</v>
      </c>
      <c r="G278">
        <f>VLOOKUP($D278,CLASS!$D$2:$W$403,4,FALSE)</f>
        <v>0</v>
      </c>
      <c r="H278">
        <f>VLOOKUP($D278,CLASS!$D$2:$W$403,5,FALSE)</f>
        <v>0</v>
      </c>
      <c r="I278" s="20">
        <f t="shared" si="102"/>
        <v>0</v>
      </c>
      <c r="J278">
        <f>VLOOKUP($D278,CLASS!$D$2:$W$403,7,FALSE)</f>
        <v>0</v>
      </c>
      <c r="K278" s="20">
        <f t="shared" si="103"/>
        <v>0</v>
      </c>
      <c r="L278">
        <f>VLOOKUP($D278,CLASS!$D$2:$W$403,9,FALSE)</f>
        <v>0</v>
      </c>
      <c r="M278" s="20">
        <f t="shared" si="104"/>
        <v>0</v>
      </c>
      <c r="N278">
        <f>VLOOKUP($D278,CLASS!$D$2:$W$403,11,FALSE)</f>
        <v>0</v>
      </c>
      <c r="O278" s="20">
        <f t="shared" si="105"/>
        <v>0</v>
      </c>
      <c r="P278">
        <f>VLOOKUP($D278,CLASS!$D$2:$W$403,13,FALSE)</f>
        <v>0</v>
      </c>
      <c r="Q278" s="20">
        <f t="shared" si="106"/>
        <v>0</v>
      </c>
      <c r="R278">
        <f>VLOOKUP($D278,CLASS!$D$2:$W$403,15,FALSE)</f>
        <v>96</v>
      </c>
      <c r="S278" s="20">
        <f t="shared" si="107"/>
        <v>96</v>
      </c>
      <c r="T278">
        <f>VLOOKUP($D278,CLASS!$D$2:$W$403,17,FALSE)</f>
        <v>0</v>
      </c>
      <c r="U278" s="20">
        <f t="shared" si="108"/>
        <v>0</v>
      </c>
      <c r="V278">
        <f>VLOOKUP($D278,CLASS!$D$2:$W$403,19,FALSE)</f>
        <v>0</v>
      </c>
      <c r="W278" s="20">
        <f t="shared" si="109"/>
        <v>0</v>
      </c>
      <c r="X278"/>
      <c r="Y278"/>
      <c r="Z278" s="20">
        <f t="shared" si="110"/>
        <v>96</v>
      </c>
      <c r="AA278"/>
      <c r="AB278">
        <f t="shared" si="111"/>
        <v>0</v>
      </c>
      <c r="AC278">
        <f t="shared" si="112"/>
        <v>0</v>
      </c>
      <c r="AD278">
        <f t="shared" si="113"/>
        <v>0</v>
      </c>
      <c r="AE278">
        <f t="shared" si="114"/>
        <v>0</v>
      </c>
      <c r="AF278">
        <f t="shared" si="115"/>
        <v>0</v>
      </c>
      <c r="AG278">
        <f t="shared" si="116"/>
        <v>96</v>
      </c>
      <c r="AH278">
        <f t="shared" si="117"/>
        <v>0</v>
      </c>
      <c r="AI278">
        <f t="shared" si="118"/>
        <v>0</v>
      </c>
      <c r="AJ278" s="24">
        <f>SUMPRODUCT(LARGE(AB278:AI278, {1,2,3,4,5}))</f>
        <v>96</v>
      </c>
      <c r="AK278"/>
    </row>
    <row r="279" spans="1:37" x14ac:dyDescent="0.25">
      <c r="A279" s="4" t="s">
        <v>41</v>
      </c>
      <c r="B279" t="s">
        <v>96</v>
      </c>
      <c r="C279" t="s">
        <v>97</v>
      </c>
      <c r="D279">
        <v>131507</v>
      </c>
      <c r="E279" t="s">
        <v>16</v>
      </c>
      <c r="F279" t="s">
        <v>98</v>
      </c>
      <c r="G279">
        <f>VLOOKUP($D279,CLASS!$D$2:$W$403,4,FALSE)</f>
        <v>15</v>
      </c>
      <c r="H279">
        <f>VLOOKUP($D279,CLASS!$D$2:$W$403,5,FALSE)</f>
        <v>0</v>
      </c>
      <c r="I279" s="20">
        <f t="shared" si="102"/>
        <v>0</v>
      </c>
      <c r="J279">
        <f>VLOOKUP($D279,CLASS!$D$2:$W$403,7,FALSE)</f>
        <v>81</v>
      </c>
      <c r="K279" s="20">
        <f t="shared" si="103"/>
        <v>96</v>
      </c>
      <c r="L279">
        <f>VLOOKUP($D279,CLASS!$D$2:$W$403,9,FALSE)</f>
        <v>0</v>
      </c>
      <c r="M279" s="20">
        <f t="shared" si="104"/>
        <v>0</v>
      </c>
      <c r="N279">
        <f>VLOOKUP($D279,CLASS!$D$2:$W$403,11,FALSE)</f>
        <v>0</v>
      </c>
      <c r="O279" s="20">
        <f t="shared" si="105"/>
        <v>0</v>
      </c>
      <c r="P279">
        <f>VLOOKUP($D279,CLASS!$D$2:$W$403,13,FALSE)</f>
        <v>0</v>
      </c>
      <c r="Q279" s="20">
        <f t="shared" si="106"/>
        <v>0</v>
      </c>
      <c r="R279">
        <f>VLOOKUP($D279,CLASS!$D$2:$W$403,15,FALSE)</f>
        <v>0</v>
      </c>
      <c r="S279" s="20">
        <f t="shared" si="107"/>
        <v>0</v>
      </c>
      <c r="T279">
        <f>VLOOKUP($D279,CLASS!$D$2:$W$403,17,FALSE)</f>
        <v>0</v>
      </c>
      <c r="U279" s="20">
        <f t="shared" si="108"/>
        <v>0</v>
      </c>
      <c r="V279">
        <f>VLOOKUP($D279,CLASS!$D$2:$W$403,19,FALSE)</f>
        <v>0</v>
      </c>
      <c r="W279" s="20">
        <f t="shared" si="109"/>
        <v>0</v>
      </c>
      <c r="X279"/>
      <c r="Y279"/>
      <c r="Z279" s="20">
        <f t="shared" si="110"/>
        <v>96</v>
      </c>
      <c r="AA279"/>
      <c r="AB279">
        <f t="shared" si="111"/>
        <v>0</v>
      </c>
      <c r="AC279">
        <f t="shared" si="112"/>
        <v>96</v>
      </c>
      <c r="AD279">
        <f t="shared" si="113"/>
        <v>0</v>
      </c>
      <c r="AE279">
        <f t="shared" si="114"/>
        <v>0</v>
      </c>
      <c r="AF279">
        <f t="shared" si="115"/>
        <v>0</v>
      </c>
      <c r="AG279">
        <f t="shared" si="116"/>
        <v>0</v>
      </c>
      <c r="AH279">
        <f t="shared" si="117"/>
        <v>0</v>
      </c>
      <c r="AI279">
        <f t="shared" si="118"/>
        <v>0</v>
      </c>
      <c r="AJ279" s="24">
        <f>SUMPRODUCT(LARGE(AB279:AI279, {1,2,3,4,5}))</f>
        <v>96</v>
      </c>
      <c r="AK279"/>
    </row>
    <row r="280" spans="1:37" x14ac:dyDescent="0.25">
      <c r="A280" s="4" t="s">
        <v>41</v>
      </c>
      <c r="B280" t="s">
        <v>503</v>
      </c>
      <c r="C280" t="s">
        <v>504</v>
      </c>
      <c r="D280">
        <v>125785</v>
      </c>
      <c r="E280" t="s">
        <v>10</v>
      </c>
      <c r="F280" t="s">
        <v>11</v>
      </c>
      <c r="G280">
        <f>VLOOKUP($D280,CLASS!$D$2:$W$403,4,FALSE)</f>
        <v>0</v>
      </c>
      <c r="H280">
        <f>VLOOKUP($D280,CLASS!$D$2:$W$403,5,FALSE)</f>
        <v>0</v>
      </c>
      <c r="I280" s="20">
        <f t="shared" si="102"/>
        <v>0</v>
      </c>
      <c r="J280">
        <f>VLOOKUP($D280,CLASS!$D$2:$W$403,7,FALSE)</f>
        <v>0</v>
      </c>
      <c r="K280" s="20">
        <f t="shared" si="103"/>
        <v>0</v>
      </c>
      <c r="L280">
        <f>VLOOKUP($D280,CLASS!$D$2:$W$403,9,FALSE)</f>
        <v>0</v>
      </c>
      <c r="M280" s="20">
        <f t="shared" si="104"/>
        <v>0</v>
      </c>
      <c r="N280">
        <f>VLOOKUP($D280,CLASS!$D$2:$W$403,11,FALSE)</f>
        <v>0</v>
      </c>
      <c r="O280" s="20">
        <f t="shared" si="105"/>
        <v>0</v>
      </c>
      <c r="P280">
        <f>VLOOKUP($D280,CLASS!$D$2:$W$403,13,FALSE)</f>
        <v>90</v>
      </c>
      <c r="Q280" s="20">
        <f t="shared" si="106"/>
        <v>90</v>
      </c>
      <c r="R280">
        <f>VLOOKUP($D280,CLASS!$D$2:$W$403,15,FALSE)</f>
        <v>0</v>
      </c>
      <c r="S280" s="20">
        <f t="shared" si="107"/>
        <v>0</v>
      </c>
      <c r="T280">
        <f>VLOOKUP($D280,CLASS!$D$2:$W$403,17,FALSE)</f>
        <v>0</v>
      </c>
      <c r="U280" s="20">
        <f t="shared" si="108"/>
        <v>0</v>
      </c>
      <c r="V280">
        <f>VLOOKUP($D280,CLASS!$D$2:$W$403,19,FALSE)</f>
        <v>0</v>
      </c>
      <c r="W280" s="20">
        <f t="shared" si="109"/>
        <v>0</v>
      </c>
      <c r="X280"/>
      <c r="Y280"/>
      <c r="Z280" s="20">
        <f t="shared" si="110"/>
        <v>90</v>
      </c>
      <c r="AA280"/>
      <c r="AB280">
        <f t="shared" si="111"/>
        <v>0</v>
      </c>
      <c r="AC280">
        <f t="shared" si="112"/>
        <v>0</v>
      </c>
      <c r="AD280">
        <f t="shared" si="113"/>
        <v>0</v>
      </c>
      <c r="AE280">
        <f t="shared" si="114"/>
        <v>0</v>
      </c>
      <c r="AF280">
        <f t="shared" si="115"/>
        <v>90</v>
      </c>
      <c r="AG280">
        <f t="shared" si="116"/>
        <v>0</v>
      </c>
      <c r="AH280">
        <f t="shared" si="117"/>
        <v>0</v>
      </c>
      <c r="AI280">
        <f t="shared" si="118"/>
        <v>0</v>
      </c>
      <c r="AJ280" s="24">
        <f>SUMPRODUCT(LARGE(AB280:AI280, {1,2,3,4,5}))</f>
        <v>90</v>
      </c>
      <c r="AK280"/>
    </row>
    <row r="281" spans="1:37" x14ac:dyDescent="0.25">
      <c r="A281" s="4" t="s">
        <v>42</v>
      </c>
      <c r="B281" t="s">
        <v>70</v>
      </c>
      <c r="C281" t="s">
        <v>421</v>
      </c>
      <c r="D281">
        <v>2744</v>
      </c>
      <c r="E281" t="s">
        <v>10</v>
      </c>
      <c r="F281" t="s">
        <v>46</v>
      </c>
      <c r="G281">
        <f>VLOOKUP($D281,CLASS!$D$2:$W$403,4,FALSE)</f>
        <v>0</v>
      </c>
      <c r="H281">
        <f>VLOOKUP($D281,CLASS!$D$2:$W$403,5,FALSE)</f>
        <v>0</v>
      </c>
      <c r="I281" s="20">
        <f t="shared" si="102"/>
        <v>0</v>
      </c>
      <c r="J281">
        <f>VLOOKUP($D281,CLASS!$D$2:$W$403,7,FALSE)</f>
        <v>0</v>
      </c>
      <c r="K281" s="20">
        <f t="shared" si="103"/>
        <v>0</v>
      </c>
      <c r="L281">
        <f>VLOOKUP($D281,CLASS!$D$2:$W$403,9,FALSE)</f>
        <v>0</v>
      </c>
      <c r="M281" s="20">
        <f t="shared" si="104"/>
        <v>0</v>
      </c>
      <c r="N281">
        <f>VLOOKUP($D281,CLASS!$D$2:$W$403,11,FALSE)</f>
        <v>0</v>
      </c>
      <c r="O281" s="20">
        <f t="shared" si="105"/>
        <v>0</v>
      </c>
      <c r="P281">
        <f>VLOOKUP($D281,CLASS!$D$2:$W$403,13,FALSE)</f>
        <v>0</v>
      </c>
      <c r="Q281" s="20">
        <f t="shared" si="106"/>
        <v>0</v>
      </c>
      <c r="R281">
        <f>VLOOKUP($D281,CLASS!$D$2:$W$403,15,FALSE)</f>
        <v>90</v>
      </c>
      <c r="S281" s="20">
        <f t="shared" si="107"/>
        <v>90</v>
      </c>
      <c r="T281">
        <f>VLOOKUP($D281,CLASS!$D$2:$W$403,17,FALSE)</f>
        <v>0</v>
      </c>
      <c r="U281" s="20">
        <f t="shared" si="108"/>
        <v>0</v>
      </c>
      <c r="V281">
        <f>VLOOKUP($D281,CLASS!$D$2:$W$403,19,FALSE)</f>
        <v>0</v>
      </c>
      <c r="W281" s="20">
        <f t="shared" si="109"/>
        <v>0</v>
      </c>
      <c r="X281"/>
      <c r="Y281"/>
      <c r="Z281" s="20">
        <f t="shared" si="110"/>
        <v>90</v>
      </c>
      <c r="AA281"/>
      <c r="AB281">
        <f t="shared" si="111"/>
        <v>0</v>
      </c>
      <c r="AC281">
        <f t="shared" si="112"/>
        <v>0</v>
      </c>
      <c r="AD281">
        <f t="shared" si="113"/>
        <v>0</v>
      </c>
      <c r="AE281">
        <f t="shared" si="114"/>
        <v>0</v>
      </c>
      <c r="AF281">
        <f t="shared" si="115"/>
        <v>0</v>
      </c>
      <c r="AG281">
        <f t="shared" si="116"/>
        <v>90</v>
      </c>
      <c r="AH281">
        <f t="shared" si="117"/>
        <v>0</v>
      </c>
      <c r="AI281">
        <f t="shared" si="118"/>
        <v>0</v>
      </c>
      <c r="AJ281" s="24">
        <f>SUMPRODUCT(LARGE(AB281:AI281, {1,2,3,4,5}))</f>
        <v>90</v>
      </c>
      <c r="AK281"/>
    </row>
    <row r="282" spans="1:37" x14ac:dyDescent="0.25">
      <c r="A282" s="4" t="s">
        <v>29</v>
      </c>
      <c r="B282" t="s">
        <v>111</v>
      </c>
      <c r="C282" t="s">
        <v>270</v>
      </c>
      <c r="D282">
        <v>129151</v>
      </c>
      <c r="E282" t="s">
        <v>14</v>
      </c>
      <c r="F282" t="s">
        <v>11</v>
      </c>
      <c r="G282">
        <f>VLOOKUP($D282,CLASS!$D$2:$W$403,4,FALSE)</f>
        <v>5</v>
      </c>
      <c r="H282">
        <f>VLOOKUP($D282,CLASS!$D$2:$W$403,5,FALSE)</f>
        <v>0</v>
      </c>
      <c r="I282" s="20">
        <f t="shared" si="102"/>
        <v>0</v>
      </c>
      <c r="J282">
        <f>VLOOKUP($D282,CLASS!$D$2:$W$403,7,FALSE)</f>
        <v>0</v>
      </c>
      <c r="K282" s="20">
        <f t="shared" si="103"/>
        <v>0</v>
      </c>
      <c r="L282">
        <f>VLOOKUP($D282,CLASS!$D$2:$W$403,9,FALSE)</f>
        <v>0</v>
      </c>
      <c r="M282" s="20">
        <f t="shared" si="104"/>
        <v>0</v>
      </c>
      <c r="N282">
        <f>VLOOKUP($D282,CLASS!$D$2:$W$403,11,FALSE)</f>
        <v>0</v>
      </c>
      <c r="O282" s="20">
        <f t="shared" si="105"/>
        <v>0</v>
      </c>
      <c r="P282">
        <f>VLOOKUP($D282,CLASS!$D$2:$W$403,13,FALSE)</f>
        <v>0</v>
      </c>
      <c r="Q282" s="20">
        <f t="shared" si="106"/>
        <v>0</v>
      </c>
      <c r="R282">
        <f>VLOOKUP($D282,CLASS!$D$2:$W$403,15,FALSE)</f>
        <v>84</v>
      </c>
      <c r="S282" s="20">
        <f t="shared" si="107"/>
        <v>89</v>
      </c>
      <c r="T282">
        <f>VLOOKUP($D282,CLASS!$D$2:$W$403,17,FALSE)</f>
        <v>0</v>
      </c>
      <c r="U282" s="20">
        <f t="shared" si="108"/>
        <v>0</v>
      </c>
      <c r="V282">
        <f>VLOOKUP($D282,CLASS!$D$2:$W$403,19,FALSE)</f>
        <v>0</v>
      </c>
      <c r="W282" s="20">
        <f t="shared" si="109"/>
        <v>0</v>
      </c>
      <c r="X282"/>
      <c r="Y282"/>
      <c r="Z282" s="20">
        <f t="shared" si="110"/>
        <v>89</v>
      </c>
      <c r="AA282"/>
      <c r="AB282">
        <f t="shared" si="111"/>
        <v>0</v>
      </c>
      <c r="AC282">
        <f t="shared" si="112"/>
        <v>0</v>
      </c>
      <c r="AD282">
        <f t="shared" si="113"/>
        <v>0</v>
      </c>
      <c r="AE282">
        <f t="shared" si="114"/>
        <v>0</v>
      </c>
      <c r="AF282">
        <f t="shared" si="115"/>
        <v>0</v>
      </c>
      <c r="AG282">
        <f t="shared" si="116"/>
        <v>89</v>
      </c>
      <c r="AH282">
        <f t="shared" si="117"/>
        <v>0</v>
      </c>
      <c r="AI282">
        <f t="shared" si="118"/>
        <v>0</v>
      </c>
      <c r="AJ282" s="24">
        <f>SUMPRODUCT(LARGE(AB282:AI282, {1,2,3,4,5}))</f>
        <v>89</v>
      </c>
      <c r="AK282"/>
    </row>
    <row r="283" spans="1:37" x14ac:dyDescent="0.25">
      <c r="A283" s="4" t="s">
        <v>13</v>
      </c>
      <c r="B283" t="s">
        <v>94</v>
      </c>
      <c r="C283" t="s">
        <v>302</v>
      </c>
      <c r="D283">
        <v>130504</v>
      </c>
      <c r="E283" t="s">
        <v>15</v>
      </c>
      <c r="F283" t="s">
        <v>11</v>
      </c>
      <c r="G283">
        <f>VLOOKUP($D283,CLASS!$D$2:$W$403,4,FALSE)</f>
        <v>10</v>
      </c>
      <c r="H283">
        <f>VLOOKUP($D283,CLASS!$D$2:$W$403,5,FALSE)</f>
        <v>0</v>
      </c>
      <c r="I283" s="20">
        <f t="shared" si="102"/>
        <v>0</v>
      </c>
      <c r="J283">
        <f>VLOOKUP($D283,CLASS!$D$2:$W$403,7,FALSE)</f>
        <v>0</v>
      </c>
      <c r="K283" s="20">
        <f t="shared" si="103"/>
        <v>0</v>
      </c>
      <c r="L283">
        <f>VLOOKUP($D283,CLASS!$D$2:$W$403,9,FALSE)</f>
        <v>0</v>
      </c>
      <c r="M283" s="20">
        <f t="shared" si="104"/>
        <v>0</v>
      </c>
      <c r="N283">
        <f>VLOOKUP($D283,CLASS!$D$2:$W$403,11,FALSE)</f>
        <v>0</v>
      </c>
      <c r="O283" s="20">
        <f t="shared" si="105"/>
        <v>0</v>
      </c>
      <c r="P283">
        <f>VLOOKUP($D283,CLASS!$D$2:$W$403,13,FALSE)</f>
        <v>0</v>
      </c>
      <c r="Q283" s="20">
        <f t="shared" si="106"/>
        <v>0</v>
      </c>
      <c r="R283">
        <f>VLOOKUP($D283,CLASS!$D$2:$W$403,15,FALSE)</f>
        <v>0</v>
      </c>
      <c r="S283" s="20">
        <f t="shared" si="107"/>
        <v>0</v>
      </c>
      <c r="T283">
        <f>VLOOKUP($D283,CLASS!$D$2:$W$403,17,FALSE)</f>
        <v>0</v>
      </c>
      <c r="U283" s="20">
        <f t="shared" si="108"/>
        <v>0</v>
      </c>
      <c r="V283">
        <f>VLOOKUP($D283,CLASS!$D$2:$W$403,19,FALSE)</f>
        <v>79</v>
      </c>
      <c r="W283" s="20">
        <f t="shared" si="109"/>
        <v>89</v>
      </c>
      <c r="X283"/>
      <c r="Y283"/>
      <c r="Z283" s="20">
        <f t="shared" si="110"/>
        <v>89</v>
      </c>
      <c r="AA283"/>
      <c r="AB283">
        <f t="shared" si="111"/>
        <v>0</v>
      </c>
      <c r="AC283">
        <f t="shared" si="112"/>
        <v>0</v>
      </c>
      <c r="AD283">
        <f t="shared" si="113"/>
        <v>0</v>
      </c>
      <c r="AE283">
        <f t="shared" si="114"/>
        <v>0</v>
      </c>
      <c r="AF283">
        <f t="shared" si="115"/>
        <v>0</v>
      </c>
      <c r="AG283">
        <f t="shared" si="116"/>
        <v>0</v>
      </c>
      <c r="AH283">
        <f t="shared" si="117"/>
        <v>0</v>
      </c>
      <c r="AI283">
        <f t="shared" si="118"/>
        <v>89</v>
      </c>
      <c r="AJ283" s="24">
        <f>SUMPRODUCT(LARGE(AB283:AI283, {1,2,3,4,5}))</f>
        <v>89</v>
      </c>
      <c r="AK283"/>
    </row>
    <row r="284" spans="1:37" x14ac:dyDescent="0.25">
      <c r="A284" s="4" t="s">
        <v>42</v>
      </c>
      <c r="B284" t="s">
        <v>135</v>
      </c>
      <c r="C284" t="s">
        <v>381</v>
      </c>
      <c r="D284">
        <v>38578</v>
      </c>
      <c r="E284" t="s">
        <v>10</v>
      </c>
      <c r="F284" t="s">
        <v>11</v>
      </c>
      <c r="G284">
        <f>VLOOKUP($D284,CLASS!$D$2:$W$403,4,FALSE)</f>
        <v>0</v>
      </c>
      <c r="H284">
        <f>VLOOKUP($D284,CLASS!$D$2:$W$403,5,FALSE)</f>
        <v>0</v>
      </c>
      <c r="I284" s="20">
        <f t="shared" si="102"/>
        <v>0</v>
      </c>
      <c r="J284">
        <f>VLOOKUP($D284,CLASS!$D$2:$W$403,7,FALSE)</f>
        <v>0</v>
      </c>
      <c r="K284" s="20">
        <f t="shared" si="103"/>
        <v>0</v>
      </c>
      <c r="L284">
        <f>VLOOKUP($D284,CLASS!$D$2:$W$403,9,FALSE)</f>
        <v>0</v>
      </c>
      <c r="M284" s="20">
        <f t="shared" si="104"/>
        <v>0</v>
      </c>
      <c r="N284">
        <f>VLOOKUP($D284,CLASS!$D$2:$W$403,11,FALSE)</f>
        <v>89</v>
      </c>
      <c r="O284" s="20">
        <f t="shared" si="105"/>
        <v>89</v>
      </c>
      <c r="P284">
        <f>VLOOKUP($D284,CLASS!$D$2:$W$403,13,FALSE)</f>
        <v>0</v>
      </c>
      <c r="Q284" s="20">
        <f t="shared" si="106"/>
        <v>0</v>
      </c>
      <c r="R284">
        <f>VLOOKUP($D284,CLASS!$D$2:$W$403,15,FALSE)</f>
        <v>0</v>
      </c>
      <c r="S284" s="20">
        <f t="shared" si="107"/>
        <v>0</v>
      </c>
      <c r="T284">
        <f>VLOOKUP($D284,CLASS!$D$2:$W$403,17,FALSE)</f>
        <v>0</v>
      </c>
      <c r="U284" s="20">
        <f t="shared" si="108"/>
        <v>0</v>
      </c>
      <c r="V284">
        <f>VLOOKUP($D284,CLASS!$D$2:$W$403,19,FALSE)</f>
        <v>0</v>
      </c>
      <c r="W284" s="20">
        <f t="shared" si="109"/>
        <v>0</v>
      </c>
      <c r="X284"/>
      <c r="Y284"/>
      <c r="Z284" s="20">
        <f t="shared" si="110"/>
        <v>89</v>
      </c>
      <c r="AA284"/>
      <c r="AB284">
        <f t="shared" si="111"/>
        <v>0</v>
      </c>
      <c r="AC284">
        <f t="shared" si="112"/>
        <v>0</v>
      </c>
      <c r="AD284">
        <f t="shared" si="113"/>
        <v>0</v>
      </c>
      <c r="AE284">
        <f t="shared" si="114"/>
        <v>89</v>
      </c>
      <c r="AF284">
        <f t="shared" si="115"/>
        <v>0</v>
      </c>
      <c r="AG284">
        <f t="shared" si="116"/>
        <v>0</v>
      </c>
      <c r="AH284">
        <f t="shared" si="117"/>
        <v>0</v>
      </c>
      <c r="AI284">
        <f t="shared" si="118"/>
        <v>0</v>
      </c>
      <c r="AJ284" s="24">
        <f>SUMPRODUCT(LARGE(AB284:AI284, {1,2,3,4,5}))</f>
        <v>89</v>
      </c>
      <c r="AK284"/>
    </row>
    <row r="285" spans="1:37" x14ac:dyDescent="0.25">
      <c r="A285" s="4" t="s">
        <v>42</v>
      </c>
      <c r="B285" t="s">
        <v>248</v>
      </c>
      <c r="C285" t="s">
        <v>395</v>
      </c>
      <c r="D285">
        <v>95931</v>
      </c>
      <c r="E285" t="s">
        <v>10</v>
      </c>
      <c r="F285" t="s">
        <v>11</v>
      </c>
      <c r="G285">
        <f>VLOOKUP($D285,CLASS!$D$2:$W$403,4,FALSE)</f>
        <v>0</v>
      </c>
      <c r="H285">
        <f>VLOOKUP($D285,CLASS!$D$2:$W$403,5,FALSE)</f>
        <v>0</v>
      </c>
      <c r="I285" s="20">
        <f t="shared" si="102"/>
        <v>0</v>
      </c>
      <c r="J285">
        <f>VLOOKUP($D285,CLASS!$D$2:$W$403,7,FALSE)</f>
        <v>0</v>
      </c>
      <c r="K285" s="20">
        <f t="shared" si="103"/>
        <v>0</v>
      </c>
      <c r="L285">
        <f>VLOOKUP($D285,CLASS!$D$2:$W$403,9,FALSE)</f>
        <v>0</v>
      </c>
      <c r="M285" s="20">
        <f t="shared" si="104"/>
        <v>0</v>
      </c>
      <c r="N285">
        <f>VLOOKUP($D285,CLASS!$D$2:$W$403,11,FALSE)</f>
        <v>89</v>
      </c>
      <c r="O285" s="20">
        <f t="shared" si="105"/>
        <v>89</v>
      </c>
      <c r="P285">
        <f>VLOOKUP($D285,CLASS!$D$2:$W$403,13,FALSE)</f>
        <v>0</v>
      </c>
      <c r="Q285" s="20">
        <f t="shared" si="106"/>
        <v>0</v>
      </c>
      <c r="R285">
        <f>VLOOKUP($D285,CLASS!$D$2:$W$403,15,FALSE)</f>
        <v>0</v>
      </c>
      <c r="S285" s="20">
        <f t="shared" si="107"/>
        <v>0</v>
      </c>
      <c r="T285">
        <f>VLOOKUP($D285,CLASS!$D$2:$W$403,17,FALSE)</f>
        <v>0</v>
      </c>
      <c r="U285" s="20">
        <f t="shared" si="108"/>
        <v>0</v>
      </c>
      <c r="V285">
        <f>VLOOKUP($D285,CLASS!$D$2:$W$403,19,FALSE)</f>
        <v>0</v>
      </c>
      <c r="W285" s="20">
        <f t="shared" si="109"/>
        <v>0</v>
      </c>
      <c r="X285"/>
      <c r="Y285"/>
      <c r="Z285" s="20">
        <f t="shared" si="110"/>
        <v>89</v>
      </c>
      <c r="AA285"/>
      <c r="AB285">
        <f t="shared" si="111"/>
        <v>0</v>
      </c>
      <c r="AC285">
        <f t="shared" si="112"/>
        <v>0</v>
      </c>
      <c r="AD285">
        <f t="shared" si="113"/>
        <v>0</v>
      </c>
      <c r="AE285">
        <f t="shared" si="114"/>
        <v>89</v>
      </c>
      <c r="AF285">
        <f t="shared" si="115"/>
        <v>0</v>
      </c>
      <c r="AG285">
        <f t="shared" si="116"/>
        <v>0</v>
      </c>
      <c r="AH285">
        <f t="shared" si="117"/>
        <v>0</v>
      </c>
      <c r="AI285">
        <f t="shared" si="118"/>
        <v>0</v>
      </c>
      <c r="AJ285" s="24">
        <f>SUMPRODUCT(LARGE(AB285:AI285, {1,2,3,4,5}))</f>
        <v>89</v>
      </c>
      <c r="AK285"/>
    </row>
    <row r="286" spans="1:37" x14ac:dyDescent="0.25">
      <c r="A286" s="4" t="s">
        <v>13</v>
      </c>
      <c r="B286" t="s">
        <v>279</v>
      </c>
      <c r="C286" t="s">
        <v>288</v>
      </c>
      <c r="D286">
        <v>116770</v>
      </c>
      <c r="E286" t="s">
        <v>14</v>
      </c>
      <c r="F286" t="s">
        <v>11</v>
      </c>
      <c r="G286">
        <f>VLOOKUP($D286,CLASS!$D$2:$W$403,4,FALSE)</f>
        <v>5</v>
      </c>
      <c r="H286">
        <f>VLOOKUP($D286,CLASS!$D$2:$W$403,5,FALSE)</f>
        <v>0</v>
      </c>
      <c r="I286" s="20">
        <f t="shared" si="102"/>
        <v>0</v>
      </c>
      <c r="J286">
        <f>VLOOKUP($D286,CLASS!$D$2:$W$403,7,FALSE)</f>
        <v>83</v>
      </c>
      <c r="K286" s="20">
        <f t="shared" si="103"/>
        <v>88</v>
      </c>
      <c r="L286">
        <f>VLOOKUP($D286,CLASS!$D$2:$W$403,9,FALSE)</f>
        <v>0</v>
      </c>
      <c r="M286" s="20">
        <f t="shared" si="104"/>
        <v>0</v>
      </c>
      <c r="N286">
        <f>VLOOKUP($D286,CLASS!$D$2:$W$403,11,FALSE)</f>
        <v>0</v>
      </c>
      <c r="O286" s="20">
        <f t="shared" si="105"/>
        <v>0</v>
      </c>
      <c r="P286">
        <f>VLOOKUP($D286,CLASS!$D$2:$W$403,13,FALSE)</f>
        <v>0</v>
      </c>
      <c r="Q286" s="20">
        <f t="shared" si="106"/>
        <v>0</v>
      </c>
      <c r="R286">
        <f>VLOOKUP($D286,CLASS!$D$2:$W$403,15,FALSE)</f>
        <v>0</v>
      </c>
      <c r="S286" s="20">
        <f t="shared" si="107"/>
        <v>0</v>
      </c>
      <c r="T286">
        <f>VLOOKUP($D286,CLASS!$D$2:$W$403,17,FALSE)</f>
        <v>0</v>
      </c>
      <c r="U286" s="20">
        <f t="shared" si="108"/>
        <v>0</v>
      </c>
      <c r="V286">
        <f>VLOOKUP($D286,CLASS!$D$2:$W$403,19,FALSE)</f>
        <v>0</v>
      </c>
      <c r="W286" s="20">
        <f t="shared" si="109"/>
        <v>0</v>
      </c>
      <c r="X286"/>
      <c r="Y286"/>
      <c r="Z286" s="20">
        <f t="shared" si="110"/>
        <v>88</v>
      </c>
      <c r="AA286"/>
      <c r="AB286">
        <f t="shared" si="111"/>
        <v>0</v>
      </c>
      <c r="AC286">
        <f t="shared" si="112"/>
        <v>88</v>
      </c>
      <c r="AD286">
        <f t="shared" si="113"/>
        <v>0</v>
      </c>
      <c r="AE286">
        <f t="shared" si="114"/>
        <v>0</v>
      </c>
      <c r="AF286">
        <f t="shared" si="115"/>
        <v>0</v>
      </c>
      <c r="AG286">
        <f t="shared" si="116"/>
        <v>0</v>
      </c>
      <c r="AH286">
        <f t="shared" si="117"/>
        <v>0</v>
      </c>
      <c r="AI286">
        <f t="shared" si="118"/>
        <v>0</v>
      </c>
      <c r="AJ286" s="24">
        <f>SUMPRODUCT(LARGE(AB286:AI286, {1,2,3,4,5}))</f>
        <v>88</v>
      </c>
      <c r="AK286"/>
    </row>
    <row r="287" spans="1:37" x14ac:dyDescent="0.25">
      <c r="A287" s="4" t="s">
        <v>41</v>
      </c>
      <c r="B287" t="s">
        <v>204</v>
      </c>
      <c r="C287" t="s">
        <v>249</v>
      </c>
      <c r="D287">
        <v>72207</v>
      </c>
      <c r="E287" t="s">
        <v>14</v>
      </c>
      <c r="F287" t="s">
        <v>11</v>
      </c>
      <c r="G287">
        <f>VLOOKUP($D287,CLASS!$D$2:$W$403,4,FALSE)</f>
        <v>5</v>
      </c>
      <c r="H287">
        <f>VLOOKUP($D287,CLASS!$D$2:$W$403,5,FALSE)</f>
        <v>0</v>
      </c>
      <c r="I287" s="20">
        <f t="shared" si="102"/>
        <v>0</v>
      </c>
      <c r="J287">
        <f>VLOOKUP($D287,CLASS!$D$2:$W$403,7,FALSE)</f>
        <v>0</v>
      </c>
      <c r="K287" s="20">
        <f t="shared" si="103"/>
        <v>0</v>
      </c>
      <c r="L287">
        <f>VLOOKUP($D287,CLASS!$D$2:$W$403,9,FALSE)</f>
        <v>0</v>
      </c>
      <c r="M287" s="20">
        <f t="shared" si="104"/>
        <v>0</v>
      </c>
      <c r="N287">
        <f>VLOOKUP($D287,CLASS!$D$2:$W$403,11,FALSE)</f>
        <v>83</v>
      </c>
      <c r="O287" s="20">
        <f t="shared" si="105"/>
        <v>88</v>
      </c>
      <c r="P287">
        <f>VLOOKUP($D287,CLASS!$D$2:$W$403,13,FALSE)</f>
        <v>0</v>
      </c>
      <c r="Q287" s="20">
        <f t="shared" si="106"/>
        <v>0</v>
      </c>
      <c r="R287">
        <f>VLOOKUP($D287,CLASS!$D$2:$W$403,15,FALSE)</f>
        <v>0</v>
      </c>
      <c r="S287" s="20">
        <f t="shared" si="107"/>
        <v>0</v>
      </c>
      <c r="T287">
        <f>VLOOKUP($D287,CLASS!$D$2:$W$403,17,FALSE)</f>
        <v>0</v>
      </c>
      <c r="U287" s="20">
        <f t="shared" si="108"/>
        <v>0</v>
      </c>
      <c r="V287">
        <f>VLOOKUP($D287,CLASS!$D$2:$W$403,19,FALSE)</f>
        <v>0</v>
      </c>
      <c r="W287" s="20">
        <f t="shared" si="109"/>
        <v>0</v>
      </c>
      <c r="X287"/>
      <c r="Y287"/>
      <c r="Z287" s="20">
        <f t="shared" si="110"/>
        <v>88</v>
      </c>
      <c r="AA287"/>
      <c r="AB287">
        <f t="shared" si="111"/>
        <v>0</v>
      </c>
      <c r="AC287">
        <f t="shared" si="112"/>
        <v>0</v>
      </c>
      <c r="AD287">
        <f t="shared" si="113"/>
        <v>0</v>
      </c>
      <c r="AE287">
        <f t="shared" si="114"/>
        <v>88</v>
      </c>
      <c r="AF287">
        <f t="shared" si="115"/>
        <v>0</v>
      </c>
      <c r="AG287">
        <f t="shared" si="116"/>
        <v>0</v>
      </c>
      <c r="AH287">
        <f t="shared" si="117"/>
        <v>0</v>
      </c>
      <c r="AI287">
        <f t="shared" si="118"/>
        <v>0</v>
      </c>
      <c r="AJ287" s="24">
        <f>SUMPRODUCT(LARGE(AB287:AI287, {1,2,3,4,5}))</f>
        <v>88</v>
      </c>
      <c r="AK287"/>
    </row>
    <row r="288" spans="1:37" x14ac:dyDescent="0.25">
      <c r="A288" s="4" t="s">
        <v>13</v>
      </c>
      <c r="B288" t="s">
        <v>202</v>
      </c>
      <c r="C288" t="s">
        <v>332</v>
      </c>
      <c r="D288">
        <v>116165</v>
      </c>
      <c r="E288" t="s">
        <v>10</v>
      </c>
      <c r="F288" t="s">
        <v>11</v>
      </c>
      <c r="G288">
        <f>VLOOKUP($D288,CLASS!$D$2:$W$403,4,FALSE)</f>
        <v>0</v>
      </c>
      <c r="H288">
        <f>VLOOKUP($D288,CLASS!$D$2:$W$403,5,FALSE)</f>
        <v>0</v>
      </c>
      <c r="I288" s="20">
        <f t="shared" si="102"/>
        <v>0</v>
      </c>
      <c r="J288">
        <f>VLOOKUP($D288,CLASS!$D$2:$W$403,7,FALSE)</f>
        <v>88</v>
      </c>
      <c r="K288" s="20">
        <f t="shared" si="103"/>
        <v>88</v>
      </c>
      <c r="L288">
        <f>VLOOKUP($D288,CLASS!$D$2:$W$403,9,FALSE)</f>
        <v>0</v>
      </c>
      <c r="M288" s="20">
        <f t="shared" si="104"/>
        <v>0</v>
      </c>
      <c r="N288">
        <f>VLOOKUP($D288,CLASS!$D$2:$W$403,11,FALSE)</f>
        <v>0</v>
      </c>
      <c r="O288" s="20">
        <f t="shared" si="105"/>
        <v>0</v>
      </c>
      <c r="P288">
        <f>VLOOKUP($D288,CLASS!$D$2:$W$403,13,FALSE)</f>
        <v>0</v>
      </c>
      <c r="Q288" s="20">
        <f t="shared" si="106"/>
        <v>0</v>
      </c>
      <c r="R288">
        <f>VLOOKUP($D288,CLASS!$D$2:$W$403,15,FALSE)</f>
        <v>0</v>
      </c>
      <c r="S288" s="20">
        <f t="shared" si="107"/>
        <v>0</v>
      </c>
      <c r="T288">
        <f>VLOOKUP($D288,CLASS!$D$2:$W$403,17,FALSE)</f>
        <v>0</v>
      </c>
      <c r="U288" s="20">
        <f t="shared" si="108"/>
        <v>0</v>
      </c>
      <c r="V288">
        <f>VLOOKUP($D288,CLASS!$D$2:$W$403,19,FALSE)</f>
        <v>0</v>
      </c>
      <c r="W288" s="20">
        <f t="shared" si="109"/>
        <v>0</v>
      </c>
      <c r="X288"/>
      <c r="Y288"/>
      <c r="Z288" s="20">
        <f t="shared" si="110"/>
        <v>88</v>
      </c>
      <c r="AA288"/>
      <c r="AB288">
        <f t="shared" si="111"/>
        <v>0</v>
      </c>
      <c r="AC288">
        <f t="shared" si="112"/>
        <v>88</v>
      </c>
      <c r="AD288">
        <f t="shared" si="113"/>
        <v>0</v>
      </c>
      <c r="AE288">
        <f t="shared" si="114"/>
        <v>0</v>
      </c>
      <c r="AF288">
        <f t="shared" si="115"/>
        <v>0</v>
      </c>
      <c r="AG288">
        <f t="shared" si="116"/>
        <v>0</v>
      </c>
      <c r="AH288">
        <f t="shared" si="117"/>
        <v>0</v>
      </c>
      <c r="AI288">
        <f t="shared" si="118"/>
        <v>0</v>
      </c>
      <c r="AJ288" s="24">
        <f>SUMPRODUCT(LARGE(AB288:AI288, {1,2,3,4,5}))</f>
        <v>88</v>
      </c>
      <c r="AK288"/>
    </row>
    <row r="289" spans="1:37" x14ac:dyDescent="0.25">
      <c r="A289" s="4" t="s">
        <v>6</v>
      </c>
      <c r="B289" t="s">
        <v>89</v>
      </c>
      <c r="C289" t="s">
        <v>88</v>
      </c>
      <c r="D289">
        <v>122607</v>
      </c>
      <c r="E289" t="s">
        <v>15</v>
      </c>
      <c r="F289" t="s">
        <v>11</v>
      </c>
      <c r="G289">
        <f>VLOOKUP($D289,CLASS!$D$2:$W$403,4,FALSE)</f>
        <v>10</v>
      </c>
      <c r="H289">
        <f>VLOOKUP($D289,CLASS!$D$2:$W$403,5,FALSE)</f>
        <v>0</v>
      </c>
      <c r="I289" s="20">
        <f t="shared" si="102"/>
        <v>0</v>
      </c>
      <c r="J289">
        <f>VLOOKUP($D289,CLASS!$D$2:$W$403,7,FALSE)</f>
        <v>0</v>
      </c>
      <c r="K289" s="20">
        <f t="shared" si="103"/>
        <v>0</v>
      </c>
      <c r="L289">
        <f>VLOOKUP($D289,CLASS!$D$2:$W$403,9,FALSE)</f>
        <v>0</v>
      </c>
      <c r="M289" s="20">
        <f t="shared" si="104"/>
        <v>0</v>
      </c>
      <c r="N289">
        <f>VLOOKUP($D289,CLASS!$D$2:$W$403,11,FALSE)</f>
        <v>0</v>
      </c>
      <c r="O289" s="20">
        <f t="shared" si="105"/>
        <v>0</v>
      </c>
      <c r="P289">
        <f>VLOOKUP($D289,CLASS!$D$2:$W$403,13,FALSE)</f>
        <v>0</v>
      </c>
      <c r="Q289" s="20">
        <f t="shared" si="106"/>
        <v>0</v>
      </c>
      <c r="R289">
        <f>VLOOKUP($D289,CLASS!$D$2:$W$403,15,FALSE)</f>
        <v>0</v>
      </c>
      <c r="S289" s="20">
        <f t="shared" si="107"/>
        <v>0</v>
      </c>
      <c r="T289">
        <f>VLOOKUP($D289,CLASS!$D$2:$W$403,17,FALSE)</f>
        <v>76</v>
      </c>
      <c r="U289" s="20">
        <f t="shared" si="108"/>
        <v>86</v>
      </c>
      <c r="V289">
        <f>VLOOKUP($D289,CLASS!$D$2:$W$403,19,FALSE)</f>
        <v>0</v>
      </c>
      <c r="W289" s="20">
        <f t="shared" si="109"/>
        <v>0</v>
      </c>
      <c r="X289"/>
      <c r="Y289"/>
      <c r="Z289" s="20">
        <f t="shared" si="110"/>
        <v>86</v>
      </c>
      <c r="AA289"/>
      <c r="AB289">
        <f t="shared" si="111"/>
        <v>0</v>
      </c>
      <c r="AC289">
        <f t="shared" si="112"/>
        <v>0</v>
      </c>
      <c r="AD289">
        <f t="shared" si="113"/>
        <v>0</v>
      </c>
      <c r="AE289">
        <f t="shared" si="114"/>
        <v>0</v>
      </c>
      <c r="AF289">
        <f t="shared" si="115"/>
        <v>0</v>
      </c>
      <c r="AG289">
        <f t="shared" si="116"/>
        <v>0</v>
      </c>
      <c r="AH289">
        <f t="shared" si="117"/>
        <v>86</v>
      </c>
      <c r="AI289">
        <f t="shared" si="118"/>
        <v>0</v>
      </c>
      <c r="AJ289" s="24">
        <f>SUMPRODUCT(LARGE(AB289:AI289, {1,2,3,4,5}))</f>
        <v>86</v>
      </c>
      <c r="AK289"/>
    </row>
    <row r="290" spans="1:37" x14ac:dyDescent="0.25">
      <c r="A290" s="4" t="s">
        <v>219</v>
      </c>
      <c r="B290" t="s">
        <v>216</v>
      </c>
      <c r="C290" t="s">
        <v>214</v>
      </c>
      <c r="D290">
        <v>125906</v>
      </c>
      <c r="E290" t="s">
        <v>14</v>
      </c>
      <c r="F290" t="s">
        <v>98</v>
      </c>
      <c r="G290">
        <f>VLOOKUP($D290,CLASS!$D$2:$W$403,4,FALSE)</f>
        <v>5</v>
      </c>
      <c r="H290">
        <f>VLOOKUP($D290,CLASS!$D$2:$W$403,5,FALSE)</f>
        <v>0</v>
      </c>
      <c r="I290" s="20">
        <f t="shared" si="102"/>
        <v>0</v>
      </c>
      <c r="J290">
        <f>VLOOKUP($D290,CLASS!$D$2:$W$403,7,FALSE)</f>
        <v>81</v>
      </c>
      <c r="K290" s="20">
        <f t="shared" si="103"/>
        <v>86</v>
      </c>
      <c r="L290">
        <f>VLOOKUP($D290,CLASS!$D$2:$W$403,9,FALSE)</f>
        <v>0</v>
      </c>
      <c r="M290" s="20">
        <f t="shared" si="104"/>
        <v>0</v>
      </c>
      <c r="N290">
        <f>VLOOKUP($D290,CLASS!$D$2:$W$403,11,FALSE)</f>
        <v>0</v>
      </c>
      <c r="O290" s="20">
        <f t="shared" si="105"/>
        <v>0</v>
      </c>
      <c r="P290">
        <f>VLOOKUP($D290,CLASS!$D$2:$W$403,13,FALSE)</f>
        <v>0</v>
      </c>
      <c r="Q290" s="20">
        <f t="shared" si="106"/>
        <v>0</v>
      </c>
      <c r="R290">
        <f>VLOOKUP($D290,CLASS!$D$2:$W$403,15,FALSE)</f>
        <v>0</v>
      </c>
      <c r="S290" s="20">
        <f t="shared" si="107"/>
        <v>0</v>
      </c>
      <c r="T290">
        <f>VLOOKUP($D290,CLASS!$D$2:$W$403,17,FALSE)</f>
        <v>0</v>
      </c>
      <c r="U290" s="20">
        <f t="shared" si="108"/>
        <v>0</v>
      </c>
      <c r="V290">
        <f>VLOOKUP($D290,CLASS!$D$2:$W$403,19,FALSE)</f>
        <v>0</v>
      </c>
      <c r="W290" s="20">
        <f t="shared" si="109"/>
        <v>0</v>
      </c>
      <c r="X290"/>
      <c r="Y290"/>
      <c r="Z290" s="20">
        <f t="shared" si="110"/>
        <v>86</v>
      </c>
      <c r="AA290"/>
      <c r="AB290">
        <f t="shared" si="111"/>
        <v>0</v>
      </c>
      <c r="AC290">
        <f t="shared" si="112"/>
        <v>86</v>
      </c>
      <c r="AD290">
        <f t="shared" si="113"/>
        <v>0</v>
      </c>
      <c r="AE290">
        <f t="shared" si="114"/>
        <v>0</v>
      </c>
      <c r="AF290">
        <f t="shared" si="115"/>
        <v>0</v>
      </c>
      <c r="AG290">
        <f t="shared" si="116"/>
        <v>0</v>
      </c>
      <c r="AH290">
        <f t="shared" si="117"/>
        <v>0</v>
      </c>
      <c r="AI290">
        <f t="shared" si="118"/>
        <v>0</v>
      </c>
      <c r="AJ290" s="24">
        <f>SUMPRODUCT(LARGE(AB290:AI290, {1,2,3,4,5}))</f>
        <v>86</v>
      </c>
      <c r="AK290"/>
    </row>
    <row r="291" spans="1:37" x14ac:dyDescent="0.25">
      <c r="A291" s="4" t="s">
        <v>219</v>
      </c>
      <c r="B291" t="s">
        <v>150</v>
      </c>
      <c r="C291" t="s">
        <v>211</v>
      </c>
      <c r="D291">
        <v>127428</v>
      </c>
      <c r="E291" t="s">
        <v>14</v>
      </c>
      <c r="F291" t="s">
        <v>11</v>
      </c>
      <c r="G291">
        <f>VLOOKUP($D291,CLASS!$D$2:$W$403,4,FALSE)</f>
        <v>5</v>
      </c>
      <c r="H291">
        <f>VLOOKUP($D291,CLASS!$D$2:$W$403,5,FALSE)</f>
        <v>0</v>
      </c>
      <c r="I291" s="20">
        <f t="shared" si="102"/>
        <v>0</v>
      </c>
      <c r="J291">
        <f>VLOOKUP($D291,CLASS!$D$2:$W$403,7,FALSE)</f>
        <v>0</v>
      </c>
      <c r="K291" s="20">
        <f t="shared" si="103"/>
        <v>0</v>
      </c>
      <c r="L291">
        <f>VLOOKUP($D291,CLASS!$D$2:$W$403,9,FALSE)</f>
        <v>0</v>
      </c>
      <c r="M291" s="20">
        <f t="shared" si="104"/>
        <v>0</v>
      </c>
      <c r="N291">
        <f>VLOOKUP($D291,CLASS!$D$2:$W$403,11,FALSE)</f>
        <v>0</v>
      </c>
      <c r="O291" s="20">
        <f t="shared" si="105"/>
        <v>0</v>
      </c>
      <c r="P291">
        <f>VLOOKUP($D291,CLASS!$D$2:$W$403,13,FALSE)</f>
        <v>81</v>
      </c>
      <c r="Q291" s="20">
        <f t="shared" si="106"/>
        <v>86</v>
      </c>
      <c r="R291">
        <f>VLOOKUP($D291,CLASS!$D$2:$W$403,15,FALSE)</f>
        <v>0</v>
      </c>
      <c r="S291" s="20">
        <f t="shared" si="107"/>
        <v>0</v>
      </c>
      <c r="T291">
        <f>VLOOKUP($D291,CLASS!$D$2:$W$403,17,FALSE)</f>
        <v>0</v>
      </c>
      <c r="U291" s="20">
        <f t="shared" si="108"/>
        <v>0</v>
      </c>
      <c r="V291">
        <f>VLOOKUP($D291,CLASS!$D$2:$W$403,19,FALSE)</f>
        <v>0</v>
      </c>
      <c r="W291" s="20">
        <f t="shared" si="109"/>
        <v>0</v>
      </c>
      <c r="X291"/>
      <c r="Y291"/>
      <c r="Z291" s="20">
        <f t="shared" si="110"/>
        <v>86</v>
      </c>
      <c r="AA291"/>
      <c r="AB291">
        <f t="shared" si="111"/>
        <v>0</v>
      </c>
      <c r="AC291">
        <f t="shared" si="112"/>
        <v>0</v>
      </c>
      <c r="AD291">
        <f t="shared" si="113"/>
        <v>0</v>
      </c>
      <c r="AE291">
        <f t="shared" si="114"/>
        <v>0</v>
      </c>
      <c r="AF291">
        <f t="shared" si="115"/>
        <v>86</v>
      </c>
      <c r="AG291">
        <f t="shared" si="116"/>
        <v>0</v>
      </c>
      <c r="AH291">
        <f t="shared" si="117"/>
        <v>0</v>
      </c>
      <c r="AI291">
        <f t="shared" si="118"/>
        <v>0</v>
      </c>
      <c r="AJ291" s="24">
        <f>SUMPRODUCT(LARGE(AB291:AI291, {1,2,3,4,5}))</f>
        <v>86</v>
      </c>
      <c r="AK291"/>
    </row>
    <row r="292" spans="1:37" x14ac:dyDescent="0.25">
      <c r="A292" s="4" t="s">
        <v>380</v>
      </c>
      <c r="B292" t="s">
        <v>96</v>
      </c>
      <c r="C292" t="s">
        <v>368</v>
      </c>
      <c r="D292">
        <v>127052</v>
      </c>
      <c r="E292" t="s">
        <v>10</v>
      </c>
      <c r="F292" t="s">
        <v>98</v>
      </c>
      <c r="G292">
        <f>VLOOKUP($D292,CLASS!$D$2:$W$403,4,FALSE)</f>
        <v>0</v>
      </c>
      <c r="H292">
        <f>VLOOKUP($D292,CLASS!$D$2:$W$403,5,FALSE)</f>
        <v>0</v>
      </c>
      <c r="I292" s="20">
        <f t="shared" si="102"/>
        <v>0</v>
      </c>
      <c r="J292">
        <f>VLOOKUP($D292,CLASS!$D$2:$W$403,7,FALSE)</f>
        <v>0</v>
      </c>
      <c r="K292" s="20">
        <f t="shared" si="103"/>
        <v>0</v>
      </c>
      <c r="L292">
        <f>VLOOKUP($D292,CLASS!$D$2:$W$403,9,FALSE)</f>
        <v>85</v>
      </c>
      <c r="M292" s="20">
        <f t="shared" si="104"/>
        <v>85</v>
      </c>
      <c r="N292">
        <f>VLOOKUP($D292,CLASS!$D$2:$W$403,11,FALSE)</f>
        <v>0</v>
      </c>
      <c r="O292" s="20">
        <f t="shared" si="105"/>
        <v>0</v>
      </c>
      <c r="P292">
        <f>VLOOKUP($D292,CLASS!$D$2:$W$403,13,FALSE)</f>
        <v>0</v>
      </c>
      <c r="Q292" s="20">
        <f t="shared" si="106"/>
        <v>0</v>
      </c>
      <c r="R292">
        <f>VLOOKUP($D292,CLASS!$D$2:$W$403,15,FALSE)</f>
        <v>0</v>
      </c>
      <c r="S292" s="20">
        <f t="shared" si="107"/>
        <v>0</v>
      </c>
      <c r="T292">
        <f>VLOOKUP($D292,CLASS!$D$2:$W$403,17,FALSE)</f>
        <v>0</v>
      </c>
      <c r="U292" s="20">
        <f t="shared" si="108"/>
        <v>0</v>
      </c>
      <c r="V292">
        <f>VLOOKUP($D292,CLASS!$D$2:$W$403,19,FALSE)</f>
        <v>0</v>
      </c>
      <c r="W292" s="20">
        <f t="shared" si="109"/>
        <v>0</v>
      </c>
      <c r="X292"/>
      <c r="Y292"/>
      <c r="Z292" s="20">
        <f t="shared" si="110"/>
        <v>85</v>
      </c>
      <c r="AA292"/>
      <c r="AB292">
        <f t="shared" si="111"/>
        <v>0</v>
      </c>
      <c r="AC292">
        <f t="shared" si="112"/>
        <v>0</v>
      </c>
      <c r="AD292">
        <f t="shared" si="113"/>
        <v>85</v>
      </c>
      <c r="AE292">
        <f t="shared" si="114"/>
        <v>0</v>
      </c>
      <c r="AF292">
        <f t="shared" si="115"/>
        <v>0</v>
      </c>
      <c r="AG292">
        <f t="shared" si="116"/>
        <v>0</v>
      </c>
      <c r="AH292">
        <f t="shared" si="117"/>
        <v>0</v>
      </c>
      <c r="AI292">
        <f t="shared" si="118"/>
        <v>0</v>
      </c>
      <c r="AJ292" s="24">
        <f>SUMPRODUCT(LARGE(AB292:AI292, {1,2,3,4,5}))</f>
        <v>85</v>
      </c>
      <c r="AK292"/>
    </row>
    <row r="293" spans="1:37" x14ac:dyDescent="0.25">
      <c r="A293" s="4" t="s">
        <v>42</v>
      </c>
      <c r="B293" t="s">
        <v>382</v>
      </c>
      <c r="C293" t="s">
        <v>137</v>
      </c>
      <c r="D293">
        <v>121907</v>
      </c>
      <c r="E293" t="s">
        <v>14</v>
      </c>
      <c r="F293" t="s">
        <v>11</v>
      </c>
      <c r="G293">
        <f>VLOOKUP($D293,CLASS!$D$2:$W$403,4,FALSE)</f>
        <v>5</v>
      </c>
      <c r="H293">
        <f>VLOOKUP($D293,CLASS!$D$2:$W$403,5,FALSE)</f>
        <v>0</v>
      </c>
      <c r="I293" s="20">
        <f t="shared" si="102"/>
        <v>0</v>
      </c>
      <c r="J293">
        <f>VLOOKUP($D293,CLASS!$D$2:$W$403,7,FALSE)</f>
        <v>0</v>
      </c>
      <c r="K293" s="20">
        <f t="shared" si="103"/>
        <v>0</v>
      </c>
      <c r="L293">
        <f>VLOOKUP($D293,CLASS!$D$2:$W$403,9,FALSE)</f>
        <v>0</v>
      </c>
      <c r="M293" s="20">
        <f t="shared" si="104"/>
        <v>0</v>
      </c>
      <c r="N293">
        <f>VLOOKUP($D293,CLASS!$D$2:$W$403,11,FALSE)</f>
        <v>80</v>
      </c>
      <c r="O293" s="20">
        <f t="shared" si="105"/>
        <v>85</v>
      </c>
      <c r="P293">
        <f>VLOOKUP($D293,CLASS!$D$2:$W$403,13,FALSE)</f>
        <v>0</v>
      </c>
      <c r="Q293" s="20">
        <f t="shared" si="106"/>
        <v>0</v>
      </c>
      <c r="R293">
        <f>VLOOKUP($D293,CLASS!$D$2:$W$403,15,FALSE)</f>
        <v>0</v>
      </c>
      <c r="S293" s="20">
        <f t="shared" si="107"/>
        <v>0</v>
      </c>
      <c r="T293">
        <f>VLOOKUP($D293,CLASS!$D$2:$W$403,17,FALSE)</f>
        <v>0</v>
      </c>
      <c r="U293" s="20">
        <f t="shared" si="108"/>
        <v>0</v>
      </c>
      <c r="V293">
        <f>VLOOKUP($D293,CLASS!$D$2:$W$403,19,FALSE)</f>
        <v>0</v>
      </c>
      <c r="W293" s="20">
        <f t="shared" si="109"/>
        <v>0</v>
      </c>
      <c r="X293"/>
      <c r="Y293"/>
      <c r="Z293" s="20">
        <f t="shared" si="110"/>
        <v>85</v>
      </c>
      <c r="AA293"/>
      <c r="AB293">
        <f t="shared" si="111"/>
        <v>0</v>
      </c>
      <c r="AC293">
        <f t="shared" si="112"/>
        <v>0</v>
      </c>
      <c r="AD293">
        <f t="shared" si="113"/>
        <v>0</v>
      </c>
      <c r="AE293">
        <f t="shared" si="114"/>
        <v>85</v>
      </c>
      <c r="AF293">
        <f t="shared" si="115"/>
        <v>0</v>
      </c>
      <c r="AG293">
        <f t="shared" si="116"/>
        <v>0</v>
      </c>
      <c r="AH293">
        <f t="shared" si="117"/>
        <v>0</v>
      </c>
      <c r="AI293">
        <f t="shared" si="118"/>
        <v>0</v>
      </c>
      <c r="AJ293" s="24">
        <f>SUMPRODUCT(LARGE(AB293:AI293, {1,2,3,4,5}))</f>
        <v>85</v>
      </c>
      <c r="AK293"/>
    </row>
    <row r="294" spans="1:37" x14ac:dyDescent="0.25">
      <c r="A294" s="4" t="s">
        <v>380</v>
      </c>
      <c r="B294" t="s">
        <v>337</v>
      </c>
      <c r="C294" t="s">
        <v>176</v>
      </c>
      <c r="D294">
        <v>123409</v>
      </c>
      <c r="E294" t="s">
        <v>10</v>
      </c>
      <c r="F294" t="s">
        <v>98</v>
      </c>
      <c r="G294">
        <f>VLOOKUP($D294,CLASS!$D$2:$W$403,4,FALSE)</f>
        <v>0</v>
      </c>
      <c r="H294">
        <f>VLOOKUP($D294,CLASS!$D$2:$W$403,5,FALSE)</f>
        <v>0</v>
      </c>
      <c r="I294" s="20">
        <f t="shared" si="102"/>
        <v>0</v>
      </c>
      <c r="J294">
        <f>VLOOKUP($D294,CLASS!$D$2:$W$403,7,FALSE)</f>
        <v>0</v>
      </c>
      <c r="K294" s="20">
        <f t="shared" si="103"/>
        <v>0</v>
      </c>
      <c r="L294">
        <f>VLOOKUP($D294,CLASS!$D$2:$W$403,9,FALSE)</f>
        <v>84</v>
      </c>
      <c r="M294" s="20">
        <f t="shared" si="104"/>
        <v>84</v>
      </c>
      <c r="N294">
        <f>VLOOKUP($D294,CLASS!$D$2:$W$403,11,FALSE)</f>
        <v>0</v>
      </c>
      <c r="O294" s="20">
        <f t="shared" si="105"/>
        <v>0</v>
      </c>
      <c r="P294">
        <f>VLOOKUP($D294,CLASS!$D$2:$W$403,13,FALSE)</f>
        <v>0</v>
      </c>
      <c r="Q294" s="20">
        <f t="shared" si="106"/>
        <v>0</v>
      </c>
      <c r="R294">
        <f>VLOOKUP($D294,CLASS!$D$2:$W$403,15,FALSE)</f>
        <v>0</v>
      </c>
      <c r="S294" s="20">
        <f t="shared" si="107"/>
        <v>0</v>
      </c>
      <c r="T294">
        <f>VLOOKUP($D294,CLASS!$D$2:$W$403,17,FALSE)</f>
        <v>0</v>
      </c>
      <c r="U294" s="20">
        <f t="shared" si="108"/>
        <v>0</v>
      </c>
      <c r="V294">
        <f>VLOOKUP($D294,CLASS!$D$2:$W$403,19,FALSE)</f>
        <v>0</v>
      </c>
      <c r="W294" s="20">
        <f t="shared" si="109"/>
        <v>0</v>
      </c>
      <c r="X294"/>
      <c r="Y294"/>
      <c r="Z294" s="20">
        <f t="shared" si="110"/>
        <v>84</v>
      </c>
      <c r="AA294"/>
      <c r="AB294">
        <f t="shared" si="111"/>
        <v>0</v>
      </c>
      <c r="AC294">
        <f t="shared" si="112"/>
        <v>0</v>
      </c>
      <c r="AD294">
        <f t="shared" si="113"/>
        <v>84</v>
      </c>
      <c r="AE294">
        <f t="shared" si="114"/>
        <v>0</v>
      </c>
      <c r="AF294">
        <f t="shared" si="115"/>
        <v>0</v>
      </c>
      <c r="AG294">
        <f t="shared" si="116"/>
        <v>0</v>
      </c>
      <c r="AH294">
        <f t="shared" si="117"/>
        <v>0</v>
      </c>
      <c r="AI294">
        <f t="shared" si="118"/>
        <v>0</v>
      </c>
      <c r="AJ294" s="24">
        <f>SUMPRODUCT(LARGE(AB294:AI294, {1,2,3,4,5}))</f>
        <v>84</v>
      </c>
    </row>
    <row r="295" spans="1:37" x14ac:dyDescent="0.25">
      <c r="A295" s="4" t="s">
        <v>42</v>
      </c>
      <c r="B295" t="s">
        <v>408</v>
      </c>
      <c r="C295" t="s">
        <v>409</v>
      </c>
      <c r="D295">
        <v>127782</v>
      </c>
      <c r="E295" t="s">
        <v>15</v>
      </c>
      <c r="F295" t="s">
        <v>98</v>
      </c>
      <c r="G295">
        <f>VLOOKUP($D295,CLASS!$D$2:$W$403,4,FALSE)</f>
        <v>10</v>
      </c>
      <c r="H295">
        <f>VLOOKUP($D295,CLASS!$D$2:$W$403,5,FALSE)</f>
        <v>0</v>
      </c>
      <c r="I295" s="20">
        <f t="shared" si="102"/>
        <v>0</v>
      </c>
      <c r="J295">
        <f>VLOOKUP($D295,CLASS!$D$2:$W$403,7,FALSE)</f>
        <v>74</v>
      </c>
      <c r="K295" s="20">
        <f t="shared" si="103"/>
        <v>84</v>
      </c>
      <c r="L295">
        <f>VLOOKUP($D295,CLASS!$D$2:$W$403,9,FALSE)</f>
        <v>0</v>
      </c>
      <c r="M295" s="20">
        <f t="shared" si="104"/>
        <v>0</v>
      </c>
      <c r="N295">
        <f>VLOOKUP($D295,CLASS!$D$2:$W$403,11,FALSE)</f>
        <v>0</v>
      </c>
      <c r="O295" s="20">
        <f t="shared" si="105"/>
        <v>0</v>
      </c>
      <c r="P295">
        <f>VLOOKUP($D295,CLASS!$D$2:$W$403,13,FALSE)</f>
        <v>0</v>
      </c>
      <c r="Q295" s="20">
        <f t="shared" si="106"/>
        <v>0</v>
      </c>
      <c r="R295">
        <f>VLOOKUP($D295,CLASS!$D$2:$W$403,15,FALSE)</f>
        <v>0</v>
      </c>
      <c r="S295" s="20">
        <f t="shared" si="107"/>
        <v>0</v>
      </c>
      <c r="T295">
        <f>VLOOKUP($D295,CLASS!$D$2:$W$403,17,FALSE)</f>
        <v>0</v>
      </c>
      <c r="U295" s="20">
        <f t="shared" si="108"/>
        <v>0</v>
      </c>
      <c r="V295">
        <f>VLOOKUP($D295,CLASS!$D$2:$W$403,19,FALSE)</f>
        <v>0</v>
      </c>
      <c r="W295" s="20">
        <f t="shared" si="109"/>
        <v>0</v>
      </c>
      <c r="X295"/>
      <c r="Y295"/>
      <c r="Z295" s="20">
        <f t="shared" si="110"/>
        <v>84</v>
      </c>
      <c r="AA295"/>
      <c r="AB295">
        <f t="shared" si="111"/>
        <v>0</v>
      </c>
      <c r="AC295">
        <f t="shared" si="112"/>
        <v>84</v>
      </c>
      <c r="AD295">
        <f t="shared" si="113"/>
        <v>0</v>
      </c>
      <c r="AE295">
        <f t="shared" si="114"/>
        <v>0</v>
      </c>
      <c r="AF295">
        <f t="shared" si="115"/>
        <v>0</v>
      </c>
      <c r="AG295">
        <f t="shared" si="116"/>
        <v>0</v>
      </c>
      <c r="AH295">
        <f t="shared" si="117"/>
        <v>0</v>
      </c>
      <c r="AI295">
        <f t="shared" si="118"/>
        <v>0</v>
      </c>
      <c r="AJ295" s="24">
        <f>SUMPRODUCT(LARGE(AB295:AI295, {1,2,3,4,5}))</f>
        <v>84</v>
      </c>
    </row>
    <row r="296" spans="1:37" x14ac:dyDescent="0.25">
      <c r="A296" s="4" t="s">
        <v>219</v>
      </c>
      <c r="B296" t="s">
        <v>111</v>
      </c>
      <c r="C296" t="s">
        <v>88</v>
      </c>
      <c r="D296">
        <v>125607</v>
      </c>
      <c r="E296" t="s">
        <v>10</v>
      </c>
      <c r="F296" t="s">
        <v>11</v>
      </c>
      <c r="G296">
        <f>VLOOKUP($D296,CLASS!$D$2:$W$403,4,FALSE)</f>
        <v>0</v>
      </c>
      <c r="H296">
        <f>VLOOKUP($D296,CLASS!$D$2:$W$403,5,FALSE)</f>
        <v>0</v>
      </c>
      <c r="I296" s="20">
        <f t="shared" si="102"/>
        <v>0</v>
      </c>
      <c r="J296">
        <f>VLOOKUP($D296,CLASS!$D$2:$W$403,7,FALSE)</f>
        <v>0</v>
      </c>
      <c r="K296" s="20">
        <f t="shared" si="103"/>
        <v>0</v>
      </c>
      <c r="L296">
        <f>VLOOKUP($D296,CLASS!$D$2:$W$403,9,FALSE)</f>
        <v>0</v>
      </c>
      <c r="M296" s="20">
        <f t="shared" si="104"/>
        <v>0</v>
      </c>
      <c r="N296">
        <f>VLOOKUP($D296,CLASS!$D$2:$W$403,11,FALSE)</f>
        <v>0</v>
      </c>
      <c r="O296" s="20">
        <f t="shared" si="105"/>
        <v>0</v>
      </c>
      <c r="P296">
        <f>VLOOKUP($D296,CLASS!$D$2:$W$403,13,FALSE)</f>
        <v>0</v>
      </c>
      <c r="Q296" s="20">
        <f t="shared" si="106"/>
        <v>0</v>
      </c>
      <c r="R296">
        <f>VLOOKUP($D296,CLASS!$D$2:$W$403,15,FALSE)</f>
        <v>0</v>
      </c>
      <c r="S296" s="20">
        <f t="shared" si="107"/>
        <v>0</v>
      </c>
      <c r="T296">
        <f>VLOOKUP($D296,CLASS!$D$2:$W$403,17,FALSE)</f>
        <v>83</v>
      </c>
      <c r="U296" s="20">
        <f t="shared" si="108"/>
        <v>83</v>
      </c>
      <c r="V296">
        <f>VLOOKUP($D296,CLASS!$D$2:$W$403,19,FALSE)</f>
        <v>0</v>
      </c>
      <c r="W296" s="20">
        <f t="shared" si="109"/>
        <v>0</v>
      </c>
      <c r="X296"/>
      <c r="Y296"/>
      <c r="Z296" s="20">
        <f t="shared" si="110"/>
        <v>83</v>
      </c>
      <c r="AA296"/>
      <c r="AB296">
        <f t="shared" si="111"/>
        <v>0</v>
      </c>
      <c r="AC296">
        <f t="shared" si="112"/>
        <v>0</v>
      </c>
      <c r="AD296">
        <f t="shared" si="113"/>
        <v>0</v>
      </c>
      <c r="AE296">
        <f t="shared" si="114"/>
        <v>0</v>
      </c>
      <c r="AF296">
        <f t="shared" si="115"/>
        <v>0</v>
      </c>
      <c r="AG296">
        <f t="shared" si="116"/>
        <v>0</v>
      </c>
      <c r="AH296">
        <f t="shared" si="117"/>
        <v>83</v>
      </c>
      <c r="AI296">
        <f t="shared" si="118"/>
        <v>0</v>
      </c>
      <c r="AJ296" s="24">
        <f>SUMPRODUCT(LARGE(AB296:AI296, {1,2,3,4,5}))</f>
        <v>83</v>
      </c>
      <c r="AK296"/>
    </row>
    <row r="297" spans="1:37" x14ac:dyDescent="0.25">
      <c r="A297" s="4" t="s">
        <v>29</v>
      </c>
      <c r="B297" t="s">
        <v>231</v>
      </c>
      <c r="C297" t="s">
        <v>232</v>
      </c>
      <c r="D297">
        <v>105361</v>
      </c>
      <c r="E297" t="s">
        <v>10</v>
      </c>
      <c r="F297" t="s">
        <v>11</v>
      </c>
      <c r="G297">
        <f>VLOOKUP($D297,CLASS!$D$2:$W$403,4,FALSE)</f>
        <v>0</v>
      </c>
      <c r="H297">
        <f>VLOOKUP($D297,CLASS!$D$2:$W$403,5,FALSE)</f>
        <v>0</v>
      </c>
      <c r="I297" s="20">
        <f t="shared" si="102"/>
        <v>0</v>
      </c>
      <c r="J297">
        <f>VLOOKUP($D297,CLASS!$D$2:$W$403,7,FALSE)</f>
        <v>83</v>
      </c>
      <c r="K297" s="20">
        <f t="shared" si="103"/>
        <v>83</v>
      </c>
      <c r="L297">
        <f>VLOOKUP($D297,CLASS!$D$2:$W$403,9,FALSE)</f>
        <v>0</v>
      </c>
      <c r="M297" s="20">
        <f t="shared" si="104"/>
        <v>0</v>
      </c>
      <c r="N297">
        <f>VLOOKUP($D297,CLASS!$D$2:$W$403,11,FALSE)</f>
        <v>0</v>
      </c>
      <c r="O297" s="20">
        <f t="shared" si="105"/>
        <v>0</v>
      </c>
      <c r="P297">
        <f>VLOOKUP($D297,CLASS!$D$2:$W$403,13,FALSE)</f>
        <v>0</v>
      </c>
      <c r="Q297" s="20">
        <f t="shared" si="106"/>
        <v>0</v>
      </c>
      <c r="R297">
        <f>VLOOKUP($D297,CLASS!$D$2:$W$403,15,FALSE)</f>
        <v>0</v>
      </c>
      <c r="S297" s="20">
        <f t="shared" si="107"/>
        <v>0</v>
      </c>
      <c r="T297">
        <f>VLOOKUP($D297,CLASS!$D$2:$W$403,17,FALSE)</f>
        <v>0</v>
      </c>
      <c r="U297" s="20">
        <f t="shared" si="108"/>
        <v>0</v>
      </c>
      <c r="V297">
        <f>VLOOKUP($D297,CLASS!$D$2:$W$403,19,FALSE)</f>
        <v>0</v>
      </c>
      <c r="W297" s="20">
        <f t="shared" si="109"/>
        <v>0</v>
      </c>
      <c r="X297"/>
      <c r="Y297"/>
      <c r="Z297" s="20">
        <f t="shared" si="110"/>
        <v>83</v>
      </c>
      <c r="AA297"/>
      <c r="AB297">
        <f t="shared" si="111"/>
        <v>0</v>
      </c>
      <c r="AC297">
        <f t="shared" si="112"/>
        <v>83</v>
      </c>
      <c r="AD297">
        <f t="shared" si="113"/>
        <v>0</v>
      </c>
      <c r="AE297">
        <f t="shared" si="114"/>
        <v>0</v>
      </c>
      <c r="AF297">
        <f t="shared" si="115"/>
        <v>0</v>
      </c>
      <c r="AG297">
        <f t="shared" si="116"/>
        <v>0</v>
      </c>
      <c r="AH297">
        <f t="shared" si="117"/>
        <v>0</v>
      </c>
      <c r="AI297">
        <f t="shared" si="118"/>
        <v>0</v>
      </c>
      <c r="AJ297" s="24">
        <f>SUMPRODUCT(LARGE(AB297:AI297, {1,2,3,4,5}))</f>
        <v>83</v>
      </c>
      <c r="AK297"/>
    </row>
    <row r="298" spans="1:37" x14ac:dyDescent="0.25">
      <c r="A298" s="4" t="s">
        <v>13</v>
      </c>
      <c r="B298" t="s">
        <v>360</v>
      </c>
      <c r="C298" t="s">
        <v>465</v>
      </c>
      <c r="D298">
        <v>88811</v>
      </c>
      <c r="E298" t="s">
        <v>10</v>
      </c>
      <c r="F298" t="s">
        <v>11</v>
      </c>
      <c r="G298">
        <f>VLOOKUP($D298,CLASS!$D$2:$W$403,4,FALSE)</f>
        <v>0</v>
      </c>
      <c r="H298">
        <f>VLOOKUP($D298,CLASS!$D$2:$W$403,5,FALSE)</f>
        <v>82</v>
      </c>
      <c r="I298" s="20">
        <f t="shared" si="102"/>
        <v>82</v>
      </c>
      <c r="J298">
        <f>VLOOKUP($D298,CLASS!$D$2:$W$403,7,FALSE)</f>
        <v>0</v>
      </c>
      <c r="K298" s="20">
        <f t="shared" si="103"/>
        <v>0</v>
      </c>
      <c r="L298">
        <f>VLOOKUP($D298,CLASS!$D$2:$W$403,9,FALSE)</f>
        <v>0</v>
      </c>
      <c r="M298" s="20">
        <f t="shared" si="104"/>
        <v>0</v>
      </c>
      <c r="N298">
        <f>VLOOKUP($D298,CLASS!$D$2:$W$403,11,FALSE)</f>
        <v>0</v>
      </c>
      <c r="O298" s="20">
        <f t="shared" si="105"/>
        <v>0</v>
      </c>
      <c r="P298">
        <f>VLOOKUP($D298,CLASS!$D$2:$W$403,13,FALSE)</f>
        <v>0</v>
      </c>
      <c r="Q298" s="20">
        <f t="shared" si="106"/>
        <v>0</v>
      </c>
      <c r="R298">
        <f>VLOOKUP($D298,CLASS!$D$2:$W$403,15,FALSE)</f>
        <v>0</v>
      </c>
      <c r="S298" s="20">
        <f t="shared" si="107"/>
        <v>0</v>
      </c>
      <c r="T298">
        <f>VLOOKUP($D298,CLASS!$D$2:$W$403,17,FALSE)</f>
        <v>0</v>
      </c>
      <c r="U298" s="20">
        <f t="shared" si="108"/>
        <v>0</v>
      </c>
      <c r="V298">
        <f>VLOOKUP($D298,CLASS!$D$2:$W$403,19,FALSE)</f>
        <v>0</v>
      </c>
      <c r="W298" s="20">
        <f t="shared" si="109"/>
        <v>0</v>
      </c>
      <c r="X298"/>
      <c r="Y298"/>
      <c r="Z298" s="20">
        <f t="shared" si="110"/>
        <v>82</v>
      </c>
      <c r="AA298"/>
      <c r="AB298">
        <f t="shared" si="111"/>
        <v>82</v>
      </c>
      <c r="AC298">
        <f t="shared" si="112"/>
        <v>0</v>
      </c>
      <c r="AD298">
        <f t="shared" si="113"/>
        <v>0</v>
      </c>
      <c r="AE298">
        <f t="shared" si="114"/>
        <v>0</v>
      </c>
      <c r="AF298">
        <f t="shared" si="115"/>
        <v>0</v>
      </c>
      <c r="AG298">
        <f t="shared" si="116"/>
        <v>0</v>
      </c>
      <c r="AH298">
        <f t="shared" si="117"/>
        <v>0</v>
      </c>
      <c r="AI298">
        <f t="shared" si="118"/>
        <v>0</v>
      </c>
      <c r="AJ298" s="24">
        <f>SUMPRODUCT(LARGE(AB298:AI298, {1,2,3,4,5}))</f>
        <v>82</v>
      </c>
      <c r="AK298"/>
    </row>
    <row r="299" spans="1:37" x14ac:dyDescent="0.25">
      <c r="A299" s="4" t="s">
        <v>380</v>
      </c>
      <c r="B299" t="s">
        <v>147</v>
      </c>
      <c r="C299" t="s">
        <v>490</v>
      </c>
      <c r="D299">
        <v>96738</v>
      </c>
      <c r="E299" t="s">
        <v>10</v>
      </c>
      <c r="F299" t="s">
        <v>11</v>
      </c>
      <c r="G299">
        <f>VLOOKUP($D299,CLASS!$D$2:$W$403,4,FALSE)</f>
        <v>0</v>
      </c>
      <c r="H299">
        <f>VLOOKUP($D299,CLASS!$D$2:$W$403,5,FALSE)</f>
        <v>81</v>
      </c>
      <c r="I299" s="20">
        <f t="shared" si="102"/>
        <v>81</v>
      </c>
      <c r="J299">
        <f>VLOOKUP($D299,CLASS!$D$2:$W$403,7,FALSE)</f>
        <v>0</v>
      </c>
      <c r="K299" s="20">
        <f t="shared" si="103"/>
        <v>0</v>
      </c>
      <c r="L299">
        <f>VLOOKUP($D299,CLASS!$D$2:$W$403,9,FALSE)</f>
        <v>0</v>
      </c>
      <c r="M299" s="20">
        <f t="shared" si="104"/>
        <v>0</v>
      </c>
      <c r="N299">
        <f>VLOOKUP($D299,CLASS!$D$2:$W$403,11,FALSE)</f>
        <v>0</v>
      </c>
      <c r="O299" s="20">
        <f t="shared" si="105"/>
        <v>0</v>
      </c>
      <c r="P299">
        <f>VLOOKUP($D299,CLASS!$D$2:$W$403,13,FALSE)</f>
        <v>0</v>
      </c>
      <c r="Q299" s="20">
        <f t="shared" si="106"/>
        <v>0</v>
      </c>
      <c r="R299">
        <f>VLOOKUP($D299,CLASS!$D$2:$W$403,15,FALSE)</f>
        <v>0</v>
      </c>
      <c r="S299" s="20">
        <f t="shared" si="107"/>
        <v>0</v>
      </c>
      <c r="T299">
        <f>VLOOKUP($D299,CLASS!$D$2:$W$403,17,FALSE)</f>
        <v>0</v>
      </c>
      <c r="U299" s="20">
        <f t="shared" si="108"/>
        <v>0</v>
      </c>
      <c r="V299">
        <f>VLOOKUP($D299,CLASS!$D$2:$W$403,19,FALSE)</f>
        <v>0</v>
      </c>
      <c r="W299" s="20">
        <f t="shared" si="109"/>
        <v>0</v>
      </c>
      <c r="X299"/>
      <c r="Y299"/>
      <c r="Z299" s="20">
        <f t="shared" si="110"/>
        <v>81</v>
      </c>
      <c r="AA299"/>
      <c r="AB299">
        <f t="shared" si="111"/>
        <v>81</v>
      </c>
      <c r="AC299">
        <f t="shared" si="112"/>
        <v>0</v>
      </c>
      <c r="AD299">
        <f t="shared" si="113"/>
        <v>0</v>
      </c>
      <c r="AE299">
        <f t="shared" si="114"/>
        <v>0</v>
      </c>
      <c r="AF299">
        <f t="shared" si="115"/>
        <v>0</v>
      </c>
      <c r="AG299">
        <f t="shared" si="116"/>
        <v>0</v>
      </c>
      <c r="AH299">
        <f t="shared" si="117"/>
        <v>0</v>
      </c>
      <c r="AI299">
        <f t="shared" si="118"/>
        <v>0</v>
      </c>
      <c r="AJ299" s="24">
        <f>SUMPRODUCT(LARGE(AB299:AI299, {1,2,3,4,5}))</f>
        <v>81</v>
      </c>
    </row>
    <row r="300" spans="1:37" x14ac:dyDescent="0.25">
      <c r="A300" s="4" t="s">
        <v>42</v>
      </c>
      <c r="B300" t="s">
        <v>422</v>
      </c>
      <c r="C300" t="s">
        <v>423</v>
      </c>
      <c r="D300">
        <v>122047</v>
      </c>
      <c r="E300" t="s">
        <v>15</v>
      </c>
      <c r="F300" t="s">
        <v>52</v>
      </c>
      <c r="G300">
        <f>VLOOKUP($D300,CLASS!$D$2:$W$403,4,FALSE)</f>
        <v>10</v>
      </c>
      <c r="H300">
        <f>VLOOKUP($D300,CLASS!$D$2:$W$403,5,FALSE)</f>
        <v>0</v>
      </c>
      <c r="I300" s="20">
        <f t="shared" si="102"/>
        <v>0</v>
      </c>
      <c r="J300">
        <f>VLOOKUP($D300,CLASS!$D$2:$W$403,7,FALSE)</f>
        <v>0</v>
      </c>
      <c r="K300" s="20">
        <f t="shared" si="103"/>
        <v>0</v>
      </c>
      <c r="L300">
        <f>VLOOKUP($D300,CLASS!$D$2:$W$403,9,FALSE)</f>
        <v>0</v>
      </c>
      <c r="M300" s="20">
        <f t="shared" si="104"/>
        <v>0</v>
      </c>
      <c r="N300">
        <f>VLOOKUP($D300,CLASS!$D$2:$W$403,11,FALSE)</f>
        <v>0</v>
      </c>
      <c r="O300" s="20">
        <f t="shared" si="105"/>
        <v>0</v>
      </c>
      <c r="P300">
        <f>VLOOKUP($D300,CLASS!$D$2:$W$403,13,FALSE)</f>
        <v>0</v>
      </c>
      <c r="Q300" s="20">
        <f t="shared" si="106"/>
        <v>0</v>
      </c>
      <c r="R300">
        <f>VLOOKUP($D300,CLASS!$D$2:$W$403,15,FALSE)</f>
        <v>71</v>
      </c>
      <c r="S300" s="20">
        <f t="shared" si="107"/>
        <v>81</v>
      </c>
      <c r="T300">
        <f>VLOOKUP($D300,CLASS!$D$2:$W$403,17,FALSE)</f>
        <v>0</v>
      </c>
      <c r="U300" s="20">
        <f t="shared" si="108"/>
        <v>0</v>
      </c>
      <c r="V300">
        <f>VLOOKUP($D300,CLASS!$D$2:$W$403,19,FALSE)</f>
        <v>0</v>
      </c>
      <c r="W300" s="20">
        <f t="shared" si="109"/>
        <v>0</v>
      </c>
      <c r="X300"/>
      <c r="Y300"/>
      <c r="Z300" s="20">
        <f t="shared" si="110"/>
        <v>81</v>
      </c>
      <c r="AA300"/>
      <c r="AB300">
        <f t="shared" si="111"/>
        <v>0</v>
      </c>
      <c r="AC300">
        <f t="shared" si="112"/>
        <v>0</v>
      </c>
      <c r="AD300">
        <f t="shared" si="113"/>
        <v>0</v>
      </c>
      <c r="AE300">
        <f t="shared" si="114"/>
        <v>0</v>
      </c>
      <c r="AF300">
        <f t="shared" si="115"/>
        <v>0</v>
      </c>
      <c r="AG300">
        <f t="shared" si="116"/>
        <v>81</v>
      </c>
      <c r="AH300">
        <f t="shared" si="117"/>
        <v>0</v>
      </c>
      <c r="AI300">
        <f t="shared" si="118"/>
        <v>0</v>
      </c>
      <c r="AJ300" s="24">
        <f>SUMPRODUCT(LARGE(AB300:AI300, {1,2,3,4,5}))</f>
        <v>81</v>
      </c>
      <c r="AK300"/>
    </row>
    <row r="301" spans="1:37" x14ac:dyDescent="0.25">
      <c r="A301" s="4" t="s">
        <v>219</v>
      </c>
      <c r="B301" t="s">
        <v>177</v>
      </c>
      <c r="C301" t="s">
        <v>186</v>
      </c>
      <c r="D301">
        <v>83204</v>
      </c>
      <c r="E301" t="s">
        <v>10</v>
      </c>
      <c r="F301" t="s">
        <v>11</v>
      </c>
      <c r="G301">
        <f>VLOOKUP($D301,CLASS!$D$2:$W$403,4,FALSE)</f>
        <v>0</v>
      </c>
      <c r="H301">
        <f>VLOOKUP($D301,CLASS!$D$2:$W$403,5,FALSE)</f>
        <v>0</v>
      </c>
      <c r="I301" s="20">
        <f t="shared" si="102"/>
        <v>0</v>
      </c>
      <c r="J301">
        <f>VLOOKUP($D301,CLASS!$D$2:$W$403,7,FALSE)</f>
        <v>0</v>
      </c>
      <c r="K301" s="20">
        <f t="shared" si="103"/>
        <v>0</v>
      </c>
      <c r="L301">
        <f>VLOOKUP($D301,CLASS!$D$2:$W$403,9,FALSE)</f>
        <v>80</v>
      </c>
      <c r="M301" s="20">
        <f t="shared" si="104"/>
        <v>80</v>
      </c>
      <c r="N301">
        <f>VLOOKUP($D301,CLASS!$D$2:$W$403,11,FALSE)</f>
        <v>0</v>
      </c>
      <c r="O301" s="20">
        <f t="shared" si="105"/>
        <v>0</v>
      </c>
      <c r="P301">
        <f>VLOOKUP($D301,CLASS!$D$2:$W$403,13,FALSE)</f>
        <v>0</v>
      </c>
      <c r="Q301" s="20">
        <f t="shared" si="106"/>
        <v>0</v>
      </c>
      <c r="R301">
        <f>VLOOKUP($D301,CLASS!$D$2:$W$403,15,FALSE)</f>
        <v>0</v>
      </c>
      <c r="S301" s="20">
        <f t="shared" si="107"/>
        <v>0</v>
      </c>
      <c r="T301">
        <f>VLOOKUP($D301,CLASS!$D$2:$W$403,17,FALSE)</f>
        <v>0</v>
      </c>
      <c r="U301" s="20">
        <f t="shared" si="108"/>
        <v>0</v>
      </c>
      <c r="V301">
        <f>VLOOKUP($D301,CLASS!$D$2:$W$403,19,FALSE)</f>
        <v>0</v>
      </c>
      <c r="W301" s="20">
        <f t="shared" si="109"/>
        <v>0</v>
      </c>
      <c r="X301"/>
      <c r="Y301"/>
      <c r="Z301" s="20">
        <f t="shared" si="110"/>
        <v>80</v>
      </c>
      <c r="AA301"/>
      <c r="AB301">
        <f t="shared" si="111"/>
        <v>0</v>
      </c>
      <c r="AC301">
        <f t="shared" si="112"/>
        <v>0</v>
      </c>
      <c r="AD301">
        <f t="shared" si="113"/>
        <v>80</v>
      </c>
      <c r="AE301">
        <f t="shared" si="114"/>
        <v>0</v>
      </c>
      <c r="AF301">
        <f t="shared" si="115"/>
        <v>0</v>
      </c>
      <c r="AG301">
        <f t="shared" si="116"/>
        <v>0</v>
      </c>
      <c r="AH301">
        <f t="shared" si="117"/>
        <v>0</v>
      </c>
      <c r="AI301">
        <f t="shared" si="118"/>
        <v>0</v>
      </c>
      <c r="AJ301" s="24">
        <f>SUMPRODUCT(LARGE(AB301:AI301, {1,2,3,4,5}))</f>
        <v>80</v>
      </c>
      <c r="AK301"/>
    </row>
    <row r="302" spans="1:37" x14ac:dyDescent="0.25">
      <c r="A302" s="4" t="s">
        <v>219</v>
      </c>
      <c r="B302" t="s">
        <v>183</v>
      </c>
      <c r="C302" t="s">
        <v>182</v>
      </c>
      <c r="D302">
        <v>66061</v>
      </c>
      <c r="E302" t="s">
        <v>14</v>
      </c>
      <c r="F302" t="s">
        <v>11</v>
      </c>
      <c r="G302">
        <f>VLOOKUP($D302,CLASS!$D$2:$W$403,4,FALSE)</f>
        <v>5</v>
      </c>
      <c r="H302">
        <f>VLOOKUP($D302,CLASS!$D$2:$W$403,5,FALSE)</f>
        <v>72</v>
      </c>
      <c r="I302" s="20">
        <f t="shared" si="102"/>
        <v>77</v>
      </c>
      <c r="J302">
        <f>VLOOKUP($D302,CLASS!$D$2:$W$403,7,FALSE)</f>
        <v>0</v>
      </c>
      <c r="K302" s="20">
        <f t="shared" si="103"/>
        <v>0</v>
      </c>
      <c r="L302">
        <f>VLOOKUP($D302,CLASS!$D$2:$W$403,9,FALSE)</f>
        <v>0</v>
      </c>
      <c r="M302" s="20">
        <f t="shared" si="104"/>
        <v>0</v>
      </c>
      <c r="N302">
        <f>VLOOKUP($D302,CLASS!$D$2:$W$403,11,FALSE)</f>
        <v>0</v>
      </c>
      <c r="O302" s="20">
        <f t="shared" si="105"/>
        <v>0</v>
      </c>
      <c r="P302">
        <f>VLOOKUP($D302,CLASS!$D$2:$W$403,13,FALSE)</f>
        <v>0</v>
      </c>
      <c r="Q302" s="20">
        <f t="shared" si="106"/>
        <v>0</v>
      </c>
      <c r="R302">
        <f>VLOOKUP($D302,CLASS!$D$2:$W$403,15,FALSE)</f>
        <v>0</v>
      </c>
      <c r="S302" s="20">
        <f t="shared" si="107"/>
        <v>0</v>
      </c>
      <c r="T302">
        <f>VLOOKUP($D302,CLASS!$D$2:$W$403,17,FALSE)</f>
        <v>0</v>
      </c>
      <c r="U302" s="20">
        <f t="shared" si="108"/>
        <v>0</v>
      </c>
      <c r="V302">
        <f>VLOOKUP($D302,CLASS!$D$2:$W$403,19,FALSE)</f>
        <v>0</v>
      </c>
      <c r="W302" s="20">
        <f t="shared" si="109"/>
        <v>0</v>
      </c>
      <c r="X302"/>
      <c r="Y302"/>
      <c r="Z302" s="20">
        <f t="shared" si="110"/>
        <v>77</v>
      </c>
      <c r="AA302"/>
      <c r="AB302">
        <f t="shared" si="111"/>
        <v>77</v>
      </c>
      <c r="AC302">
        <f t="shared" si="112"/>
        <v>0</v>
      </c>
      <c r="AD302">
        <f t="shared" si="113"/>
        <v>0</v>
      </c>
      <c r="AE302">
        <f t="shared" si="114"/>
        <v>0</v>
      </c>
      <c r="AF302">
        <f t="shared" si="115"/>
        <v>0</v>
      </c>
      <c r="AG302">
        <f t="shared" si="116"/>
        <v>0</v>
      </c>
      <c r="AH302">
        <f t="shared" si="117"/>
        <v>0</v>
      </c>
      <c r="AI302">
        <f t="shared" si="118"/>
        <v>0</v>
      </c>
      <c r="AJ302" s="24">
        <f>SUMPRODUCT(LARGE(AB302:AI302, {1,2,3,4,5}))</f>
        <v>77</v>
      </c>
      <c r="AK302"/>
    </row>
    <row r="303" spans="1:37" x14ac:dyDescent="0.25">
      <c r="A303" s="4" t="s">
        <v>13</v>
      </c>
      <c r="B303" t="s">
        <v>103</v>
      </c>
      <c r="C303" t="s">
        <v>473</v>
      </c>
      <c r="D303">
        <v>113297</v>
      </c>
      <c r="E303" t="s">
        <v>16</v>
      </c>
      <c r="F303" t="s">
        <v>11</v>
      </c>
      <c r="G303">
        <f>VLOOKUP($D303,CLASS!$D$2:$W$403,4,FALSE)</f>
        <v>15</v>
      </c>
      <c r="H303">
        <f>VLOOKUP($D303,CLASS!$D$2:$W$403,5,FALSE)</f>
        <v>0</v>
      </c>
      <c r="I303" s="20">
        <f t="shared" si="102"/>
        <v>0</v>
      </c>
      <c r="J303">
        <f>VLOOKUP($D303,CLASS!$D$2:$W$403,7,FALSE)</f>
        <v>0</v>
      </c>
      <c r="K303" s="20">
        <f t="shared" si="103"/>
        <v>0</v>
      </c>
      <c r="L303">
        <f>VLOOKUP($D303,CLASS!$D$2:$W$403,9,FALSE)</f>
        <v>62</v>
      </c>
      <c r="M303" s="20">
        <f t="shared" si="104"/>
        <v>77</v>
      </c>
      <c r="N303">
        <f>VLOOKUP($D303,CLASS!$D$2:$W$403,11,FALSE)</f>
        <v>0</v>
      </c>
      <c r="O303" s="20">
        <f t="shared" si="105"/>
        <v>0</v>
      </c>
      <c r="P303">
        <f>VLOOKUP($D303,CLASS!$D$2:$W$403,13,FALSE)</f>
        <v>0</v>
      </c>
      <c r="Q303" s="20">
        <f t="shared" si="106"/>
        <v>0</v>
      </c>
      <c r="R303">
        <f>VLOOKUP($D303,CLASS!$D$2:$W$403,15,FALSE)</f>
        <v>0</v>
      </c>
      <c r="S303" s="20">
        <f t="shared" si="107"/>
        <v>0</v>
      </c>
      <c r="T303">
        <f>VLOOKUP($D303,CLASS!$D$2:$W$403,17,FALSE)</f>
        <v>0</v>
      </c>
      <c r="U303" s="20">
        <f t="shared" si="108"/>
        <v>0</v>
      </c>
      <c r="V303">
        <f>VLOOKUP($D303,CLASS!$D$2:$W$403,19,FALSE)</f>
        <v>0</v>
      </c>
      <c r="W303" s="20">
        <f t="shared" si="109"/>
        <v>0</v>
      </c>
      <c r="X303"/>
      <c r="Y303"/>
      <c r="Z303" s="20">
        <f t="shared" si="110"/>
        <v>77</v>
      </c>
      <c r="AA303"/>
      <c r="AB303">
        <f t="shared" si="111"/>
        <v>0</v>
      </c>
      <c r="AC303">
        <f t="shared" si="112"/>
        <v>0</v>
      </c>
      <c r="AD303">
        <f t="shared" si="113"/>
        <v>77</v>
      </c>
      <c r="AE303">
        <f t="shared" si="114"/>
        <v>0</v>
      </c>
      <c r="AF303">
        <f t="shared" si="115"/>
        <v>0</v>
      </c>
      <c r="AG303">
        <f t="shared" si="116"/>
        <v>0</v>
      </c>
      <c r="AH303">
        <f t="shared" si="117"/>
        <v>0</v>
      </c>
      <c r="AI303">
        <f t="shared" si="118"/>
        <v>0</v>
      </c>
      <c r="AJ303" s="24">
        <f>SUMPRODUCT(LARGE(AB303:AI303, {1,2,3,4,5}))</f>
        <v>77</v>
      </c>
      <c r="AK303"/>
    </row>
    <row r="304" spans="1:37" x14ac:dyDescent="0.25">
      <c r="A304" s="4" t="s">
        <v>6</v>
      </c>
      <c r="B304" t="s">
        <v>64</v>
      </c>
      <c r="C304" t="s">
        <v>63</v>
      </c>
      <c r="D304">
        <v>101339</v>
      </c>
      <c r="E304" t="s">
        <v>16</v>
      </c>
      <c r="F304" t="s">
        <v>11</v>
      </c>
      <c r="G304">
        <f>VLOOKUP($D304,CLASS!$D$2:$W$403,4,FALSE)</f>
        <v>15</v>
      </c>
      <c r="H304">
        <f>VLOOKUP($D304,CLASS!$D$2:$W$403,5,FALSE)</f>
        <v>0</v>
      </c>
      <c r="I304" s="20">
        <f t="shared" si="102"/>
        <v>0</v>
      </c>
      <c r="J304">
        <f>VLOOKUP($D304,CLASS!$D$2:$W$403,7,FALSE)</f>
        <v>0</v>
      </c>
      <c r="K304" s="20">
        <f t="shared" si="103"/>
        <v>0</v>
      </c>
      <c r="L304">
        <f>VLOOKUP($D304,CLASS!$D$2:$W$403,9,FALSE)</f>
        <v>62</v>
      </c>
      <c r="M304" s="20">
        <f t="shared" si="104"/>
        <v>77</v>
      </c>
      <c r="N304">
        <f>VLOOKUP($D304,CLASS!$D$2:$W$403,11,FALSE)</f>
        <v>0</v>
      </c>
      <c r="O304" s="20">
        <f t="shared" si="105"/>
        <v>0</v>
      </c>
      <c r="P304">
        <f>VLOOKUP($D304,CLASS!$D$2:$W$403,13,FALSE)</f>
        <v>0</v>
      </c>
      <c r="Q304" s="20">
        <f t="shared" si="106"/>
        <v>0</v>
      </c>
      <c r="R304">
        <f>VLOOKUP($D304,CLASS!$D$2:$W$403,15,FALSE)</f>
        <v>0</v>
      </c>
      <c r="S304" s="20">
        <f t="shared" si="107"/>
        <v>0</v>
      </c>
      <c r="T304">
        <f>VLOOKUP($D304,CLASS!$D$2:$W$403,17,FALSE)</f>
        <v>0</v>
      </c>
      <c r="U304" s="20">
        <f t="shared" si="108"/>
        <v>0</v>
      </c>
      <c r="V304">
        <f>VLOOKUP($D304,CLASS!$D$2:$W$403,19,FALSE)</f>
        <v>0</v>
      </c>
      <c r="W304" s="20">
        <f t="shared" si="109"/>
        <v>0</v>
      </c>
      <c r="X304"/>
      <c r="Y304"/>
      <c r="Z304" s="20">
        <f t="shared" si="110"/>
        <v>77</v>
      </c>
      <c r="AA304"/>
      <c r="AB304">
        <f t="shared" si="111"/>
        <v>0</v>
      </c>
      <c r="AC304">
        <f t="shared" si="112"/>
        <v>0</v>
      </c>
      <c r="AD304">
        <f t="shared" si="113"/>
        <v>77</v>
      </c>
      <c r="AE304">
        <f t="shared" si="114"/>
        <v>0</v>
      </c>
      <c r="AF304">
        <f t="shared" si="115"/>
        <v>0</v>
      </c>
      <c r="AG304">
        <f t="shared" si="116"/>
        <v>0</v>
      </c>
      <c r="AH304">
        <f t="shared" si="117"/>
        <v>0</v>
      </c>
      <c r="AI304">
        <f t="shared" si="118"/>
        <v>0</v>
      </c>
      <c r="AJ304" s="24">
        <f>SUMPRODUCT(LARGE(AB304:AI304, {1,2,3,4,5}))</f>
        <v>77</v>
      </c>
      <c r="AK304"/>
    </row>
    <row r="305" spans="1:37" x14ac:dyDescent="0.25">
      <c r="A305" s="4" t="s">
        <v>6</v>
      </c>
      <c r="B305" t="s">
        <v>488</v>
      </c>
      <c r="C305" t="s">
        <v>316</v>
      </c>
      <c r="D305">
        <v>131693</v>
      </c>
      <c r="E305" t="s">
        <v>16</v>
      </c>
      <c r="F305" t="s">
        <v>489</v>
      </c>
      <c r="G305">
        <f>VLOOKUP($D305,CLASS!$D$2:$W$403,4,FALSE)</f>
        <v>15</v>
      </c>
      <c r="H305">
        <f>VLOOKUP($D305,CLASS!$D$2:$W$403,5,FALSE)</f>
        <v>4</v>
      </c>
      <c r="I305" s="20">
        <f t="shared" si="102"/>
        <v>19</v>
      </c>
      <c r="J305">
        <f>VLOOKUP($D305,CLASS!$D$2:$W$403,7,FALSE)</f>
        <v>0</v>
      </c>
      <c r="K305" s="20">
        <f t="shared" si="103"/>
        <v>0</v>
      </c>
      <c r="L305">
        <f>VLOOKUP($D305,CLASS!$D$2:$W$403,9,FALSE)</f>
        <v>43</v>
      </c>
      <c r="M305" s="20">
        <f t="shared" si="104"/>
        <v>58</v>
      </c>
      <c r="N305">
        <f>VLOOKUP($D305,CLASS!$D$2:$W$403,11,FALSE)</f>
        <v>0</v>
      </c>
      <c r="O305" s="20">
        <f t="shared" si="105"/>
        <v>0</v>
      </c>
      <c r="P305">
        <f>VLOOKUP($D305,CLASS!$D$2:$W$403,13,FALSE)</f>
        <v>0</v>
      </c>
      <c r="Q305" s="20">
        <f t="shared" si="106"/>
        <v>0</v>
      </c>
      <c r="R305">
        <f>VLOOKUP($D305,CLASS!$D$2:$W$403,15,FALSE)</f>
        <v>0</v>
      </c>
      <c r="S305" s="20">
        <f t="shared" si="107"/>
        <v>0</v>
      </c>
      <c r="T305">
        <f>VLOOKUP($D305,CLASS!$D$2:$W$403,17,FALSE)</f>
        <v>0</v>
      </c>
      <c r="U305" s="20">
        <f t="shared" si="108"/>
        <v>0</v>
      </c>
      <c r="V305">
        <f>VLOOKUP($D305,CLASS!$D$2:$W$403,19,FALSE)</f>
        <v>0</v>
      </c>
      <c r="W305" s="20">
        <f t="shared" si="109"/>
        <v>0</v>
      </c>
      <c r="X305"/>
      <c r="Y305"/>
      <c r="Z305" s="20">
        <f t="shared" si="110"/>
        <v>77</v>
      </c>
      <c r="AA305"/>
      <c r="AB305">
        <f t="shared" si="111"/>
        <v>19</v>
      </c>
      <c r="AC305">
        <f t="shared" si="112"/>
        <v>0</v>
      </c>
      <c r="AD305">
        <f t="shared" si="113"/>
        <v>58</v>
      </c>
      <c r="AE305">
        <f t="shared" si="114"/>
        <v>0</v>
      </c>
      <c r="AF305">
        <f t="shared" si="115"/>
        <v>0</v>
      </c>
      <c r="AG305">
        <f t="shared" si="116"/>
        <v>0</v>
      </c>
      <c r="AH305">
        <f t="shared" si="117"/>
        <v>0</v>
      </c>
      <c r="AI305">
        <f t="shared" si="118"/>
        <v>0</v>
      </c>
      <c r="AJ305" s="24">
        <f>SUMPRODUCT(LARGE(AB305:AI305, {1,2,3,4,5}))</f>
        <v>77</v>
      </c>
      <c r="AK305"/>
    </row>
    <row r="306" spans="1:37" x14ac:dyDescent="0.25">
      <c r="A306" s="4" t="s">
        <v>219</v>
      </c>
      <c r="B306" t="s">
        <v>51</v>
      </c>
      <c r="C306" t="s">
        <v>184</v>
      </c>
      <c r="D306">
        <v>108719</v>
      </c>
      <c r="E306" t="s">
        <v>14</v>
      </c>
      <c r="F306" t="s">
        <v>11</v>
      </c>
      <c r="G306">
        <f>VLOOKUP($D306,CLASS!$D$2:$W$403,4,FALSE)</f>
        <v>5</v>
      </c>
      <c r="H306">
        <f>VLOOKUP($D306,CLASS!$D$2:$W$403,5,FALSE)</f>
        <v>71</v>
      </c>
      <c r="I306" s="20">
        <f t="shared" si="102"/>
        <v>76</v>
      </c>
      <c r="J306">
        <f>VLOOKUP($D306,CLASS!$D$2:$W$403,7,FALSE)</f>
        <v>0</v>
      </c>
      <c r="K306" s="20">
        <f t="shared" si="103"/>
        <v>0</v>
      </c>
      <c r="L306">
        <f>VLOOKUP($D306,CLASS!$D$2:$W$403,9,FALSE)</f>
        <v>0</v>
      </c>
      <c r="M306" s="20">
        <f t="shared" si="104"/>
        <v>0</v>
      </c>
      <c r="N306">
        <f>VLOOKUP($D306,CLASS!$D$2:$W$403,11,FALSE)</f>
        <v>0</v>
      </c>
      <c r="O306" s="20">
        <f t="shared" si="105"/>
        <v>0</v>
      </c>
      <c r="P306">
        <f>VLOOKUP($D306,CLASS!$D$2:$W$403,13,FALSE)</f>
        <v>0</v>
      </c>
      <c r="Q306" s="20">
        <f t="shared" si="106"/>
        <v>0</v>
      </c>
      <c r="R306">
        <f>VLOOKUP($D306,CLASS!$D$2:$W$403,15,FALSE)</f>
        <v>0</v>
      </c>
      <c r="S306" s="20">
        <f t="shared" si="107"/>
        <v>0</v>
      </c>
      <c r="T306">
        <f>VLOOKUP($D306,CLASS!$D$2:$W$403,17,FALSE)</f>
        <v>0</v>
      </c>
      <c r="U306" s="20">
        <f t="shared" si="108"/>
        <v>0</v>
      </c>
      <c r="V306">
        <f>VLOOKUP($D306,CLASS!$D$2:$W$403,19,FALSE)</f>
        <v>0</v>
      </c>
      <c r="W306" s="20">
        <f t="shared" si="109"/>
        <v>0</v>
      </c>
      <c r="X306"/>
      <c r="Y306"/>
      <c r="Z306" s="20">
        <f t="shared" si="110"/>
        <v>76</v>
      </c>
      <c r="AA306"/>
      <c r="AB306">
        <f t="shared" si="111"/>
        <v>76</v>
      </c>
      <c r="AC306">
        <f t="shared" si="112"/>
        <v>0</v>
      </c>
      <c r="AD306">
        <f t="shared" si="113"/>
        <v>0</v>
      </c>
      <c r="AE306">
        <f t="shared" si="114"/>
        <v>0</v>
      </c>
      <c r="AF306">
        <f t="shared" si="115"/>
        <v>0</v>
      </c>
      <c r="AG306">
        <f t="shared" si="116"/>
        <v>0</v>
      </c>
      <c r="AH306">
        <f t="shared" si="117"/>
        <v>0</v>
      </c>
      <c r="AI306">
        <f t="shared" si="118"/>
        <v>0</v>
      </c>
      <c r="AJ306" s="24">
        <f>SUMPRODUCT(LARGE(AB306:AI306, {1,2,3,4,5}))</f>
        <v>76</v>
      </c>
      <c r="AK306"/>
    </row>
    <row r="307" spans="1:37" x14ac:dyDescent="0.25">
      <c r="A307" s="4" t="s">
        <v>13</v>
      </c>
      <c r="B307" t="s">
        <v>463</v>
      </c>
      <c r="C307" t="s">
        <v>464</v>
      </c>
      <c r="D307">
        <v>50222</v>
      </c>
      <c r="E307" t="s">
        <v>10</v>
      </c>
      <c r="F307" t="s">
        <v>11</v>
      </c>
      <c r="G307">
        <f>VLOOKUP($D307,CLASS!$D$2:$W$403,4,FALSE)</f>
        <v>0</v>
      </c>
      <c r="H307">
        <f>VLOOKUP($D307,CLASS!$D$2:$W$403,5,FALSE)</f>
        <v>76</v>
      </c>
      <c r="I307" s="20">
        <f t="shared" si="102"/>
        <v>76</v>
      </c>
      <c r="J307">
        <f>VLOOKUP($D307,CLASS!$D$2:$W$403,7,FALSE)</f>
        <v>0</v>
      </c>
      <c r="K307" s="20">
        <f t="shared" si="103"/>
        <v>0</v>
      </c>
      <c r="L307">
        <f>VLOOKUP($D307,CLASS!$D$2:$W$403,9,FALSE)</f>
        <v>0</v>
      </c>
      <c r="M307" s="20">
        <f t="shared" si="104"/>
        <v>0</v>
      </c>
      <c r="N307">
        <f>VLOOKUP($D307,CLASS!$D$2:$W$403,11,FALSE)</f>
        <v>0</v>
      </c>
      <c r="O307" s="20">
        <f t="shared" si="105"/>
        <v>0</v>
      </c>
      <c r="P307">
        <f>VLOOKUP($D307,CLASS!$D$2:$W$403,13,FALSE)</f>
        <v>0</v>
      </c>
      <c r="Q307" s="20">
        <f t="shared" si="106"/>
        <v>0</v>
      </c>
      <c r="R307">
        <f>VLOOKUP($D307,CLASS!$D$2:$W$403,15,FALSE)</f>
        <v>0</v>
      </c>
      <c r="S307" s="20">
        <f t="shared" si="107"/>
        <v>0</v>
      </c>
      <c r="T307">
        <f>VLOOKUP($D307,CLASS!$D$2:$W$403,17,FALSE)</f>
        <v>0</v>
      </c>
      <c r="U307" s="20">
        <f t="shared" si="108"/>
        <v>0</v>
      </c>
      <c r="V307">
        <f>VLOOKUP($D307,CLASS!$D$2:$W$403,19,FALSE)</f>
        <v>0</v>
      </c>
      <c r="W307" s="20">
        <f t="shared" si="109"/>
        <v>0</v>
      </c>
      <c r="X307"/>
      <c r="Y307"/>
      <c r="Z307" s="20">
        <f t="shared" si="110"/>
        <v>76</v>
      </c>
      <c r="AA307"/>
      <c r="AB307">
        <f t="shared" si="111"/>
        <v>76</v>
      </c>
      <c r="AC307">
        <f t="shared" si="112"/>
        <v>0</v>
      </c>
      <c r="AD307">
        <f t="shared" si="113"/>
        <v>0</v>
      </c>
      <c r="AE307">
        <f t="shared" si="114"/>
        <v>0</v>
      </c>
      <c r="AF307">
        <f t="shared" si="115"/>
        <v>0</v>
      </c>
      <c r="AG307">
        <f t="shared" si="116"/>
        <v>0</v>
      </c>
      <c r="AH307">
        <f t="shared" si="117"/>
        <v>0</v>
      </c>
      <c r="AI307">
        <f t="shared" si="118"/>
        <v>0</v>
      </c>
      <c r="AJ307" s="24">
        <f>SUMPRODUCT(LARGE(AB307:AI307, {1,2,3,4,5}))</f>
        <v>76</v>
      </c>
    </row>
    <row r="308" spans="1:37" x14ac:dyDescent="0.25">
      <c r="A308" s="4" t="s">
        <v>13</v>
      </c>
      <c r="B308" t="s">
        <v>314</v>
      </c>
      <c r="C308" t="s">
        <v>315</v>
      </c>
      <c r="D308">
        <v>123128</v>
      </c>
      <c r="E308" t="s">
        <v>14</v>
      </c>
      <c r="F308" t="s">
        <v>157</v>
      </c>
      <c r="G308">
        <f>VLOOKUP($D308,CLASS!$D$2:$W$403,4,FALSE)</f>
        <v>5</v>
      </c>
      <c r="H308">
        <f>VLOOKUP($D308,CLASS!$D$2:$W$403,5,FALSE)</f>
        <v>71</v>
      </c>
      <c r="I308" s="20">
        <f t="shared" si="102"/>
        <v>76</v>
      </c>
      <c r="J308">
        <f>VLOOKUP($D308,CLASS!$D$2:$W$403,7,FALSE)</f>
        <v>0</v>
      </c>
      <c r="K308" s="20">
        <f t="shared" si="103"/>
        <v>0</v>
      </c>
      <c r="L308">
        <f>VLOOKUP($D308,CLASS!$D$2:$W$403,9,FALSE)</f>
        <v>0</v>
      </c>
      <c r="M308" s="20">
        <f t="shared" si="104"/>
        <v>0</v>
      </c>
      <c r="N308">
        <f>VLOOKUP($D308,CLASS!$D$2:$W$403,11,FALSE)</f>
        <v>0</v>
      </c>
      <c r="O308" s="20">
        <f t="shared" si="105"/>
        <v>0</v>
      </c>
      <c r="P308">
        <f>VLOOKUP($D308,CLASS!$D$2:$W$403,13,FALSE)</f>
        <v>0</v>
      </c>
      <c r="Q308" s="20">
        <f t="shared" si="106"/>
        <v>0</v>
      </c>
      <c r="R308">
        <f>VLOOKUP($D308,CLASS!$D$2:$W$403,15,FALSE)</f>
        <v>0</v>
      </c>
      <c r="S308" s="20">
        <f t="shared" si="107"/>
        <v>0</v>
      </c>
      <c r="T308">
        <f>VLOOKUP($D308,CLASS!$D$2:$W$403,17,FALSE)</f>
        <v>0</v>
      </c>
      <c r="U308" s="20">
        <f t="shared" si="108"/>
        <v>0</v>
      </c>
      <c r="V308">
        <f>VLOOKUP($D308,CLASS!$D$2:$W$403,19,FALSE)</f>
        <v>0</v>
      </c>
      <c r="W308" s="20">
        <f t="shared" si="109"/>
        <v>0</v>
      </c>
      <c r="X308"/>
      <c r="Y308"/>
      <c r="Z308" s="20">
        <f t="shared" si="110"/>
        <v>76</v>
      </c>
      <c r="AA308"/>
      <c r="AB308">
        <f t="shared" si="111"/>
        <v>76</v>
      </c>
      <c r="AC308">
        <f t="shared" si="112"/>
        <v>0</v>
      </c>
      <c r="AD308">
        <f t="shared" si="113"/>
        <v>0</v>
      </c>
      <c r="AE308">
        <f t="shared" si="114"/>
        <v>0</v>
      </c>
      <c r="AF308">
        <f t="shared" si="115"/>
        <v>0</v>
      </c>
      <c r="AG308">
        <f t="shared" si="116"/>
        <v>0</v>
      </c>
      <c r="AH308">
        <f t="shared" si="117"/>
        <v>0</v>
      </c>
      <c r="AI308">
        <f t="shared" si="118"/>
        <v>0</v>
      </c>
      <c r="AJ308" s="24">
        <f>SUMPRODUCT(LARGE(AB308:AI308, {1,2,3,4,5}))</f>
        <v>76</v>
      </c>
      <c r="AK308"/>
    </row>
    <row r="309" spans="1:37" x14ac:dyDescent="0.25">
      <c r="A309" s="4" t="s">
        <v>29</v>
      </c>
      <c r="B309" t="s">
        <v>79</v>
      </c>
      <c r="C309" t="s">
        <v>155</v>
      </c>
      <c r="D309">
        <v>130612</v>
      </c>
      <c r="E309" t="s">
        <v>16</v>
      </c>
      <c r="F309" t="s">
        <v>11</v>
      </c>
      <c r="G309">
        <f>VLOOKUP($D309,CLASS!$D$2:$W$403,4,FALSE)</f>
        <v>15</v>
      </c>
      <c r="H309">
        <f>VLOOKUP($D309,CLASS!$D$2:$W$403,5,FALSE)</f>
        <v>0</v>
      </c>
      <c r="I309" s="20">
        <f t="shared" si="102"/>
        <v>0</v>
      </c>
      <c r="J309">
        <f>VLOOKUP($D309,CLASS!$D$2:$W$403,7,FALSE)</f>
        <v>60</v>
      </c>
      <c r="K309" s="20">
        <f t="shared" si="103"/>
        <v>75</v>
      </c>
      <c r="L309">
        <f>VLOOKUP($D309,CLASS!$D$2:$W$403,9,FALSE)</f>
        <v>0</v>
      </c>
      <c r="M309" s="20">
        <f t="shared" si="104"/>
        <v>0</v>
      </c>
      <c r="N309">
        <f>VLOOKUP($D309,CLASS!$D$2:$W$403,11,FALSE)</f>
        <v>0</v>
      </c>
      <c r="O309" s="20">
        <f t="shared" si="105"/>
        <v>0</v>
      </c>
      <c r="P309">
        <f>VLOOKUP($D309,CLASS!$D$2:$W$403,13,FALSE)</f>
        <v>0</v>
      </c>
      <c r="Q309" s="20">
        <f t="shared" si="106"/>
        <v>0</v>
      </c>
      <c r="R309">
        <f>VLOOKUP($D309,CLASS!$D$2:$W$403,15,FALSE)</f>
        <v>0</v>
      </c>
      <c r="S309" s="20">
        <f t="shared" si="107"/>
        <v>0</v>
      </c>
      <c r="T309">
        <f>VLOOKUP($D309,CLASS!$D$2:$W$403,17,FALSE)</f>
        <v>0</v>
      </c>
      <c r="U309" s="20">
        <f t="shared" si="108"/>
        <v>0</v>
      </c>
      <c r="V309">
        <f>VLOOKUP($D309,CLASS!$D$2:$W$403,19,FALSE)</f>
        <v>0</v>
      </c>
      <c r="W309" s="20">
        <f t="shared" si="109"/>
        <v>0</v>
      </c>
      <c r="X309"/>
      <c r="Y309"/>
      <c r="Z309" s="20">
        <f t="shared" si="110"/>
        <v>75</v>
      </c>
      <c r="AA309"/>
      <c r="AB309">
        <f t="shared" si="111"/>
        <v>0</v>
      </c>
      <c r="AC309">
        <f t="shared" si="112"/>
        <v>75</v>
      </c>
      <c r="AD309">
        <f t="shared" si="113"/>
        <v>0</v>
      </c>
      <c r="AE309">
        <f t="shared" si="114"/>
        <v>0</v>
      </c>
      <c r="AF309">
        <f t="shared" si="115"/>
        <v>0</v>
      </c>
      <c r="AG309">
        <f t="shared" si="116"/>
        <v>0</v>
      </c>
      <c r="AH309">
        <f t="shared" si="117"/>
        <v>0</v>
      </c>
      <c r="AI309">
        <f t="shared" si="118"/>
        <v>0</v>
      </c>
      <c r="AJ309" s="24">
        <f>SUMPRODUCT(LARGE(AB309:AI309, {1,2,3,4,5}))</f>
        <v>75</v>
      </c>
      <c r="AK309"/>
    </row>
    <row r="310" spans="1:37" x14ac:dyDescent="0.25">
      <c r="A310" s="4" t="s">
        <v>13</v>
      </c>
      <c r="B310" t="s">
        <v>279</v>
      </c>
      <c r="C310" t="s">
        <v>305</v>
      </c>
      <c r="D310">
        <v>127073</v>
      </c>
      <c r="E310" t="s">
        <v>16</v>
      </c>
      <c r="F310" t="s">
        <v>46</v>
      </c>
      <c r="G310">
        <f>VLOOKUP($D310,CLASS!$D$2:$W$403,4,FALSE)</f>
        <v>15</v>
      </c>
      <c r="H310">
        <f>VLOOKUP($D310,CLASS!$D$2:$W$403,5,FALSE)</f>
        <v>0</v>
      </c>
      <c r="I310" s="20">
        <f t="shared" si="102"/>
        <v>0</v>
      </c>
      <c r="J310">
        <f>VLOOKUP($D310,CLASS!$D$2:$W$403,7,FALSE)</f>
        <v>0</v>
      </c>
      <c r="K310" s="20">
        <f t="shared" si="103"/>
        <v>0</v>
      </c>
      <c r="L310">
        <f>VLOOKUP($D310,CLASS!$D$2:$W$403,9,FALSE)</f>
        <v>58</v>
      </c>
      <c r="M310" s="20">
        <f t="shared" si="104"/>
        <v>73</v>
      </c>
      <c r="N310">
        <f>VLOOKUP($D310,CLASS!$D$2:$W$403,11,FALSE)</f>
        <v>0</v>
      </c>
      <c r="O310" s="20">
        <f t="shared" si="105"/>
        <v>0</v>
      </c>
      <c r="P310">
        <f>VLOOKUP($D310,CLASS!$D$2:$W$403,13,FALSE)</f>
        <v>0</v>
      </c>
      <c r="Q310" s="20">
        <f t="shared" si="106"/>
        <v>0</v>
      </c>
      <c r="R310">
        <f>VLOOKUP($D310,CLASS!$D$2:$W$403,15,FALSE)</f>
        <v>0</v>
      </c>
      <c r="S310" s="20">
        <f t="shared" si="107"/>
        <v>0</v>
      </c>
      <c r="T310">
        <f>VLOOKUP($D310,CLASS!$D$2:$W$403,17,FALSE)</f>
        <v>0</v>
      </c>
      <c r="U310" s="20">
        <f t="shared" si="108"/>
        <v>0</v>
      </c>
      <c r="V310">
        <f>VLOOKUP($D310,CLASS!$D$2:$W$403,19,FALSE)</f>
        <v>0</v>
      </c>
      <c r="W310" s="20">
        <f t="shared" si="109"/>
        <v>0</v>
      </c>
      <c r="X310"/>
      <c r="Y310"/>
      <c r="Z310" s="20">
        <f t="shared" si="110"/>
        <v>73</v>
      </c>
      <c r="AA310"/>
      <c r="AB310">
        <f t="shared" si="111"/>
        <v>0</v>
      </c>
      <c r="AC310">
        <f t="shared" si="112"/>
        <v>0</v>
      </c>
      <c r="AD310">
        <f t="shared" si="113"/>
        <v>73</v>
      </c>
      <c r="AE310">
        <f t="shared" si="114"/>
        <v>0</v>
      </c>
      <c r="AF310">
        <f t="shared" si="115"/>
        <v>0</v>
      </c>
      <c r="AG310">
        <f t="shared" si="116"/>
        <v>0</v>
      </c>
      <c r="AH310">
        <f t="shared" si="117"/>
        <v>0</v>
      </c>
      <c r="AI310">
        <f t="shared" si="118"/>
        <v>0</v>
      </c>
      <c r="AJ310" s="24">
        <f>SUMPRODUCT(LARGE(AB310:AI310, {1,2,3,4,5}))</f>
        <v>73</v>
      </c>
      <c r="AK310"/>
    </row>
    <row r="311" spans="1:37" x14ac:dyDescent="0.25">
      <c r="A311" s="4" t="s">
        <v>6</v>
      </c>
      <c r="B311" t="s">
        <v>56</v>
      </c>
      <c r="C311" t="s">
        <v>55</v>
      </c>
      <c r="D311">
        <v>62297</v>
      </c>
      <c r="E311" t="s">
        <v>15</v>
      </c>
      <c r="F311" t="s">
        <v>11</v>
      </c>
      <c r="G311">
        <f>VLOOKUP($D311,CLASS!$D$2:$W$403,4,FALSE)</f>
        <v>10</v>
      </c>
      <c r="H311">
        <f>VLOOKUP($D311,CLASS!$D$2:$W$403,5,FALSE)</f>
        <v>0</v>
      </c>
      <c r="I311" s="20">
        <f t="shared" si="102"/>
        <v>0</v>
      </c>
      <c r="J311">
        <f>VLOOKUP($D311,CLASS!$D$2:$W$403,7,FALSE)</f>
        <v>0</v>
      </c>
      <c r="K311" s="20">
        <f t="shared" si="103"/>
        <v>0</v>
      </c>
      <c r="L311">
        <f>VLOOKUP($D311,CLASS!$D$2:$W$403,9,FALSE)</f>
        <v>0</v>
      </c>
      <c r="M311" s="20">
        <f t="shared" si="104"/>
        <v>0</v>
      </c>
      <c r="N311">
        <f>VLOOKUP($D311,CLASS!$D$2:$W$403,11,FALSE)</f>
        <v>0</v>
      </c>
      <c r="O311" s="20">
        <f t="shared" si="105"/>
        <v>0</v>
      </c>
      <c r="P311">
        <f>VLOOKUP($D311,CLASS!$D$2:$W$403,13,FALSE)</f>
        <v>0</v>
      </c>
      <c r="Q311" s="20">
        <f t="shared" si="106"/>
        <v>0</v>
      </c>
      <c r="R311">
        <f>VLOOKUP($D311,CLASS!$D$2:$W$403,15,FALSE)</f>
        <v>63</v>
      </c>
      <c r="S311" s="20">
        <f t="shared" si="107"/>
        <v>73</v>
      </c>
      <c r="T311">
        <f>VLOOKUP($D311,CLASS!$D$2:$W$403,17,FALSE)</f>
        <v>0</v>
      </c>
      <c r="U311" s="20">
        <f t="shared" si="108"/>
        <v>0</v>
      </c>
      <c r="V311">
        <f>VLOOKUP($D311,CLASS!$D$2:$W$403,19,FALSE)</f>
        <v>0</v>
      </c>
      <c r="W311" s="20">
        <f t="shared" si="109"/>
        <v>0</v>
      </c>
      <c r="X311"/>
      <c r="Y311"/>
      <c r="Z311" s="20">
        <f t="shared" si="110"/>
        <v>73</v>
      </c>
      <c r="AA311"/>
      <c r="AB311">
        <f t="shared" si="111"/>
        <v>0</v>
      </c>
      <c r="AC311">
        <f t="shared" si="112"/>
        <v>0</v>
      </c>
      <c r="AD311">
        <f t="shared" si="113"/>
        <v>0</v>
      </c>
      <c r="AE311">
        <f t="shared" si="114"/>
        <v>0</v>
      </c>
      <c r="AF311">
        <f t="shared" si="115"/>
        <v>0</v>
      </c>
      <c r="AG311">
        <f t="shared" si="116"/>
        <v>73</v>
      </c>
      <c r="AH311">
        <f t="shared" si="117"/>
        <v>0</v>
      </c>
      <c r="AI311">
        <f t="shared" si="118"/>
        <v>0</v>
      </c>
      <c r="AJ311" s="24">
        <f>SUMPRODUCT(LARGE(AB311:AI311, {1,2,3,4,5}))</f>
        <v>73</v>
      </c>
    </row>
    <row r="312" spans="1:37" ht="15.75" customHeight="1" x14ac:dyDescent="0.25">
      <c r="A312" s="4" t="s">
        <v>6</v>
      </c>
      <c r="B312" t="s">
        <v>202</v>
      </c>
      <c r="C312" t="s">
        <v>91</v>
      </c>
      <c r="D312">
        <v>132858</v>
      </c>
      <c r="E312" t="s">
        <v>15</v>
      </c>
      <c r="F312" t="s">
        <v>11</v>
      </c>
      <c r="G312">
        <f>VLOOKUP($D312,CLASS!$D$2:$W$403,4,FALSE)</f>
        <v>10</v>
      </c>
      <c r="H312">
        <f>VLOOKUP($D312,CLASS!$D$2:$W$403,5,FALSE)</f>
        <v>0</v>
      </c>
      <c r="I312" s="20">
        <f t="shared" si="102"/>
        <v>0</v>
      </c>
      <c r="J312">
        <f>VLOOKUP($D312,CLASS!$D$2:$W$403,7,FALSE)</f>
        <v>0</v>
      </c>
      <c r="K312" s="20">
        <f t="shared" si="103"/>
        <v>0</v>
      </c>
      <c r="L312">
        <f>VLOOKUP($D312,CLASS!$D$2:$W$403,9,FALSE)</f>
        <v>0</v>
      </c>
      <c r="M312" s="20">
        <f t="shared" si="104"/>
        <v>0</v>
      </c>
      <c r="N312">
        <f>VLOOKUP($D312,CLASS!$D$2:$W$403,11,FALSE)</f>
        <v>0</v>
      </c>
      <c r="O312" s="20">
        <f t="shared" si="105"/>
        <v>0</v>
      </c>
      <c r="P312">
        <f>VLOOKUP($D312,CLASS!$D$2:$W$403,13,FALSE)</f>
        <v>62</v>
      </c>
      <c r="Q312" s="20">
        <f t="shared" si="106"/>
        <v>72</v>
      </c>
      <c r="R312">
        <f>VLOOKUP($D312,CLASS!$D$2:$W$403,15,FALSE)</f>
        <v>0</v>
      </c>
      <c r="S312" s="20">
        <f t="shared" si="107"/>
        <v>0</v>
      </c>
      <c r="T312">
        <f>VLOOKUP($D312,CLASS!$D$2:$W$403,17,FALSE)</f>
        <v>0</v>
      </c>
      <c r="U312" s="20">
        <f t="shared" si="108"/>
        <v>0</v>
      </c>
      <c r="V312">
        <f>VLOOKUP($D312,CLASS!$D$2:$W$403,19,FALSE)</f>
        <v>0</v>
      </c>
      <c r="W312" s="20">
        <f t="shared" si="109"/>
        <v>0</v>
      </c>
      <c r="X312"/>
      <c r="Y312"/>
      <c r="Z312" s="20">
        <f t="shared" si="110"/>
        <v>72</v>
      </c>
      <c r="AA312"/>
      <c r="AB312">
        <f t="shared" si="111"/>
        <v>0</v>
      </c>
      <c r="AC312">
        <f t="shared" si="112"/>
        <v>0</v>
      </c>
      <c r="AD312">
        <f t="shared" si="113"/>
        <v>0</v>
      </c>
      <c r="AE312">
        <f t="shared" si="114"/>
        <v>0</v>
      </c>
      <c r="AF312">
        <f t="shared" si="115"/>
        <v>72</v>
      </c>
      <c r="AG312">
        <f t="shared" si="116"/>
        <v>0</v>
      </c>
      <c r="AH312">
        <f t="shared" si="117"/>
        <v>0</v>
      </c>
      <c r="AI312">
        <f t="shared" si="118"/>
        <v>0</v>
      </c>
      <c r="AJ312" s="24">
        <f>SUMPRODUCT(LARGE(AB312:AI312, {1,2,3,4,5}))</f>
        <v>72</v>
      </c>
      <c r="AK312"/>
    </row>
    <row r="313" spans="1:37" x14ac:dyDescent="0.25">
      <c r="A313" s="4" t="s">
        <v>380</v>
      </c>
      <c r="B313" t="s">
        <v>371</v>
      </c>
      <c r="C313" t="s">
        <v>372</v>
      </c>
      <c r="D313">
        <v>118452</v>
      </c>
      <c r="E313" t="s">
        <v>15</v>
      </c>
      <c r="F313" t="s">
        <v>237</v>
      </c>
      <c r="G313">
        <f>VLOOKUP($D313,CLASS!$D$2:$W$403,4,FALSE)</f>
        <v>10</v>
      </c>
      <c r="H313">
        <f>VLOOKUP($D313,CLASS!$D$2:$W$403,5,FALSE)</f>
        <v>0</v>
      </c>
      <c r="I313" s="20">
        <f t="shared" si="102"/>
        <v>0</v>
      </c>
      <c r="J313">
        <f>VLOOKUP($D313,CLASS!$D$2:$W$403,7,FALSE)</f>
        <v>61</v>
      </c>
      <c r="K313" s="20">
        <f t="shared" si="103"/>
        <v>71</v>
      </c>
      <c r="L313">
        <f>VLOOKUP($D313,CLASS!$D$2:$W$403,9,FALSE)</f>
        <v>0</v>
      </c>
      <c r="M313" s="20">
        <f t="shared" si="104"/>
        <v>0</v>
      </c>
      <c r="N313">
        <f>VLOOKUP($D313,CLASS!$D$2:$W$403,11,FALSE)</f>
        <v>0</v>
      </c>
      <c r="O313" s="20">
        <f t="shared" si="105"/>
        <v>0</v>
      </c>
      <c r="P313">
        <f>VLOOKUP($D313,CLASS!$D$2:$W$403,13,FALSE)</f>
        <v>0</v>
      </c>
      <c r="Q313" s="20">
        <f t="shared" si="106"/>
        <v>0</v>
      </c>
      <c r="R313">
        <f>VLOOKUP($D313,CLASS!$D$2:$W$403,15,FALSE)</f>
        <v>0</v>
      </c>
      <c r="S313" s="20">
        <f t="shared" si="107"/>
        <v>0</v>
      </c>
      <c r="T313">
        <f>VLOOKUP($D313,CLASS!$D$2:$W$403,17,FALSE)</f>
        <v>0</v>
      </c>
      <c r="U313" s="20">
        <f t="shared" si="108"/>
        <v>0</v>
      </c>
      <c r="V313">
        <f>VLOOKUP($D313,CLASS!$D$2:$W$403,19,FALSE)</f>
        <v>0</v>
      </c>
      <c r="W313" s="20">
        <f t="shared" si="109"/>
        <v>0</v>
      </c>
      <c r="X313"/>
      <c r="Y313"/>
      <c r="Z313" s="20">
        <f t="shared" si="110"/>
        <v>71</v>
      </c>
      <c r="AA313"/>
      <c r="AB313">
        <f t="shared" si="111"/>
        <v>0</v>
      </c>
      <c r="AC313">
        <f t="shared" si="112"/>
        <v>71</v>
      </c>
      <c r="AD313">
        <f t="shared" si="113"/>
        <v>0</v>
      </c>
      <c r="AE313">
        <f t="shared" si="114"/>
        <v>0</v>
      </c>
      <c r="AF313">
        <f t="shared" si="115"/>
        <v>0</v>
      </c>
      <c r="AG313">
        <f t="shared" si="116"/>
        <v>0</v>
      </c>
      <c r="AH313">
        <f t="shared" si="117"/>
        <v>0</v>
      </c>
      <c r="AI313">
        <f t="shared" si="118"/>
        <v>0</v>
      </c>
      <c r="AJ313" s="24">
        <f>SUMPRODUCT(LARGE(AB313:AI313, {1,2,3,4,5}))</f>
        <v>71</v>
      </c>
      <c r="AK313"/>
    </row>
    <row r="314" spans="1:37" x14ac:dyDescent="0.25">
      <c r="A314" s="4" t="s">
        <v>17</v>
      </c>
      <c r="B314" t="s">
        <v>500</v>
      </c>
      <c r="C314" t="s">
        <v>501</v>
      </c>
      <c r="D314">
        <v>108061</v>
      </c>
      <c r="E314" t="s">
        <v>14</v>
      </c>
      <c r="F314" t="s">
        <v>11</v>
      </c>
      <c r="G314">
        <f>VLOOKUP($D314,CLASS!$D$2:$W$403,4,FALSE)</f>
        <v>5</v>
      </c>
      <c r="H314">
        <f>VLOOKUP($D314,CLASS!$D$2:$W$403,5,FALSE)</f>
        <v>63</v>
      </c>
      <c r="I314" s="20">
        <f t="shared" si="102"/>
        <v>68</v>
      </c>
      <c r="J314">
        <f>VLOOKUP($D314,CLASS!$D$2:$W$403,7,FALSE)</f>
        <v>0</v>
      </c>
      <c r="K314" s="20">
        <f t="shared" si="103"/>
        <v>0</v>
      </c>
      <c r="L314">
        <f>VLOOKUP($D314,CLASS!$D$2:$W$403,9,FALSE)</f>
        <v>0</v>
      </c>
      <c r="M314" s="20">
        <f t="shared" si="104"/>
        <v>0</v>
      </c>
      <c r="N314">
        <f>VLOOKUP($D314,CLASS!$D$2:$W$403,11,FALSE)</f>
        <v>0</v>
      </c>
      <c r="O314" s="20">
        <f t="shared" si="105"/>
        <v>0</v>
      </c>
      <c r="P314">
        <f>VLOOKUP($D314,CLASS!$D$2:$W$403,13,FALSE)</f>
        <v>0</v>
      </c>
      <c r="Q314" s="20">
        <f t="shared" si="106"/>
        <v>0</v>
      </c>
      <c r="R314">
        <f>VLOOKUP($D314,CLASS!$D$2:$W$403,15,FALSE)</f>
        <v>0</v>
      </c>
      <c r="S314" s="20">
        <f t="shared" si="107"/>
        <v>0</v>
      </c>
      <c r="T314">
        <f>VLOOKUP($D314,CLASS!$D$2:$W$403,17,FALSE)</f>
        <v>0</v>
      </c>
      <c r="U314" s="20">
        <f t="shared" si="108"/>
        <v>0</v>
      </c>
      <c r="V314">
        <f>VLOOKUP($D314,CLASS!$D$2:$W$403,19,FALSE)</f>
        <v>0</v>
      </c>
      <c r="W314" s="20">
        <f t="shared" si="109"/>
        <v>0</v>
      </c>
      <c r="X314"/>
      <c r="Y314"/>
      <c r="Z314" s="20">
        <f t="shared" si="110"/>
        <v>68</v>
      </c>
      <c r="AA314"/>
      <c r="AB314">
        <f t="shared" si="111"/>
        <v>68</v>
      </c>
      <c r="AC314">
        <f t="shared" si="112"/>
        <v>0</v>
      </c>
      <c r="AD314">
        <f t="shared" si="113"/>
        <v>0</v>
      </c>
      <c r="AE314">
        <f t="shared" si="114"/>
        <v>0</v>
      </c>
      <c r="AF314">
        <f t="shared" si="115"/>
        <v>0</v>
      </c>
      <c r="AG314">
        <f t="shared" si="116"/>
        <v>0</v>
      </c>
      <c r="AH314">
        <f t="shared" si="117"/>
        <v>0</v>
      </c>
      <c r="AI314">
        <f t="shared" si="118"/>
        <v>0</v>
      </c>
      <c r="AJ314" s="24">
        <f>SUMPRODUCT(LARGE(AB314:AI314, {1,2,3,4,5}))</f>
        <v>68</v>
      </c>
    </row>
    <row r="315" spans="1:37" x14ac:dyDescent="0.25">
      <c r="A315" s="4" t="s">
        <v>219</v>
      </c>
      <c r="B315" t="s">
        <v>51</v>
      </c>
      <c r="C315" t="s">
        <v>200</v>
      </c>
      <c r="D315">
        <v>104514</v>
      </c>
      <c r="E315" t="s">
        <v>15</v>
      </c>
      <c r="F315" t="s">
        <v>46</v>
      </c>
      <c r="G315">
        <f>VLOOKUP($D315,CLASS!$D$2:$W$403,4,FALSE)</f>
        <v>10</v>
      </c>
      <c r="H315">
        <f>VLOOKUP($D315,CLASS!$D$2:$W$403,5,FALSE)</f>
        <v>58</v>
      </c>
      <c r="I315" s="20">
        <f t="shared" si="102"/>
        <v>68</v>
      </c>
      <c r="J315">
        <f>VLOOKUP($D315,CLASS!$D$2:$W$403,7,FALSE)</f>
        <v>0</v>
      </c>
      <c r="K315" s="20">
        <f t="shared" si="103"/>
        <v>0</v>
      </c>
      <c r="L315">
        <f>VLOOKUP($D315,CLASS!$D$2:$W$403,9,FALSE)</f>
        <v>0</v>
      </c>
      <c r="M315" s="20">
        <f t="shared" si="104"/>
        <v>0</v>
      </c>
      <c r="N315">
        <f>VLOOKUP($D315,CLASS!$D$2:$W$403,11,FALSE)</f>
        <v>0</v>
      </c>
      <c r="O315" s="20">
        <f t="shared" si="105"/>
        <v>0</v>
      </c>
      <c r="P315">
        <f>VLOOKUP($D315,CLASS!$D$2:$W$403,13,FALSE)</f>
        <v>0</v>
      </c>
      <c r="Q315" s="20">
        <f t="shared" si="106"/>
        <v>0</v>
      </c>
      <c r="R315">
        <f>VLOOKUP($D315,CLASS!$D$2:$W$403,15,FALSE)</f>
        <v>0</v>
      </c>
      <c r="S315" s="20">
        <f t="shared" si="107"/>
        <v>0</v>
      </c>
      <c r="T315">
        <f>VLOOKUP($D315,CLASS!$D$2:$W$403,17,FALSE)</f>
        <v>0</v>
      </c>
      <c r="U315" s="20">
        <f t="shared" si="108"/>
        <v>0</v>
      </c>
      <c r="V315">
        <f>VLOOKUP($D315,CLASS!$D$2:$W$403,19,FALSE)</f>
        <v>0</v>
      </c>
      <c r="W315" s="20">
        <f t="shared" si="109"/>
        <v>0</v>
      </c>
      <c r="X315"/>
      <c r="Y315"/>
      <c r="Z315" s="20">
        <f t="shared" si="110"/>
        <v>68</v>
      </c>
      <c r="AA315"/>
      <c r="AB315">
        <f t="shared" si="111"/>
        <v>68</v>
      </c>
      <c r="AC315">
        <f t="shared" si="112"/>
        <v>0</v>
      </c>
      <c r="AD315">
        <f t="shared" si="113"/>
        <v>0</v>
      </c>
      <c r="AE315">
        <f t="shared" si="114"/>
        <v>0</v>
      </c>
      <c r="AF315">
        <f t="shared" si="115"/>
        <v>0</v>
      </c>
      <c r="AG315">
        <f t="shared" si="116"/>
        <v>0</v>
      </c>
      <c r="AH315">
        <f t="shared" si="117"/>
        <v>0</v>
      </c>
      <c r="AI315">
        <f t="shared" si="118"/>
        <v>0</v>
      </c>
      <c r="AJ315" s="24">
        <f>SUMPRODUCT(LARGE(AB315:AI315, {1,2,3,4,5}))</f>
        <v>68</v>
      </c>
      <c r="AK315"/>
    </row>
    <row r="316" spans="1:37" x14ac:dyDescent="0.25">
      <c r="A316" s="4" t="s">
        <v>42</v>
      </c>
      <c r="B316" t="s">
        <v>92</v>
      </c>
      <c r="C316" t="s">
        <v>385</v>
      </c>
      <c r="D316">
        <v>111056</v>
      </c>
      <c r="E316" t="s">
        <v>15</v>
      </c>
      <c r="F316" t="s">
        <v>11</v>
      </c>
      <c r="G316">
        <f>VLOOKUP($D316,CLASS!$D$2:$W$403,4,FALSE)</f>
        <v>10</v>
      </c>
      <c r="H316">
        <f>VLOOKUP($D316,CLASS!$D$2:$W$403,5,FALSE)</f>
        <v>57</v>
      </c>
      <c r="I316" s="20">
        <f t="shared" si="102"/>
        <v>67</v>
      </c>
      <c r="J316">
        <f>VLOOKUP($D316,CLASS!$D$2:$W$403,7,FALSE)</f>
        <v>0</v>
      </c>
      <c r="K316" s="20">
        <f t="shared" si="103"/>
        <v>0</v>
      </c>
      <c r="L316">
        <f>VLOOKUP($D316,CLASS!$D$2:$W$403,9,FALSE)</f>
        <v>0</v>
      </c>
      <c r="M316" s="20">
        <f t="shared" si="104"/>
        <v>0</v>
      </c>
      <c r="N316">
        <f>VLOOKUP($D316,CLASS!$D$2:$W$403,11,FALSE)</f>
        <v>0</v>
      </c>
      <c r="O316" s="20">
        <f t="shared" si="105"/>
        <v>0</v>
      </c>
      <c r="P316">
        <f>VLOOKUP($D316,CLASS!$D$2:$W$403,13,FALSE)</f>
        <v>0</v>
      </c>
      <c r="Q316" s="20">
        <f t="shared" si="106"/>
        <v>0</v>
      </c>
      <c r="R316">
        <f>VLOOKUP($D316,CLASS!$D$2:$W$403,15,FALSE)</f>
        <v>0</v>
      </c>
      <c r="S316" s="20">
        <f t="shared" si="107"/>
        <v>0</v>
      </c>
      <c r="T316">
        <f>VLOOKUP($D316,CLASS!$D$2:$W$403,17,FALSE)</f>
        <v>0</v>
      </c>
      <c r="U316" s="20">
        <f t="shared" si="108"/>
        <v>0</v>
      </c>
      <c r="V316">
        <f>VLOOKUP($D316,CLASS!$D$2:$W$403,19,FALSE)</f>
        <v>0</v>
      </c>
      <c r="W316" s="20">
        <f t="shared" si="109"/>
        <v>0</v>
      </c>
      <c r="X316"/>
      <c r="Y316"/>
      <c r="Z316" s="20">
        <f t="shared" si="110"/>
        <v>67</v>
      </c>
      <c r="AA316"/>
      <c r="AB316">
        <f t="shared" si="111"/>
        <v>67</v>
      </c>
      <c r="AC316">
        <f t="shared" si="112"/>
        <v>0</v>
      </c>
      <c r="AD316">
        <f t="shared" si="113"/>
        <v>0</v>
      </c>
      <c r="AE316">
        <f t="shared" si="114"/>
        <v>0</v>
      </c>
      <c r="AF316">
        <f t="shared" si="115"/>
        <v>0</v>
      </c>
      <c r="AG316">
        <f t="shared" si="116"/>
        <v>0</v>
      </c>
      <c r="AH316">
        <f t="shared" si="117"/>
        <v>0</v>
      </c>
      <c r="AI316">
        <f t="shared" si="118"/>
        <v>0</v>
      </c>
      <c r="AJ316" s="24">
        <f>SUMPRODUCT(LARGE(AB316:AI316, {1,2,3,4,5}))</f>
        <v>67</v>
      </c>
      <c r="AK316"/>
    </row>
    <row r="317" spans="1:37" x14ac:dyDescent="0.25">
      <c r="A317" s="4" t="s">
        <v>13</v>
      </c>
      <c r="B317" t="s">
        <v>292</v>
      </c>
      <c r="C317" t="s">
        <v>293</v>
      </c>
      <c r="D317">
        <v>103370</v>
      </c>
      <c r="E317" t="s">
        <v>15</v>
      </c>
      <c r="F317" t="s">
        <v>11</v>
      </c>
      <c r="G317">
        <f>VLOOKUP($D317,CLASS!$D$2:$W$403,4,FALSE)</f>
        <v>10</v>
      </c>
      <c r="H317">
        <f>VLOOKUP($D317,CLASS!$D$2:$W$403,5,FALSE)</f>
        <v>57</v>
      </c>
      <c r="I317" s="20">
        <f t="shared" si="102"/>
        <v>67</v>
      </c>
      <c r="J317">
        <f>VLOOKUP($D317,CLASS!$D$2:$W$403,7,FALSE)</f>
        <v>0</v>
      </c>
      <c r="K317" s="20">
        <f t="shared" si="103"/>
        <v>0</v>
      </c>
      <c r="L317">
        <f>VLOOKUP($D317,CLASS!$D$2:$W$403,9,FALSE)</f>
        <v>0</v>
      </c>
      <c r="M317" s="20">
        <f t="shared" si="104"/>
        <v>0</v>
      </c>
      <c r="N317">
        <f>VLOOKUP($D317,CLASS!$D$2:$W$403,11,FALSE)</f>
        <v>0</v>
      </c>
      <c r="O317" s="20">
        <f t="shared" si="105"/>
        <v>0</v>
      </c>
      <c r="P317">
        <f>VLOOKUP($D317,CLASS!$D$2:$W$403,13,FALSE)</f>
        <v>0</v>
      </c>
      <c r="Q317" s="20">
        <f t="shared" si="106"/>
        <v>0</v>
      </c>
      <c r="R317">
        <f>VLOOKUP($D317,CLASS!$D$2:$W$403,15,FALSE)</f>
        <v>0</v>
      </c>
      <c r="S317" s="20">
        <f t="shared" si="107"/>
        <v>0</v>
      </c>
      <c r="T317">
        <f>VLOOKUP($D317,CLASS!$D$2:$W$403,17,FALSE)</f>
        <v>0</v>
      </c>
      <c r="U317" s="20">
        <f t="shared" si="108"/>
        <v>0</v>
      </c>
      <c r="V317">
        <f>VLOOKUP($D317,CLASS!$D$2:$W$403,19,FALSE)</f>
        <v>0</v>
      </c>
      <c r="W317" s="20">
        <f t="shared" si="109"/>
        <v>0</v>
      </c>
      <c r="X317"/>
      <c r="Y317"/>
      <c r="Z317" s="20">
        <f t="shared" si="110"/>
        <v>67</v>
      </c>
      <c r="AA317"/>
      <c r="AB317">
        <f t="shared" si="111"/>
        <v>67</v>
      </c>
      <c r="AC317">
        <f t="shared" si="112"/>
        <v>0</v>
      </c>
      <c r="AD317">
        <f t="shared" si="113"/>
        <v>0</v>
      </c>
      <c r="AE317">
        <f t="shared" si="114"/>
        <v>0</v>
      </c>
      <c r="AF317">
        <f t="shared" si="115"/>
        <v>0</v>
      </c>
      <c r="AG317">
        <f t="shared" si="116"/>
        <v>0</v>
      </c>
      <c r="AH317">
        <f t="shared" si="117"/>
        <v>0</v>
      </c>
      <c r="AI317">
        <f t="shared" si="118"/>
        <v>0</v>
      </c>
      <c r="AJ317" s="24">
        <f>SUMPRODUCT(LARGE(AB317:AI317, {1,2,3,4,5}))</f>
        <v>67</v>
      </c>
    </row>
    <row r="318" spans="1:37" x14ac:dyDescent="0.25">
      <c r="A318" s="4" t="s">
        <v>6</v>
      </c>
      <c r="B318" t="s">
        <v>493</v>
      </c>
      <c r="C318" t="s">
        <v>492</v>
      </c>
      <c r="D318">
        <v>107075</v>
      </c>
      <c r="E318" t="s">
        <v>10</v>
      </c>
      <c r="F318" t="s">
        <v>11</v>
      </c>
      <c r="G318">
        <f>VLOOKUP($D318,CLASS!$D$2:$W$403,4,FALSE)</f>
        <v>0</v>
      </c>
      <c r="H318">
        <f>VLOOKUP($D318,CLASS!$D$2:$W$403,5,FALSE)</f>
        <v>63</v>
      </c>
      <c r="I318" s="20">
        <f t="shared" si="102"/>
        <v>63</v>
      </c>
      <c r="J318">
        <f>VLOOKUP($D318,CLASS!$D$2:$W$403,7,FALSE)</f>
        <v>0</v>
      </c>
      <c r="K318" s="20">
        <f t="shared" si="103"/>
        <v>0</v>
      </c>
      <c r="L318">
        <f>VLOOKUP($D318,CLASS!$D$2:$W$403,9,FALSE)</f>
        <v>0</v>
      </c>
      <c r="M318" s="20">
        <f t="shared" si="104"/>
        <v>0</v>
      </c>
      <c r="N318">
        <f>VLOOKUP($D318,CLASS!$D$2:$W$403,11,FALSE)</f>
        <v>0</v>
      </c>
      <c r="O318" s="20">
        <f t="shared" si="105"/>
        <v>0</v>
      </c>
      <c r="P318">
        <f>VLOOKUP($D318,CLASS!$D$2:$W$403,13,FALSE)</f>
        <v>0</v>
      </c>
      <c r="Q318" s="20">
        <f t="shared" si="106"/>
        <v>0</v>
      </c>
      <c r="R318">
        <f>VLOOKUP($D318,CLASS!$D$2:$W$403,15,FALSE)</f>
        <v>0</v>
      </c>
      <c r="S318" s="20">
        <f t="shared" si="107"/>
        <v>0</v>
      </c>
      <c r="T318">
        <f>VLOOKUP($D318,CLASS!$D$2:$W$403,17,FALSE)</f>
        <v>0</v>
      </c>
      <c r="U318" s="20">
        <f t="shared" si="108"/>
        <v>0</v>
      </c>
      <c r="V318">
        <f>VLOOKUP($D318,CLASS!$D$2:$W$403,19,FALSE)</f>
        <v>0</v>
      </c>
      <c r="W318" s="20">
        <f t="shared" si="109"/>
        <v>0</v>
      </c>
      <c r="X318"/>
      <c r="Y318"/>
      <c r="Z318" s="20">
        <f t="shared" si="110"/>
        <v>63</v>
      </c>
      <c r="AA318"/>
      <c r="AB318">
        <f t="shared" si="111"/>
        <v>63</v>
      </c>
      <c r="AC318">
        <f t="shared" si="112"/>
        <v>0</v>
      </c>
      <c r="AD318">
        <f t="shared" si="113"/>
        <v>0</v>
      </c>
      <c r="AE318">
        <f t="shared" si="114"/>
        <v>0</v>
      </c>
      <c r="AF318">
        <f t="shared" si="115"/>
        <v>0</v>
      </c>
      <c r="AG318">
        <f t="shared" si="116"/>
        <v>0</v>
      </c>
      <c r="AH318">
        <f t="shared" si="117"/>
        <v>0</v>
      </c>
      <c r="AI318">
        <f t="shared" si="118"/>
        <v>0</v>
      </c>
      <c r="AJ318" s="24">
        <f>SUMPRODUCT(LARGE(AB318:AI318, {1,2,3,4,5}))</f>
        <v>63</v>
      </c>
      <c r="AK318"/>
    </row>
    <row r="319" spans="1:37" x14ac:dyDescent="0.25">
      <c r="A319" s="4" t="s">
        <v>29</v>
      </c>
      <c r="B319" t="s">
        <v>229</v>
      </c>
      <c r="C319" t="s">
        <v>230</v>
      </c>
      <c r="D319">
        <v>128183</v>
      </c>
      <c r="E319" t="s">
        <v>16</v>
      </c>
      <c r="F319" t="s">
        <v>52</v>
      </c>
      <c r="G319">
        <f>VLOOKUP($D319,CLASS!$D$2:$W$403,4,FALSE)</f>
        <v>15</v>
      </c>
      <c r="H319">
        <f>VLOOKUP($D319,CLASS!$D$2:$W$403,5,FALSE)</f>
        <v>47</v>
      </c>
      <c r="I319" s="20">
        <f t="shared" si="102"/>
        <v>62</v>
      </c>
      <c r="J319">
        <f>VLOOKUP($D319,CLASS!$D$2:$W$403,7,FALSE)</f>
        <v>0</v>
      </c>
      <c r="K319" s="20">
        <f t="shared" si="103"/>
        <v>0</v>
      </c>
      <c r="L319">
        <f>VLOOKUP($D319,CLASS!$D$2:$W$403,9,FALSE)</f>
        <v>0</v>
      </c>
      <c r="M319" s="20">
        <f t="shared" si="104"/>
        <v>0</v>
      </c>
      <c r="N319">
        <f>VLOOKUP($D319,CLASS!$D$2:$W$403,11,FALSE)</f>
        <v>0</v>
      </c>
      <c r="O319" s="20">
        <f t="shared" si="105"/>
        <v>0</v>
      </c>
      <c r="P319">
        <f>VLOOKUP($D319,CLASS!$D$2:$W$403,13,FALSE)</f>
        <v>0</v>
      </c>
      <c r="Q319" s="20">
        <f t="shared" si="106"/>
        <v>0</v>
      </c>
      <c r="R319">
        <f>VLOOKUP($D319,CLASS!$D$2:$W$403,15,FALSE)</f>
        <v>0</v>
      </c>
      <c r="S319" s="20">
        <f t="shared" si="107"/>
        <v>0</v>
      </c>
      <c r="T319">
        <f>VLOOKUP($D319,CLASS!$D$2:$W$403,17,FALSE)</f>
        <v>0</v>
      </c>
      <c r="U319" s="20">
        <f t="shared" si="108"/>
        <v>0</v>
      </c>
      <c r="V319">
        <f>VLOOKUP($D319,CLASS!$D$2:$W$403,19,FALSE)</f>
        <v>0</v>
      </c>
      <c r="W319" s="20">
        <f t="shared" si="109"/>
        <v>0</v>
      </c>
      <c r="X319"/>
      <c r="Y319"/>
      <c r="Z319" s="20">
        <f t="shared" si="110"/>
        <v>62</v>
      </c>
      <c r="AA319"/>
      <c r="AB319">
        <f t="shared" si="111"/>
        <v>62</v>
      </c>
      <c r="AC319">
        <f t="shared" si="112"/>
        <v>0</v>
      </c>
      <c r="AD319">
        <f t="shared" si="113"/>
        <v>0</v>
      </c>
      <c r="AE319">
        <f t="shared" si="114"/>
        <v>0</v>
      </c>
      <c r="AF319">
        <f t="shared" si="115"/>
        <v>0</v>
      </c>
      <c r="AG319">
        <f t="shared" si="116"/>
        <v>0</v>
      </c>
      <c r="AH319">
        <f t="shared" si="117"/>
        <v>0</v>
      </c>
      <c r="AI319">
        <f t="shared" si="118"/>
        <v>0</v>
      </c>
      <c r="AJ319" s="24">
        <f>SUMPRODUCT(LARGE(AB319:AI319, {1,2,3,4,5}))</f>
        <v>62</v>
      </c>
    </row>
    <row r="320" spans="1:37" x14ac:dyDescent="0.25">
      <c r="A320" s="4" t="s">
        <v>13</v>
      </c>
      <c r="B320" t="s">
        <v>64</v>
      </c>
      <c r="C320" t="s">
        <v>176</v>
      </c>
      <c r="D320">
        <v>128705</v>
      </c>
      <c r="E320" t="s">
        <v>16</v>
      </c>
      <c r="F320" t="s">
        <v>11</v>
      </c>
      <c r="G320">
        <f>VLOOKUP($D320,CLASS!$D$2:$W$403,4,FALSE)</f>
        <v>15</v>
      </c>
      <c r="H320">
        <f>VLOOKUP($D320,CLASS!$D$2:$W$403,5,FALSE)</f>
        <v>46</v>
      </c>
      <c r="I320" s="20">
        <f t="shared" si="102"/>
        <v>61</v>
      </c>
      <c r="J320">
        <f>VLOOKUP($D320,CLASS!$D$2:$W$403,7,FALSE)</f>
        <v>0</v>
      </c>
      <c r="K320" s="20">
        <f t="shared" si="103"/>
        <v>0</v>
      </c>
      <c r="L320">
        <f>VLOOKUP($D320,CLASS!$D$2:$W$403,9,FALSE)</f>
        <v>0</v>
      </c>
      <c r="M320" s="20">
        <f t="shared" si="104"/>
        <v>0</v>
      </c>
      <c r="N320">
        <f>VLOOKUP($D320,CLASS!$D$2:$W$403,11,FALSE)</f>
        <v>0</v>
      </c>
      <c r="O320" s="20">
        <f t="shared" si="105"/>
        <v>0</v>
      </c>
      <c r="P320">
        <f>VLOOKUP($D320,CLASS!$D$2:$W$403,13,FALSE)</f>
        <v>0</v>
      </c>
      <c r="Q320" s="20">
        <f t="shared" si="106"/>
        <v>0</v>
      </c>
      <c r="R320">
        <f>VLOOKUP($D320,CLASS!$D$2:$W$403,15,FALSE)</f>
        <v>0</v>
      </c>
      <c r="S320" s="20">
        <f t="shared" si="107"/>
        <v>0</v>
      </c>
      <c r="T320">
        <f>VLOOKUP($D320,CLASS!$D$2:$W$403,17,FALSE)</f>
        <v>0</v>
      </c>
      <c r="U320" s="20">
        <f t="shared" si="108"/>
        <v>0</v>
      </c>
      <c r="V320">
        <f>VLOOKUP($D320,CLASS!$D$2:$W$403,19,FALSE)</f>
        <v>0</v>
      </c>
      <c r="W320" s="20">
        <f t="shared" si="109"/>
        <v>0</v>
      </c>
      <c r="X320"/>
      <c r="Y320"/>
      <c r="Z320" s="20">
        <f t="shared" si="110"/>
        <v>61</v>
      </c>
      <c r="AA320"/>
      <c r="AB320">
        <f t="shared" si="111"/>
        <v>61</v>
      </c>
      <c r="AC320">
        <f t="shared" si="112"/>
        <v>0</v>
      </c>
      <c r="AD320">
        <f t="shared" si="113"/>
        <v>0</v>
      </c>
      <c r="AE320">
        <f t="shared" si="114"/>
        <v>0</v>
      </c>
      <c r="AF320">
        <f t="shared" si="115"/>
        <v>0</v>
      </c>
      <c r="AG320">
        <f t="shared" si="116"/>
        <v>0</v>
      </c>
      <c r="AH320">
        <f t="shared" si="117"/>
        <v>0</v>
      </c>
      <c r="AI320">
        <f t="shared" si="118"/>
        <v>0</v>
      </c>
      <c r="AJ320" s="24">
        <f>SUMPRODUCT(LARGE(AB320:AI320, {1,2,3,4,5}))</f>
        <v>61</v>
      </c>
      <c r="AK320"/>
    </row>
    <row r="321" spans="1:37" x14ac:dyDescent="0.25">
      <c r="A321" s="4" t="s">
        <v>17</v>
      </c>
      <c r="B321" t="s">
        <v>328</v>
      </c>
      <c r="C321" t="s">
        <v>441</v>
      </c>
      <c r="D321">
        <v>122610</v>
      </c>
      <c r="E321" t="s">
        <v>16</v>
      </c>
      <c r="F321" t="s">
        <v>11</v>
      </c>
      <c r="G321">
        <f>VLOOKUP($D321,CLASS!$D$2:$W$403,4,FALSE)</f>
        <v>15</v>
      </c>
      <c r="H321">
        <f>VLOOKUP($D321,CLASS!$D$2:$W$403,5,FALSE)</f>
        <v>44</v>
      </c>
      <c r="I321" s="20">
        <f t="shared" si="102"/>
        <v>59</v>
      </c>
      <c r="J321">
        <f>VLOOKUP($D321,CLASS!$D$2:$W$403,7,FALSE)</f>
        <v>0</v>
      </c>
      <c r="K321" s="20">
        <f t="shared" si="103"/>
        <v>0</v>
      </c>
      <c r="L321">
        <f>VLOOKUP($D321,CLASS!$D$2:$W$403,9,FALSE)</f>
        <v>0</v>
      </c>
      <c r="M321" s="20">
        <f t="shared" si="104"/>
        <v>0</v>
      </c>
      <c r="N321">
        <f>VLOOKUP($D321,CLASS!$D$2:$W$403,11,FALSE)</f>
        <v>0</v>
      </c>
      <c r="O321" s="20">
        <f t="shared" si="105"/>
        <v>0</v>
      </c>
      <c r="P321">
        <f>VLOOKUP($D321,CLASS!$D$2:$W$403,13,FALSE)</f>
        <v>0</v>
      </c>
      <c r="Q321" s="20">
        <f t="shared" si="106"/>
        <v>0</v>
      </c>
      <c r="R321">
        <f>VLOOKUP($D321,CLASS!$D$2:$W$403,15,FALSE)</f>
        <v>0</v>
      </c>
      <c r="S321" s="20">
        <f t="shared" si="107"/>
        <v>0</v>
      </c>
      <c r="T321">
        <f>VLOOKUP($D321,CLASS!$D$2:$W$403,17,FALSE)</f>
        <v>0</v>
      </c>
      <c r="U321" s="20">
        <f t="shared" si="108"/>
        <v>0</v>
      </c>
      <c r="V321">
        <f>VLOOKUP($D321,CLASS!$D$2:$W$403,19,FALSE)</f>
        <v>0</v>
      </c>
      <c r="W321" s="20">
        <f t="shared" si="109"/>
        <v>0</v>
      </c>
      <c r="X321"/>
      <c r="Y321"/>
      <c r="Z321" s="20">
        <f t="shared" si="110"/>
        <v>59</v>
      </c>
      <c r="AA321"/>
      <c r="AB321">
        <f t="shared" si="111"/>
        <v>59</v>
      </c>
      <c r="AC321">
        <f t="shared" si="112"/>
        <v>0</v>
      </c>
      <c r="AD321">
        <f t="shared" si="113"/>
        <v>0</v>
      </c>
      <c r="AE321">
        <f t="shared" si="114"/>
        <v>0</v>
      </c>
      <c r="AF321">
        <f t="shared" si="115"/>
        <v>0</v>
      </c>
      <c r="AG321">
        <f t="shared" si="116"/>
        <v>0</v>
      </c>
      <c r="AH321">
        <f t="shared" si="117"/>
        <v>0</v>
      </c>
      <c r="AI321">
        <f t="shared" si="118"/>
        <v>0</v>
      </c>
      <c r="AJ321" s="24">
        <f>SUMPRODUCT(LARGE(AB321:AI321, {1,2,3,4,5}))</f>
        <v>59</v>
      </c>
      <c r="AK321"/>
    </row>
    <row r="322" spans="1:37" x14ac:dyDescent="0.25">
      <c r="A322" s="4" t="s">
        <v>29</v>
      </c>
      <c r="B322" t="s">
        <v>220</v>
      </c>
      <c r="C322" t="s">
        <v>221</v>
      </c>
      <c r="D322">
        <v>97872</v>
      </c>
      <c r="E322" t="s">
        <v>10</v>
      </c>
      <c r="F322" t="s">
        <v>11</v>
      </c>
      <c r="G322">
        <f>VLOOKUP($D322,CLASS!$D$2:$W$403,4,FALSE)</f>
        <v>0</v>
      </c>
      <c r="H322">
        <f>VLOOKUP($D322,CLASS!$D$2:$W$403,5,FALSE)</f>
        <v>0</v>
      </c>
      <c r="I322" s="20">
        <f t="shared" si="102"/>
        <v>0</v>
      </c>
      <c r="J322">
        <f>VLOOKUP($D322,CLASS!$D$2:$W$403,7,FALSE)</f>
        <v>55</v>
      </c>
      <c r="K322" s="20">
        <f t="shared" si="103"/>
        <v>55</v>
      </c>
      <c r="L322">
        <f>VLOOKUP($D322,CLASS!$D$2:$W$403,9,FALSE)</f>
        <v>0</v>
      </c>
      <c r="M322" s="20">
        <f t="shared" si="104"/>
        <v>0</v>
      </c>
      <c r="N322">
        <f>VLOOKUP($D322,CLASS!$D$2:$W$403,11,FALSE)</f>
        <v>0</v>
      </c>
      <c r="O322" s="20">
        <f t="shared" si="105"/>
        <v>0</v>
      </c>
      <c r="P322">
        <f>VLOOKUP($D322,CLASS!$D$2:$W$403,13,FALSE)</f>
        <v>0</v>
      </c>
      <c r="Q322" s="20">
        <f t="shared" si="106"/>
        <v>0</v>
      </c>
      <c r="R322">
        <f>VLOOKUP($D322,CLASS!$D$2:$W$403,15,FALSE)</f>
        <v>0</v>
      </c>
      <c r="S322" s="20">
        <f t="shared" si="107"/>
        <v>0</v>
      </c>
      <c r="T322">
        <f>VLOOKUP($D322,CLASS!$D$2:$W$403,17,FALSE)</f>
        <v>0</v>
      </c>
      <c r="U322" s="20">
        <f t="shared" si="108"/>
        <v>0</v>
      </c>
      <c r="V322">
        <f>VLOOKUP($D322,CLASS!$D$2:$W$403,19,FALSE)</f>
        <v>0</v>
      </c>
      <c r="W322" s="20">
        <f t="shared" si="109"/>
        <v>0</v>
      </c>
      <c r="X322"/>
      <c r="Y322"/>
      <c r="Z322" s="20">
        <f t="shared" si="110"/>
        <v>55</v>
      </c>
      <c r="AA322"/>
      <c r="AB322">
        <f t="shared" si="111"/>
        <v>0</v>
      </c>
      <c r="AC322">
        <f t="shared" si="112"/>
        <v>55</v>
      </c>
      <c r="AD322">
        <f t="shared" si="113"/>
        <v>0</v>
      </c>
      <c r="AE322">
        <f t="shared" si="114"/>
        <v>0</v>
      </c>
      <c r="AF322">
        <f t="shared" si="115"/>
        <v>0</v>
      </c>
      <c r="AG322">
        <f t="shared" si="116"/>
        <v>0</v>
      </c>
      <c r="AH322">
        <f t="shared" si="117"/>
        <v>0</v>
      </c>
      <c r="AI322">
        <f t="shared" si="118"/>
        <v>0</v>
      </c>
      <c r="AJ322" s="24">
        <f>SUMPRODUCT(LARGE(AB322:AI322, {1,2,3,4,5}))</f>
        <v>55</v>
      </c>
      <c r="AK322"/>
    </row>
    <row r="323" spans="1:37" x14ac:dyDescent="0.25">
      <c r="A323" s="4" t="s">
        <v>6</v>
      </c>
      <c r="B323" t="s">
        <v>94</v>
      </c>
      <c r="C323" t="s">
        <v>495</v>
      </c>
      <c r="D323">
        <v>131063</v>
      </c>
      <c r="E323" t="s">
        <v>15</v>
      </c>
      <c r="F323" t="s">
        <v>11</v>
      </c>
      <c r="G323">
        <f>VLOOKUP($D323,CLASS!$D$2:$W$403,4,FALSE)</f>
        <v>10</v>
      </c>
      <c r="H323">
        <f>VLOOKUP($D323,CLASS!$D$2:$W$403,5,FALSE)</f>
        <v>44</v>
      </c>
      <c r="I323" s="20">
        <f t="shared" si="102"/>
        <v>54</v>
      </c>
      <c r="J323">
        <f>VLOOKUP($D323,CLASS!$D$2:$W$403,7,FALSE)</f>
        <v>0</v>
      </c>
      <c r="K323" s="20">
        <f t="shared" si="103"/>
        <v>0</v>
      </c>
      <c r="L323">
        <f>VLOOKUP($D323,CLASS!$D$2:$W$403,9,FALSE)</f>
        <v>0</v>
      </c>
      <c r="M323" s="20">
        <f t="shared" si="104"/>
        <v>0</v>
      </c>
      <c r="N323">
        <f>VLOOKUP($D323,CLASS!$D$2:$W$403,11,FALSE)</f>
        <v>0</v>
      </c>
      <c r="O323" s="20">
        <f t="shared" si="105"/>
        <v>0</v>
      </c>
      <c r="P323">
        <f>VLOOKUP($D323,CLASS!$D$2:$W$403,13,FALSE)</f>
        <v>0</v>
      </c>
      <c r="Q323" s="20">
        <f t="shared" si="106"/>
        <v>0</v>
      </c>
      <c r="R323">
        <f>VLOOKUP($D323,CLASS!$D$2:$W$403,15,FALSE)</f>
        <v>0</v>
      </c>
      <c r="S323" s="20">
        <f t="shared" si="107"/>
        <v>0</v>
      </c>
      <c r="T323">
        <f>VLOOKUP($D323,CLASS!$D$2:$W$403,17,FALSE)</f>
        <v>0</v>
      </c>
      <c r="U323" s="20">
        <f t="shared" si="108"/>
        <v>0</v>
      </c>
      <c r="V323">
        <f>VLOOKUP($D323,CLASS!$D$2:$W$403,19,FALSE)</f>
        <v>0</v>
      </c>
      <c r="W323" s="20">
        <f t="shared" si="109"/>
        <v>0</v>
      </c>
      <c r="X323"/>
      <c r="Y323"/>
      <c r="Z323" s="20">
        <f t="shared" si="110"/>
        <v>54</v>
      </c>
      <c r="AA323"/>
      <c r="AB323">
        <f t="shared" si="111"/>
        <v>54</v>
      </c>
      <c r="AC323">
        <f t="shared" si="112"/>
        <v>0</v>
      </c>
      <c r="AD323">
        <f t="shared" si="113"/>
        <v>0</v>
      </c>
      <c r="AE323">
        <f t="shared" si="114"/>
        <v>0</v>
      </c>
      <c r="AF323">
        <f t="shared" si="115"/>
        <v>0</v>
      </c>
      <c r="AG323">
        <f t="shared" si="116"/>
        <v>0</v>
      </c>
      <c r="AH323">
        <f t="shared" si="117"/>
        <v>0</v>
      </c>
      <c r="AI323">
        <f t="shared" si="118"/>
        <v>0</v>
      </c>
      <c r="AJ323" s="24">
        <f>SUMPRODUCT(LARGE(AB323:AI323, {1,2,3,4,5}))</f>
        <v>54</v>
      </c>
      <c r="AK323"/>
    </row>
    <row r="324" spans="1:37" x14ac:dyDescent="0.25">
      <c r="A324" s="4" t="s">
        <v>6</v>
      </c>
      <c r="B324" t="s">
        <v>70</v>
      </c>
      <c r="C324" t="s">
        <v>69</v>
      </c>
      <c r="D324">
        <v>131543</v>
      </c>
      <c r="E324" t="s">
        <v>16</v>
      </c>
      <c r="F324" t="s">
        <v>11</v>
      </c>
      <c r="G324">
        <f>VLOOKUP($D324,CLASS!$D$2:$W$403,4,FALSE)</f>
        <v>15</v>
      </c>
      <c r="H324">
        <f>VLOOKUP($D324,CLASS!$D$2:$W$403,5,FALSE)</f>
        <v>39</v>
      </c>
      <c r="I324" s="20">
        <f t="shared" si="102"/>
        <v>54</v>
      </c>
      <c r="J324">
        <f>VLOOKUP($D324,CLASS!$D$2:$W$403,7,FALSE)</f>
        <v>0</v>
      </c>
      <c r="K324" s="20">
        <f t="shared" si="103"/>
        <v>0</v>
      </c>
      <c r="L324">
        <f>VLOOKUP($D324,CLASS!$D$2:$W$403,9,FALSE)</f>
        <v>0</v>
      </c>
      <c r="M324" s="20">
        <f t="shared" si="104"/>
        <v>0</v>
      </c>
      <c r="N324">
        <f>VLOOKUP($D324,CLASS!$D$2:$W$403,11,FALSE)</f>
        <v>0</v>
      </c>
      <c r="O324" s="20">
        <f t="shared" si="105"/>
        <v>0</v>
      </c>
      <c r="P324">
        <f>VLOOKUP($D324,CLASS!$D$2:$W$403,13,FALSE)</f>
        <v>0</v>
      </c>
      <c r="Q324" s="20">
        <f t="shared" si="106"/>
        <v>0</v>
      </c>
      <c r="R324">
        <f>VLOOKUP($D324,CLASS!$D$2:$W$403,15,FALSE)</f>
        <v>0</v>
      </c>
      <c r="S324" s="20">
        <f t="shared" si="107"/>
        <v>0</v>
      </c>
      <c r="T324">
        <f>VLOOKUP($D324,CLASS!$D$2:$W$403,17,FALSE)</f>
        <v>0</v>
      </c>
      <c r="U324" s="20">
        <f t="shared" si="108"/>
        <v>0</v>
      </c>
      <c r="V324">
        <f>VLOOKUP($D324,CLASS!$D$2:$W$403,19,FALSE)</f>
        <v>0</v>
      </c>
      <c r="W324" s="20">
        <f t="shared" si="109"/>
        <v>0</v>
      </c>
      <c r="X324"/>
      <c r="Y324"/>
      <c r="Z324" s="20">
        <f t="shared" si="110"/>
        <v>54</v>
      </c>
      <c r="AA324"/>
      <c r="AB324">
        <f t="shared" si="111"/>
        <v>54</v>
      </c>
      <c r="AC324">
        <f t="shared" si="112"/>
        <v>0</v>
      </c>
      <c r="AD324">
        <f t="shared" si="113"/>
        <v>0</v>
      </c>
      <c r="AE324">
        <f t="shared" si="114"/>
        <v>0</v>
      </c>
      <c r="AF324">
        <f t="shared" si="115"/>
        <v>0</v>
      </c>
      <c r="AG324">
        <f t="shared" si="116"/>
        <v>0</v>
      </c>
      <c r="AH324">
        <f t="shared" si="117"/>
        <v>0</v>
      </c>
      <c r="AI324">
        <f t="shared" si="118"/>
        <v>0</v>
      </c>
      <c r="AJ324" s="24">
        <f>SUMPRODUCT(LARGE(AB324:AI324, {1,2,3,4,5}))</f>
        <v>54</v>
      </c>
      <c r="AK324"/>
    </row>
    <row r="325" spans="1:37" x14ac:dyDescent="0.25">
      <c r="A325" s="4" t="s">
        <v>6</v>
      </c>
      <c r="B325" t="s">
        <v>92</v>
      </c>
      <c r="C325" t="s">
        <v>492</v>
      </c>
      <c r="D325">
        <v>106677</v>
      </c>
      <c r="E325" t="s">
        <v>16</v>
      </c>
      <c r="F325" t="s">
        <v>11</v>
      </c>
      <c r="G325">
        <f>VLOOKUP($D325,CLASS!$D$2:$W$403,4,FALSE)</f>
        <v>15</v>
      </c>
      <c r="H325">
        <f>VLOOKUP($D325,CLASS!$D$2:$W$403,5,FALSE)</f>
        <v>35</v>
      </c>
      <c r="I325" s="20">
        <f t="shared" si="102"/>
        <v>50</v>
      </c>
      <c r="J325">
        <f>VLOOKUP($D325,CLASS!$D$2:$W$403,7,FALSE)</f>
        <v>0</v>
      </c>
      <c r="K325" s="20">
        <f t="shared" si="103"/>
        <v>0</v>
      </c>
      <c r="L325">
        <f>VLOOKUP($D325,CLASS!$D$2:$W$403,9,FALSE)</f>
        <v>0</v>
      </c>
      <c r="M325" s="20">
        <f t="shared" si="104"/>
        <v>0</v>
      </c>
      <c r="N325">
        <f>VLOOKUP($D325,CLASS!$D$2:$W$403,11,FALSE)</f>
        <v>0</v>
      </c>
      <c r="O325" s="20">
        <f t="shared" si="105"/>
        <v>0</v>
      </c>
      <c r="P325">
        <f>VLOOKUP($D325,CLASS!$D$2:$W$403,13,FALSE)</f>
        <v>0</v>
      </c>
      <c r="Q325" s="20">
        <f t="shared" si="106"/>
        <v>0</v>
      </c>
      <c r="R325">
        <f>VLOOKUP($D325,CLASS!$D$2:$W$403,15,FALSE)</f>
        <v>0</v>
      </c>
      <c r="S325" s="20">
        <f t="shared" si="107"/>
        <v>0</v>
      </c>
      <c r="T325">
        <f>VLOOKUP($D325,CLASS!$D$2:$W$403,17,FALSE)</f>
        <v>0</v>
      </c>
      <c r="U325" s="20">
        <f t="shared" si="108"/>
        <v>0</v>
      </c>
      <c r="V325">
        <f>VLOOKUP($D325,CLASS!$D$2:$W$403,19,FALSE)</f>
        <v>0</v>
      </c>
      <c r="W325" s="20">
        <f t="shared" si="109"/>
        <v>0</v>
      </c>
      <c r="X325"/>
      <c r="Y325"/>
      <c r="Z325" s="20">
        <f t="shared" si="110"/>
        <v>50</v>
      </c>
      <c r="AA325"/>
      <c r="AB325">
        <f t="shared" si="111"/>
        <v>50</v>
      </c>
      <c r="AC325">
        <f t="shared" si="112"/>
        <v>0</v>
      </c>
      <c r="AD325">
        <f t="shared" si="113"/>
        <v>0</v>
      </c>
      <c r="AE325">
        <f t="shared" si="114"/>
        <v>0</v>
      </c>
      <c r="AF325">
        <f t="shared" si="115"/>
        <v>0</v>
      </c>
      <c r="AG325">
        <f t="shared" si="116"/>
        <v>0</v>
      </c>
      <c r="AH325">
        <f t="shared" si="117"/>
        <v>0</v>
      </c>
      <c r="AI325">
        <f t="shared" si="118"/>
        <v>0</v>
      </c>
      <c r="AJ325" s="24">
        <f>SUMPRODUCT(LARGE(AB325:AI325, {1,2,3,4,5}))</f>
        <v>50</v>
      </c>
    </row>
    <row r="326" spans="1:37" x14ac:dyDescent="0.25">
      <c r="A326" s="4" t="s">
        <v>17</v>
      </c>
      <c r="B326" t="s">
        <v>360</v>
      </c>
      <c r="C326" t="s">
        <v>497</v>
      </c>
      <c r="D326">
        <v>25609</v>
      </c>
      <c r="E326" t="s">
        <v>10</v>
      </c>
      <c r="F326" t="s">
        <v>11</v>
      </c>
      <c r="G326">
        <f>VLOOKUP($D326,CLASS!$D$2:$W$403,4,FALSE)</f>
        <v>0</v>
      </c>
      <c r="H326">
        <f>VLOOKUP($D326,CLASS!$D$2:$W$403,5,FALSE)</f>
        <v>46</v>
      </c>
      <c r="I326" s="20">
        <f t="shared" si="102"/>
        <v>46</v>
      </c>
      <c r="J326">
        <f>VLOOKUP($D326,CLASS!$D$2:$W$403,7,FALSE)</f>
        <v>0</v>
      </c>
      <c r="K326" s="20">
        <f t="shared" si="103"/>
        <v>0</v>
      </c>
      <c r="L326">
        <f>VLOOKUP($D326,CLASS!$D$2:$W$403,9,FALSE)</f>
        <v>0</v>
      </c>
      <c r="M326" s="20">
        <f t="shared" si="104"/>
        <v>0</v>
      </c>
      <c r="N326">
        <f>VLOOKUP($D326,CLASS!$D$2:$W$403,11,FALSE)</f>
        <v>0</v>
      </c>
      <c r="O326" s="20">
        <f t="shared" si="105"/>
        <v>0</v>
      </c>
      <c r="P326">
        <f>VLOOKUP($D326,CLASS!$D$2:$W$403,13,FALSE)</f>
        <v>0</v>
      </c>
      <c r="Q326" s="20">
        <f t="shared" si="106"/>
        <v>0</v>
      </c>
      <c r="R326">
        <f>VLOOKUP($D326,CLASS!$D$2:$W$403,15,FALSE)</f>
        <v>0</v>
      </c>
      <c r="S326" s="20">
        <f t="shared" si="107"/>
        <v>0</v>
      </c>
      <c r="T326">
        <f>VLOOKUP($D326,CLASS!$D$2:$W$403,17,FALSE)</f>
        <v>0</v>
      </c>
      <c r="U326" s="20">
        <f t="shared" si="108"/>
        <v>0</v>
      </c>
      <c r="V326">
        <f>VLOOKUP($D326,CLASS!$D$2:$W$403,19,FALSE)</f>
        <v>0</v>
      </c>
      <c r="W326" s="20">
        <f t="shared" si="109"/>
        <v>0</v>
      </c>
      <c r="X326"/>
      <c r="Y326"/>
      <c r="Z326" s="20">
        <f t="shared" si="110"/>
        <v>46</v>
      </c>
      <c r="AA326"/>
      <c r="AB326">
        <f t="shared" si="111"/>
        <v>46</v>
      </c>
      <c r="AC326">
        <f t="shared" si="112"/>
        <v>0</v>
      </c>
      <c r="AD326">
        <f t="shared" si="113"/>
        <v>0</v>
      </c>
      <c r="AE326">
        <f t="shared" si="114"/>
        <v>0</v>
      </c>
      <c r="AF326">
        <f t="shared" si="115"/>
        <v>0</v>
      </c>
      <c r="AG326">
        <f t="shared" si="116"/>
        <v>0</v>
      </c>
      <c r="AH326">
        <f t="shared" si="117"/>
        <v>0</v>
      </c>
      <c r="AI326">
        <f t="shared" si="118"/>
        <v>0</v>
      </c>
      <c r="AJ326" s="24">
        <f>SUMPRODUCT(LARGE(AB326:AI326, {1,2,3,4,5}))</f>
        <v>46</v>
      </c>
    </row>
    <row r="327" spans="1:37" x14ac:dyDescent="0.25">
      <c r="A327" s="4" t="s">
        <v>6</v>
      </c>
      <c r="B327" t="s">
        <v>87</v>
      </c>
      <c r="C327" t="s">
        <v>86</v>
      </c>
      <c r="D327">
        <v>131593</v>
      </c>
      <c r="E327" t="s">
        <v>16</v>
      </c>
      <c r="F327" t="s">
        <v>11</v>
      </c>
      <c r="G327">
        <f>VLOOKUP($D327,CLASS!$D$2:$W$403,4,FALSE)</f>
        <v>15</v>
      </c>
      <c r="H327">
        <f>VLOOKUP($D327,CLASS!$D$2:$W$403,5,FALSE)</f>
        <v>31</v>
      </c>
      <c r="I327" s="20">
        <f t="shared" ref="I327:I363" si="119">IF(H327,G327+H327,0)</f>
        <v>46</v>
      </c>
      <c r="J327">
        <f>VLOOKUP($D327,CLASS!$D$2:$W$403,7,FALSE)</f>
        <v>0</v>
      </c>
      <c r="K327" s="20">
        <f t="shared" ref="K327:K363" si="120">IF(J327,J327+G327,0)</f>
        <v>0</v>
      </c>
      <c r="L327">
        <f>VLOOKUP($D327,CLASS!$D$2:$W$403,9,FALSE)</f>
        <v>0</v>
      </c>
      <c r="M327" s="20">
        <f t="shared" ref="M327:M363" si="121">IF(L327,L327+G327,0)</f>
        <v>0</v>
      </c>
      <c r="N327">
        <f>VLOOKUP($D327,CLASS!$D$2:$W$403,11,FALSE)</f>
        <v>0</v>
      </c>
      <c r="O327" s="20">
        <f t="shared" ref="O327:O363" si="122">IF(N327,G327+N327,0)</f>
        <v>0</v>
      </c>
      <c r="P327">
        <f>VLOOKUP($D327,CLASS!$D$2:$W$403,13,FALSE)</f>
        <v>0</v>
      </c>
      <c r="Q327" s="20">
        <f t="shared" ref="Q327:Q363" si="123">IF(P327,G327+P327,0)</f>
        <v>0</v>
      </c>
      <c r="R327">
        <f>VLOOKUP($D327,CLASS!$D$2:$W$403,15,FALSE)</f>
        <v>0</v>
      </c>
      <c r="S327" s="20">
        <f t="shared" ref="S327:S363" si="124">IF(R327,G327+R327,0)</f>
        <v>0</v>
      </c>
      <c r="T327">
        <f>VLOOKUP($D327,CLASS!$D$2:$W$403,17,FALSE)</f>
        <v>0</v>
      </c>
      <c r="U327" s="20">
        <f t="shared" ref="U327:U363" si="125">IF(T327,G327+T327,0)</f>
        <v>0</v>
      </c>
      <c r="V327">
        <f>VLOOKUP($D327,CLASS!$D$2:$W$403,19,FALSE)</f>
        <v>0</v>
      </c>
      <c r="W327" s="20">
        <f t="shared" ref="W327:W363" si="126">IF(V327,G327+V327,0)</f>
        <v>0</v>
      </c>
      <c r="X327"/>
      <c r="Y327"/>
      <c r="Z327" s="20">
        <f t="shared" ref="Z327:Z363" si="127">I327+K327+M327+O327+Q327+S327+U327+W327</f>
        <v>46</v>
      </c>
      <c r="AA327"/>
      <c r="AB327">
        <f t="shared" ref="AB327:AB363" si="128">I327</f>
        <v>46</v>
      </c>
      <c r="AC327">
        <f t="shared" ref="AC327:AC363" si="129">K327</f>
        <v>0</v>
      </c>
      <c r="AD327">
        <f t="shared" ref="AD327:AD363" si="130">M327</f>
        <v>0</v>
      </c>
      <c r="AE327">
        <f t="shared" ref="AE327:AE363" si="131">O327</f>
        <v>0</v>
      </c>
      <c r="AF327">
        <f t="shared" ref="AF327:AF363" si="132">Q327</f>
        <v>0</v>
      </c>
      <c r="AG327">
        <f t="shared" ref="AG327:AG363" si="133">S327</f>
        <v>0</v>
      </c>
      <c r="AH327">
        <f t="shared" ref="AH327:AH363" si="134">U327</f>
        <v>0</v>
      </c>
      <c r="AI327">
        <f t="shared" ref="AI327:AI363" si="135">W327</f>
        <v>0</v>
      </c>
      <c r="AJ327" s="24">
        <f>SUMPRODUCT(LARGE(AB327:AI327, {1,2,3,4,5}))</f>
        <v>46</v>
      </c>
      <c r="AK327"/>
    </row>
    <row r="328" spans="1:37" x14ac:dyDescent="0.25">
      <c r="A328" s="4" t="s">
        <v>6</v>
      </c>
      <c r="B328" t="s">
        <v>73</v>
      </c>
      <c r="C328" t="s">
        <v>72</v>
      </c>
      <c r="D328">
        <v>131631</v>
      </c>
      <c r="E328" t="s">
        <v>16</v>
      </c>
      <c r="F328" t="s">
        <v>11</v>
      </c>
      <c r="G328">
        <f>VLOOKUP($D328,CLASS!$D$2:$W$403,4,FALSE)</f>
        <v>15</v>
      </c>
      <c r="H328">
        <f>VLOOKUP($D328,CLASS!$D$2:$W$403,5,FALSE)</f>
        <v>30</v>
      </c>
      <c r="I328" s="20">
        <f t="shared" si="119"/>
        <v>45</v>
      </c>
      <c r="J328">
        <f>VLOOKUP($D328,CLASS!$D$2:$W$403,7,FALSE)</f>
        <v>0</v>
      </c>
      <c r="K328" s="20">
        <f t="shared" si="120"/>
        <v>0</v>
      </c>
      <c r="L328">
        <f>VLOOKUP($D328,CLASS!$D$2:$W$403,9,FALSE)</f>
        <v>0</v>
      </c>
      <c r="M328" s="20">
        <f t="shared" si="121"/>
        <v>0</v>
      </c>
      <c r="N328">
        <f>VLOOKUP($D328,CLASS!$D$2:$W$403,11,FALSE)</f>
        <v>0</v>
      </c>
      <c r="O328" s="20">
        <f t="shared" si="122"/>
        <v>0</v>
      </c>
      <c r="P328">
        <f>VLOOKUP($D328,CLASS!$D$2:$W$403,13,FALSE)</f>
        <v>0</v>
      </c>
      <c r="Q328" s="20">
        <f t="shared" si="123"/>
        <v>0</v>
      </c>
      <c r="R328">
        <f>VLOOKUP($D328,CLASS!$D$2:$W$403,15,FALSE)</f>
        <v>0</v>
      </c>
      <c r="S328" s="20">
        <f t="shared" si="124"/>
        <v>0</v>
      </c>
      <c r="T328">
        <f>VLOOKUP($D328,CLASS!$D$2:$W$403,17,FALSE)</f>
        <v>0</v>
      </c>
      <c r="U328" s="20">
        <f t="shared" si="125"/>
        <v>0</v>
      </c>
      <c r="V328">
        <f>VLOOKUP($D328,CLASS!$D$2:$W$403,19,FALSE)</f>
        <v>0</v>
      </c>
      <c r="W328" s="20">
        <f t="shared" si="126"/>
        <v>0</v>
      </c>
      <c r="X328"/>
      <c r="Y328"/>
      <c r="Z328" s="20">
        <f t="shared" si="127"/>
        <v>45</v>
      </c>
      <c r="AA328"/>
      <c r="AB328">
        <f t="shared" si="128"/>
        <v>45</v>
      </c>
      <c r="AC328">
        <f t="shared" si="129"/>
        <v>0</v>
      </c>
      <c r="AD328">
        <f t="shared" si="130"/>
        <v>0</v>
      </c>
      <c r="AE328">
        <f t="shared" si="131"/>
        <v>0</v>
      </c>
      <c r="AF328">
        <f t="shared" si="132"/>
        <v>0</v>
      </c>
      <c r="AG328">
        <f t="shared" si="133"/>
        <v>0</v>
      </c>
      <c r="AH328">
        <f t="shared" si="134"/>
        <v>0</v>
      </c>
      <c r="AI328">
        <f t="shared" si="135"/>
        <v>0</v>
      </c>
      <c r="AJ328" s="24">
        <f>SUMPRODUCT(LARGE(AB328:AI328, {1,2,3,4,5}))</f>
        <v>45</v>
      </c>
    </row>
    <row r="329" spans="1:37" x14ac:dyDescent="0.25">
      <c r="A329" s="4" t="s">
        <v>17</v>
      </c>
      <c r="B329" t="s">
        <v>161</v>
      </c>
      <c r="C329" t="s">
        <v>498</v>
      </c>
      <c r="D329">
        <v>96891</v>
      </c>
      <c r="E329" t="s">
        <v>10</v>
      </c>
      <c r="F329" t="s">
        <v>11</v>
      </c>
      <c r="G329">
        <f>VLOOKUP($D329,CLASS!$D$2:$W$403,4,FALSE)</f>
        <v>0</v>
      </c>
      <c r="H329">
        <f>VLOOKUP($D329,CLASS!$D$2:$W$403,5,FALSE)</f>
        <v>41</v>
      </c>
      <c r="I329" s="20">
        <f t="shared" si="119"/>
        <v>41</v>
      </c>
      <c r="J329">
        <f>VLOOKUP($D329,CLASS!$D$2:$W$403,7,FALSE)</f>
        <v>0</v>
      </c>
      <c r="K329" s="20">
        <f t="shared" si="120"/>
        <v>0</v>
      </c>
      <c r="L329">
        <f>VLOOKUP($D329,CLASS!$D$2:$W$403,9,FALSE)</f>
        <v>0</v>
      </c>
      <c r="M329" s="20">
        <f t="shared" si="121"/>
        <v>0</v>
      </c>
      <c r="N329">
        <f>VLOOKUP($D329,CLASS!$D$2:$W$403,11,FALSE)</f>
        <v>0</v>
      </c>
      <c r="O329" s="20">
        <f t="shared" si="122"/>
        <v>0</v>
      </c>
      <c r="P329">
        <f>VLOOKUP($D329,CLASS!$D$2:$W$403,13,FALSE)</f>
        <v>0</v>
      </c>
      <c r="Q329" s="20">
        <f t="shared" si="123"/>
        <v>0</v>
      </c>
      <c r="R329">
        <f>VLOOKUP($D329,CLASS!$D$2:$W$403,15,FALSE)</f>
        <v>0</v>
      </c>
      <c r="S329" s="20">
        <f t="shared" si="124"/>
        <v>0</v>
      </c>
      <c r="T329">
        <f>VLOOKUP($D329,CLASS!$D$2:$W$403,17,FALSE)</f>
        <v>0</v>
      </c>
      <c r="U329" s="20">
        <f t="shared" si="125"/>
        <v>0</v>
      </c>
      <c r="V329">
        <f>VLOOKUP($D329,CLASS!$D$2:$W$403,19,FALSE)</f>
        <v>0</v>
      </c>
      <c r="W329" s="20">
        <f t="shared" si="126"/>
        <v>0</v>
      </c>
      <c r="X329"/>
      <c r="Y329"/>
      <c r="Z329" s="20">
        <f t="shared" si="127"/>
        <v>41</v>
      </c>
      <c r="AA329"/>
      <c r="AB329">
        <f t="shared" si="128"/>
        <v>41</v>
      </c>
      <c r="AC329">
        <f t="shared" si="129"/>
        <v>0</v>
      </c>
      <c r="AD329">
        <f t="shared" si="130"/>
        <v>0</v>
      </c>
      <c r="AE329">
        <f t="shared" si="131"/>
        <v>0</v>
      </c>
      <c r="AF329">
        <f t="shared" si="132"/>
        <v>0</v>
      </c>
      <c r="AG329">
        <f t="shared" si="133"/>
        <v>0</v>
      </c>
      <c r="AH329">
        <f t="shared" si="134"/>
        <v>0</v>
      </c>
      <c r="AI329">
        <f t="shared" si="135"/>
        <v>0</v>
      </c>
      <c r="AJ329" s="24">
        <f>SUMPRODUCT(LARGE(AB329:AI329, {1,2,3,4,5}))</f>
        <v>41</v>
      </c>
    </row>
    <row r="330" spans="1:37" x14ac:dyDescent="0.25">
      <c r="A330" s="4" t="s">
        <v>6</v>
      </c>
      <c r="B330" t="s">
        <v>51</v>
      </c>
      <c r="C330" t="s">
        <v>50</v>
      </c>
      <c r="D330">
        <v>131742</v>
      </c>
      <c r="E330" t="s">
        <v>15</v>
      </c>
      <c r="F330" t="s">
        <v>11</v>
      </c>
      <c r="G330">
        <f>VLOOKUP($D330,CLASS!$D$2:$W$403,4,FALSE)</f>
        <v>10</v>
      </c>
      <c r="H330">
        <f>VLOOKUP($D330,CLASS!$D$2:$W$403,5,FALSE)</f>
        <v>27</v>
      </c>
      <c r="I330" s="20">
        <f t="shared" si="119"/>
        <v>37</v>
      </c>
      <c r="J330">
        <f>VLOOKUP($D330,CLASS!$D$2:$W$403,7,FALSE)</f>
        <v>0</v>
      </c>
      <c r="K330" s="20">
        <f t="shared" si="120"/>
        <v>0</v>
      </c>
      <c r="L330">
        <f>VLOOKUP($D330,CLASS!$D$2:$W$403,9,FALSE)</f>
        <v>0</v>
      </c>
      <c r="M330" s="20">
        <f t="shared" si="121"/>
        <v>0</v>
      </c>
      <c r="N330">
        <f>VLOOKUP($D330,CLASS!$D$2:$W$403,11,FALSE)</f>
        <v>0</v>
      </c>
      <c r="O330" s="20">
        <f t="shared" si="122"/>
        <v>0</v>
      </c>
      <c r="P330">
        <f>VLOOKUP($D330,CLASS!$D$2:$W$403,13,FALSE)</f>
        <v>0</v>
      </c>
      <c r="Q330" s="20">
        <f t="shared" si="123"/>
        <v>0</v>
      </c>
      <c r="R330">
        <f>VLOOKUP($D330,CLASS!$D$2:$W$403,15,FALSE)</f>
        <v>0</v>
      </c>
      <c r="S330" s="20">
        <f t="shared" si="124"/>
        <v>0</v>
      </c>
      <c r="T330">
        <f>VLOOKUP($D330,CLASS!$D$2:$W$403,17,FALSE)</f>
        <v>0</v>
      </c>
      <c r="U330" s="20">
        <f t="shared" si="125"/>
        <v>0</v>
      </c>
      <c r="V330">
        <f>VLOOKUP($D330,CLASS!$D$2:$W$403,19,FALSE)</f>
        <v>0</v>
      </c>
      <c r="W330" s="20">
        <f t="shared" si="126"/>
        <v>0</v>
      </c>
      <c r="X330"/>
      <c r="Y330"/>
      <c r="Z330" s="20">
        <f t="shared" si="127"/>
        <v>37</v>
      </c>
      <c r="AA330"/>
      <c r="AB330">
        <f t="shared" si="128"/>
        <v>37</v>
      </c>
      <c r="AC330">
        <f t="shared" si="129"/>
        <v>0</v>
      </c>
      <c r="AD330">
        <f t="shared" si="130"/>
        <v>0</v>
      </c>
      <c r="AE330">
        <f t="shared" si="131"/>
        <v>0</v>
      </c>
      <c r="AF330">
        <f t="shared" si="132"/>
        <v>0</v>
      </c>
      <c r="AG330">
        <f t="shared" si="133"/>
        <v>0</v>
      </c>
      <c r="AH330">
        <f t="shared" si="134"/>
        <v>0</v>
      </c>
      <c r="AI330">
        <f t="shared" si="135"/>
        <v>0</v>
      </c>
      <c r="AJ330" s="24">
        <f>SUMPRODUCT(LARGE(AB330:AI330, {1,2,3,4,5}))</f>
        <v>37</v>
      </c>
    </row>
    <row r="331" spans="1:37" x14ac:dyDescent="0.25">
      <c r="A331" s="4" t="s">
        <v>6</v>
      </c>
      <c r="B331" t="s">
        <v>58</v>
      </c>
      <c r="C331" t="s">
        <v>458</v>
      </c>
      <c r="D331">
        <v>12484</v>
      </c>
      <c r="E331" t="s">
        <v>14</v>
      </c>
      <c r="F331" t="s">
        <v>46</v>
      </c>
      <c r="G331">
        <f>VLOOKUP($D331,CLASS!$D$2:$W$403,4,FALSE)</f>
        <v>5</v>
      </c>
      <c r="H331">
        <f>VLOOKUP($D331,CLASS!$D$2:$W$403,5,FALSE)</f>
        <v>31</v>
      </c>
      <c r="I331" s="20">
        <f t="shared" si="119"/>
        <v>36</v>
      </c>
      <c r="J331">
        <f>VLOOKUP($D331,CLASS!$D$2:$W$403,7,FALSE)</f>
        <v>0</v>
      </c>
      <c r="K331" s="20">
        <f t="shared" si="120"/>
        <v>0</v>
      </c>
      <c r="L331">
        <f>VLOOKUP($D331,CLASS!$D$2:$W$403,9,FALSE)</f>
        <v>0</v>
      </c>
      <c r="M331" s="20">
        <f t="shared" si="121"/>
        <v>0</v>
      </c>
      <c r="N331">
        <f>VLOOKUP($D331,CLASS!$D$2:$W$403,11,FALSE)</f>
        <v>0</v>
      </c>
      <c r="O331" s="20">
        <f t="shared" si="122"/>
        <v>0</v>
      </c>
      <c r="P331">
        <f>VLOOKUP($D331,CLASS!$D$2:$W$403,13,FALSE)</f>
        <v>0</v>
      </c>
      <c r="Q331" s="20">
        <f t="shared" si="123"/>
        <v>0</v>
      </c>
      <c r="R331">
        <f>VLOOKUP($D331,CLASS!$D$2:$W$403,15,FALSE)</f>
        <v>0</v>
      </c>
      <c r="S331" s="20">
        <f t="shared" si="124"/>
        <v>0</v>
      </c>
      <c r="T331">
        <f>VLOOKUP($D331,CLASS!$D$2:$W$403,17,FALSE)</f>
        <v>0</v>
      </c>
      <c r="U331" s="20">
        <f t="shared" si="125"/>
        <v>0</v>
      </c>
      <c r="V331">
        <f>VLOOKUP($D331,CLASS!$D$2:$W$403,19,FALSE)</f>
        <v>0</v>
      </c>
      <c r="W331" s="20">
        <f t="shared" si="126"/>
        <v>0</v>
      </c>
      <c r="X331"/>
      <c r="Y331"/>
      <c r="Z331" s="20">
        <f t="shared" si="127"/>
        <v>36</v>
      </c>
      <c r="AA331"/>
      <c r="AB331">
        <f t="shared" si="128"/>
        <v>36</v>
      </c>
      <c r="AC331">
        <f t="shared" si="129"/>
        <v>0</v>
      </c>
      <c r="AD331">
        <f t="shared" si="130"/>
        <v>0</v>
      </c>
      <c r="AE331">
        <f t="shared" si="131"/>
        <v>0</v>
      </c>
      <c r="AF331">
        <f t="shared" si="132"/>
        <v>0</v>
      </c>
      <c r="AG331">
        <f t="shared" si="133"/>
        <v>0</v>
      </c>
      <c r="AH331">
        <f t="shared" si="134"/>
        <v>0</v>
      </c>
      <c r="AI331">
        <f t="shared" si="135"/>
        <v>0</v>
      </c>
      <c r="AJ331" s="24">
        <f>SUMPRODUCT(LARGE(AB331:AI331, {1,2,3,4,5}))</f>
        <v>36</v>
      </c>
    </row>
    <row r="332" spans="1:37" x14ac:dyDescent="0.25">
      <c r="A332" s="4" t="s">
        <v>380</v>
      </c>
      <c r="B332" t="s">
        <v>204</v>
      </c>
      <c r="C332" t="s">
        <v>342</v>
      </c>
      <c r="D332">
        <v>127727</v>
      </c>
      <c r="E332" t="s">
        <v>14</v>
      </c>
      <c r="F332" t="s">
        <v>11</v>
      </c>
      <c r="G332">
        <f>VLOOKUP($D332,CLASS!$D$2:$W$403,4,FALSE)</f>
        <v>5</v>
      </c>
      <c r="H332">
        <f>VLOOKUP($D332,CLASS!$D$2:$W$403,5,FALSE)</f>
        <v>28</v>
      </c>
      <c r="I332" s="20">
        <f t="shared" si="119"/>
        <v>33</v>
      </c>
      <c r="J332">
        <f>VLOOKUP($D332,CLASS!$D$2:$W$403,7,FALSE)</f>
        <v>0</v>
      </c>
      <c r="K332" s="20">
        <f t="shared" si="120"/>
        <v>0</v>
      </c>
      <c r="L332">
        <f>VLOOKUP($D332,CLASS!$D$2:$W$403,9,FALSE)</f>
        <v>0</v>
      </c>
      <c r="M332" s="20">
        <f t="shared" si="121"/>
        <v>0</v>
      </c>
      <c r="N332">
        <f>VLOOKUP($D332,CLASS!$D$2:$W$403,11,FALSE)</f>
        <v>0</v>
      </c>
      <c r="O332" s="20">
        <f t="shared" si="122"/>
        <v>0</v>
      </c>
      <c r="P332">
        <f>VLOOKUP($D332,CLASS!$D$2:$W$403,13,FALSE)</f>
        <v>0</v>
      </c>
      <c r="Q332" s="20">
        <f t="shared" si="123"/>
        <v>0</v>
      </c>
      <c r="R332">
        <f>VLOOKUP($D332,CLASS!$D$2:$W$403,15,FALSE)</f>
        <v>0</v>
      </c>
      <c r="S332" s="20">
        <f t="shared" si="124"/>
        <v>0</v>
      </c>
      <c r="T332">
        <f>VLOOKUP($D332,CLASS!$D$2:$W$403,17,FALSE)</f>
        <v>0</v>
      </c>
      <c r="U332" s="20">
        <f t="shared" si="125"/>
        <v>0</v>
      </c>
      <c r="V332">
        <f>VLOOKUP($D332,CLASS!$D$2:$W$403,19,FALSE)</f>
        <v>0</v>
      </c>
      <c r="W332" s="20">
        <f t="shared" si="126"/>
        <v>0</v>
      </c>
      <c r="X332"/>
      <c r="Y332"/>
      <c r="Z332" s="20">
        <f t="shared" si="127"/>
        <v>33</v>
      </c>
      <c r="AA332"/>
      <c r="AB332">
        <f t="shared" si="128"/>
        <v>33</v>
      </c>
      <c r="AC332">
        <f t="shared" si="129"/>
        <v>0</v>
      </c>
      <c r="AD332">
        <f t="shared" si="130"/>
        <v>0</v>
      </c>
      <c r="AE332">
        <f t="shared" si="131"/>
        <v>0</v>
      </c>
      <c r="AF332">
        <f t="shared" si="132"/>
        <v>0</v>
      </c>
      <c r="AG332">
        <f t="shared" si="133"/>
        <v>0</v>
      </c>
      <c r="AH332">
        <f t="shared" si="134"/>
        <v>0</v>
      </c>
      <c r="AI332">
        <f t="shared" si="135"/>
        <v>0</v>
      </c>
      <c r="AJ332" s="24">
        <f>SUMPRODUCT(LARGE(AB332:AI332, {1,2,3,4,5}))</f>
        <v>33</v>
      </c>
      <c r="AK332"/>
    </row>
    <row r="333" spans="1:37" x14ac:dyDescent="0.25">
      <c r="A333" s="4" t="s">
        <v>42</v>
      </c>
      <c r="B333" t="s">
        <v>103</v>
      </c>
      <c r="C333" t="s">
        <v>391</v>
      </c>
      <c r="D333">
        <v>129680</v>
      </c>
      <c r="E333" t="s">
        <v>16</v>
      </c>
      <c r="F333" t="s">
        <v>11</v>
      </c>
      <c r="G333">
        <f>VLOOKUP($D333,CLASS!$D$2:$W$403,4,FALSE)</f>
        <v>15</v>
      </c>
      <c r="H333">
        <f>VLOOKUP($D333,CLASS!$D$2:$W$403,5,FALSE)</f>
        <v>14</v>
      </c>
      <c r="I333" s="20">
        <f t="shared" si="119"/>
        <v>29</v>
      </c>
      <c r="J333">
        <f>VLOOKUP($D333,CLASS!$D$2:$W$403,7,FALSE)</f>
        <v>0</v>
      </c>
      <c r="K333" s="20">
        <f t="shared" si="120"/>
        <v>0</v>
      </c>
      <c r="L333">
        <f>VLOOKUP($D333,CLASS!$D$2:$W$403,9,FALSE)</f>
        <v>0</v>
      </c>
      <c r="M333" s="20">
        <f t="shared" si="121"/>
        <v>0</v>
      </c>
      <c r="N333">
        <f>VLOOKUP($D333,CLASS!$D$2:$W$403,11,FALSE)</f>
        <v>0</v>
      </c>
      <c r="O333" s="20">
        <f t="shared" si="122"/>
        <v>0</v>
      </c>
      <c r="P333">
        <f>VLOOKUP($D333,CLASS!$D$2:$W$403,13,FALSE)</f>
        <v>0</v>
      </c>
      <c r="Q333" s="20">
        <f t="shared" si="123"/>
        <v>0</v>
      </c>
      <c r="R333">
        <f>VLOOKUP($D333,CLASS!$D$2:$W$403,15,FALSE)</f>
        <v>0</v>
      </c>
      <c r="S333" s="20">
        <f t="shared" si="124"/>
        <v>0</v>
      </c>
      <c r="T333">
        <f>VLOOKUP($D333,CLASS!$D$2:$W$403,17,FALSE)</f>
        <v>0</v>
      </c>
      <c r="U333" s="20">
        <f t="shared" si="125"/>
        <v>0</v>
      </c>
      <c r="V333">
        <f>VLOOKUP($D333,CLASS!$D$2:$W$403,19,FALSE)</f>
        <v>0</v>
      </c>
      <c r="W333" s="20">
        <f t="shared" si="126"/>
        <v>0</v>
      </c>
      <c r="X333"/>
      <c r="Y333"/>
      <c r="Z333" s="20">
        <f t="shared" si="127"/>
        <v>29</v>
      </c>
      <c r="AA333"/>
      <c r="AB333">
        <f t="shared" si="128"/>
        <v>29</v>
      </c>
      <c r="AC333">
        <f t="shared" si="129"/>
        <v>0</v>
      </c>
      <c r="AD333">
        <f t="shared" si="130"/>
        <v>0</v>
      </c>
      <c r="AE333">
        <f t="shared" si="131"/>
        <v>0</v>
      </c>
      <c r="AF333">
        <f t="shared" si="132"/>
        <v>0</v>
      </c>
      <c r="AG333">
        <f t="shared" si="133"/>
        <v>0</v>
      </c>
      <c r="AH333">
        <f t="shared" si="134"/>
        <v>0</v>
      </c>
      <c r="AI333">
        <f t="shared" si="135"/>
        <v>0</v>
      </c>
      <c r="AJ333" s="24">
        <f>SUMPRODUCT(LARGE(AB333:AI333, {1,2,3,4,5}))</f>
        <v>29</v>
      </c>
    </row>
    <row r="334" spans="1:37" x14ac:dyDescent="0.25">
      <c r="A334" s="4" t="s">
        <v>6</v>
      </c>
      <c r="B334" t="s">
        <v>75</v>
      </c>
      <c r="C334" t="s">
        <v>74</v>
      </c>
      <c r="D334">
        <v>132153</v>
      </c>
      <c r="E334" t="s">
        <v>71</v>
      </c>
      <c r="F334" t="s">
        <v>11</v>
      </c>
      <c r="G334">
        <f>VLOOKUP($D334,CLASS!$D$2:$W$403,4,FALSE)</f>
        <v>0</v>
      </c>
      <c r="H334">
        <f>VLOOKUP($D334,CLASS!$D$2:$W$403,5,FALSE)</f>
        <v>18</v>
      </c>
      <c r="I334" s="20">
        <f t="shared" si="119"/>
        <v>18</v>
      </c>
      <c r="J334">
        <f>VLOOKUP($D334,CLASS!$D$2:$W$403,7,FALSE)</f>
        <v>0</v>
      </c>
      <c r="K334" s="20">
        <f t="shared" si="120"/>
        <v>0</v>
      </c>
      <c r="L334">
        <f>VLOOKUP($D334,CLASS!$D$2:$W$403,9,FALSE)</f>
        <v>0</v>
      </c>
      <c r="M334" s="20">
        <f t="shared" si="121"/>
        <v>0</v>
      </c>
      <c r="N334">
        <f>VLOOKUP($D334,CLASS!$D$2:$W$403,11,FALSE)</f>
        <v>0</v>
      </c>
      <c r="O334" s="20">
        <f t="shared" si="122"/>
        <v>0</v>
      </c>
      <c r="P334">
        <f>VLOOKUP($D334,CLASS!$D$2:$W$403,13,FALSE)</f>
        <v>0</v>
      </c>
      <c r="Q334" s="20">
        <f t="shared" si="123"/>
        <v>0</v>
      </c>
      <c r="R334">
        <f>VLOOKUP($D334,CLASS!$D$2:$W$403,15,FALSE)</f>
        <v>0</v>
      </c>
      <c r="S334" s="20">
        <f t="shared" si="124"/>
        <v>0</v>
      </c>
      <c r="T334">
        <f>VLOOKUP($D334,CLASS!$D$2:$W$403,17,FALSE)</f>
        <v>0</v>
      </c>
      <c r="U334" s="20">
        <f t="shared" si="125"/>
        <v>0</v>
      </c>
      <c r="V334">
        <f>VLOOKUP($D334,CLASS!$D$2:$W$403,19,FALSE)</f>
        <v>0</v>
      </c>
      <c r="W334" s="20">
        <f t="shared" si="126"/>
        <v>0</v>
      </c>
      <c r="X334"/>
      <c r="Y334"/>
      <c r="Z334" s="20">
        <f t="shared" si="127"/>
        <v>18</v>
      </c>
      <c r="AA334"/>
      <c r="AB334">
        <f t="shared" si="128"/>
        <v>18</v>
      </c>
      <c r="AC334">
        <f t="shared" si="129"/>
        <v>0</v>
      </c>
      <c r="AD334">
        <f t="shared" si="130"/>
        <v>0</v>
      </c>
      <c r="AE334">
        <f t="shared" si="131"/>
        <v>0</v>
      </c>
      <c r="AF334">
        <f t="shared" si="132"/>
        <v>0</v>
      </c>
      <c r="AG334">
        <f t="shared" si="133"/>
        <v>0</v>
      </c>
      <c r="AH334">
        <f t="shared" si="134"/>
        <v>0</v>
      </c>
      <c r="AI334">
        <f t="shared" si="135"/>
        <v>0</v>
      </c>
      <c r="AJ334" s="24">
        <f>SUMPRODUCT(LARGE(AB334:AI334, {1,2,3,4,5}))</f>
        <v>18</v>
      </c>
    </row>
    <row r="335" spans="1:37" x14ac:dyDescent="0.25">
      <c r="A335" s="4" t="s">
        <v>17</v>
      </c>
      <c r="B335" t="s">
        <v>124</v>
      </c>
      <c r="C335" t="s">
        <v>506</v>
      </c>
      <c r="D335">
        <v>134289</v>
      </c>
      <c r="E335" t="s">
        <v>71</v>
      </c>
      <c r="F335" t="s">
        <v>11</v>
      </c>
      <c r="G335">
        <f>VLOOKUP($D335,CLASS!$D$2:$W$403,4,FALSE)</f>
        <v>15</v>
      </c>
      <c r="H335">
        <f>VLOOKUP($D335,CLASS!$D$2:$W$403,5,FALSE)</f>
        <v>0</v>
      </c>
      <c r="I335" s="20">
        <f t="shared" si="119"/>
        <v>0</v>
      </c>
      <c r="J335">
        <f>VLOOKUP($D335,CLASS!$D$2:$W$403,7,FALSE)</f>
        <v>0</v>
      </c>
      <c r="K335" s="20">
        <f t="shared" si="120"/>
        <v>0</v>
      </c>
      <c r="L335">
        <f>VLOOKUP($D335,CLASS!$D$2:$W$403,9,FALSE)</f>
        <v>0</v>
      </c>
      <c r="M335" s="20">
        <f t="shared" si="121"/>
        <v>0</v>
      </c>
      <c r="N335">
        <f>VLOOKUP($D335,CLASS!$D$2:$W$403,11,FALSE)</f>
        <v>53</v>
      </c>
      <c r="O335" s="20">
        <f t="shared" si="122"/>
        <v>68</v>
      </c>
      <c r="P335">
        <f>VLOOKUP($D335,CLASS!$D$2:$W$403,13,FALSE)</f>
        <v>0</v>
      </c>
      <c r="Q335" s="20">
        <f t="shared" si="123"/>
        <v>0</v>
      </c>
      <c r="R335">
        <f>VLOOKUP($D335,CLASS!$D$2:$W$403,15,FALSE)</f>
        <v>65</v>
      </c>
      <c r="S335" s="20">
        <f t="shared" si="124"/>
        <v>80</v>
      </c>
      <c r="T335">
        <f>VLOOKUP($D335,CLASS!$D$2:$W$403,17,FALSE)</f>
        <v>65</v>
      </c>
      <c r="U335" s="20">
        <f t="shared" si="125"/>
        <v>80</v>
      </c>
      <c r="V335">
        <f>VLOOKUP($D335,CLASS!$D$2:$W$403,19,FALSE)</f>
        <v>0</v>
      </c>
      <c r="W335" s="20">
        <f t="shared" si="126"/>
        <v>0</v>
      </c>
      <c r="X335"/>
      <c r="Y335"/>
      <c r="Z335" s="20">
        <f t="shared" si="127"/>
        <v>228</v>
      </c>
      <c r="AA335"/>
      <c r="AB335">
        <f t="shared" si="128"/>
        <v>0</v>
      </c>
      <c r="AC335">
        <f t="shared" si="129"/>
        <v>0</v>
      </c>
      <c r="AD335">
        <f t="shared" si="130"/>
        <v>0</v>
      </c>
      <c r="AE335">
        <f t="shared" si="131"/>
        <v>68</v>
      </c>
      <c r="AF335">
        <f t="shared" si="132"/>
        <v>0</v>
      </c>
      <c r="AG335">
        <f t="shared" si="133"/>
        <v>80</v>
      </c>
      <c r="AH335">
        <f t="shared" si="134"/>
        <v>80</v>
      </c>
      <c r="AI335">
        <f t="shared" si="135"/>
        <v>0</v>
      </c>
      <c r="AJ335" s="24">
        <f>SUMPRODUCT(LARGE(AB335:AI335, {1,2,3,4,5}))</f>
        <v>228</v>
      </c>
      <c r="AK335"/>
    </row>
    <row r="336" spans="1:37" x14ac:dyDescent="0.25">
      <c r="A336" s="4" t="s">
        <v>42</v>
      </c>
      <c r="B336" t="s">
        <v>135</v>
      </c>
      <c r="C336" t="s">
        <v>389</v>
      </c>
      <c r="D336">
        <v>123612</v>
      </c>
      <c r="E336" t="s">
        <v>15</v>
      </c>
      <c r="F336" t="s">
        <v>11</v>
      </c>
      <c r="G336">
        <f>VLOOKUP($D336,CLASS!$D$2:$W$403,4,FALSE)</f>
        <v>10</v>
      </c>
      <c r="H336">
        <f>VLOOKUP($D336,CLASS!$D$2:$W$403,5,FALSE)</f>
        <v>0</v>
      </c>
      <c r="I336" s="20">
        <f t="shared" si="119"/>
        <v>0</v>
      </c>
      <c r="J336">
        <f>VLOOKUP($D336,CLASS!$D$2:$W$403,7,FALSE)</f>
        <v>0</v>
      </c>
      <c r="K336" s="20">
        <f t="shared" si="120"/>
        <v>0</v>
      </c>
      <c r="L336">
        <f>VLOOKUP($D336,CLASS!$D$2:$W$403,9,FALSE)</f>
        <v>0</v>
      </c>
      <c r="M336" s="20">
        <f t="shared" si="121"/>
        <v>0</v>
      </c>
      <c r="N336">
        <f>VLOOKUP($D336,CLASS!$D$2:$W$403,11,FALSE)</f>
        <v>0</v>
      </c>
      <c r="O336" s="20">
        <f t="shared" si="122"/>
        <v>0</v>
      </c>
      <c r="P336">
        <f>VLOOKUP($D336,CLASS!$D$2:$W$403,13,FALSE)</f>
        <v>0</v>
      </c>
      <c r="Q336" s="20">
        <f t="shared" si="123"/>
        <v>0</v>
      </c>
      <c r="R336">
        <f>VLOOKUP($D336,CLASS!$D$2:$W$403,15,FALSE)</f>
        <v>0</v>
      </c>
      <c r="S336" s="20">
        <f t="shared" si="124"/>
        <v>0</v>
      </c>
      <c r="T336">
        <f>VLOOKUP($D336,CLASS!$D$2:$W$403,17,FALSE)</f>
        <v>0</v>
      </c>
      <c r="U336" s="20">
        <f t="shared" si="125"/>
        <v>0</v>
      </c>
      <c r="V336">
        <f>VLOOKUP($D336,CLASS!$D$2:$W$403,19,FALSE)</f>
        <v>0</v>
      </c>
      <c r="W336" s="20">
        <f t="shared" si="126"/>
        <v>0</v>
      </c>
      <c r="X336"/>
      <c r="Y336"/>
      <c r="Z336" s="20">
        <f t="shared" si="127"/>
        <v>0</v>
      </c>
      <c r="AA336"/>
      <c r="AB336">
        <f t="shared" si="128"/>
        <v>0</v>
      </c>
      <c r="AC336">
        <f t="shared" si="129"/>
        <v>0</v>
      </c>
      <c r="AD336">
        <f t="shared" si="130"/>
        <v>0</v>
      </c>
      <c r="AE336">
        <f t="shared" si="131"/>
        <v>0</v>
      </c>
      <c r="AF336">
        <f t="shared" si="132"/>
        <v>0</v>
      </c>
      <c r="AG336">
        <f t="shared" si="133"/>
        <v>0</v>
      </c>
      <c r="AH336">
        <f t="shared" si="134"/>
        <v>0</v>
      </c>
      <c r="AI336">
        <f t="shared" si="135"/>
        <v>0</v>
      </c>
      <c r="AJ336" s="24">
        <f>SUMPRODUCT(LARGE(AB336:AI336, {1,2,3,4,5}))</f>
        <v>0</v>
      </c>
      <c r="AK336"/>
    </row>
    <row r="337" spans="1:37" x14ac:dyDescent="0.25">
      <c r="A337" s="4" t="s">
        <v>42</v>
      </c>
      <c r="B337" t="s">
        <v>411</v>
      </c>
      <c r="C337" t="s">
        <v>181</v>
      </c>
      <c r="D337">
        <v>125565</v>
      </c>
      <c r="E337" t="s">
        <v>14</v>
      </c>
      <c r="F337" t="s">
        <v>11</v>
      </c>
      <c r="G337">
        <f>VLOOKUP($D337,CLASS!$D$2:$W$403,4,FALSE)</f>
        <v>5</v>
      </c>
      <c r="H337">
        <f>VLOOKUP($D337,CLASS!$D$2:$W$403,5,FALSE)</f>
        <v>0</v>
      </c>
      <c r="I337" s="20">
        <f t="shared" si="119"/>
        <v>0</v>
      </c>
      <c r="J337">
        <f>VLOOKUP($D337,CLASS!$D$2:$W$403,7,FALSE)</f>
        <v>0</v>
      </c>
      <c r="K337" s="20">
        <f t="shared" si="120"/>
        <v>0</v>
      </c>
      <c r="L337">
        <f>VLOOKUP($D337,CLASS!$D$2:$W$403,9,FALSE)</f>
        <v>0</v>
      </c>
      <c r="M337" s="20">
        <f t="shared" si="121"/>
        <v>0</v>
      </c>
      <c r="N337">
        <f>VLOOKUP($D337,CLASS!$D$2:$W$403,11,FALSE)</f>
        <v>0</v>
      </c>
      <c r="O337" s="20">
        <f t="shared" si="122"/>
        <v>0</v>
      </c>
      <c r="P337">
        <f>VLOOKUP($D337,CLASS!$D$2:$W$403,13,FALSE)</f>
        <v>0</v>
      </c>
      <c r="Q337" s="20">
        <f t="shared" si="123"/>
        <v>0</v>
      </c>
      <c r="R337">
        <f>VLOOKUP($D337,CLASS!$D$2:$W$403,15,FALSE)</f>
        <v>0</v>
      </c>
      <c r="S337" s="20">
        <f t="shared" si="124"/>
        <v>0</v>
      </c>
      <c r="T337">
        <f>VLOOKUP($D337,CLASS!$D$2:$W$403,17,FALSE)</f>
        <v>0</v>
      </c>
      <c r="U337" s="20">
        <f t="shared" si="125"/>
        <v>0</v>
      </c>
      <c r="V337">
        <f>VLOOKUP($D337,CLASS!$D$2:$W$403,19,FALSE)</f>
        <v>0</v>
      </c>
      <c r="W337" s="20">
        <f t="shared" si="126"/>
        <v>0</v>
      </c>
      <c r="X337"/>
      <c r="Y337"/>
      <c r="Z337" s="20">
        <f t="shared" si="127"/>
        <v>0</v>
      </c>
      <c r="AA337"/>
      <c r="AB337">
        <f t="shared" si="128"/>
        <v>0</v>
      </c>
      <c r="AC337">
        <f t="shared" si="129"/>
        <v>0</v>
      </c>
      <c r="AD337">
        <f t="shared" si="130"/>
        <v>0</v>
      </c>
      <c r="AE337">
        <f t="shared" si="131"/>
        <v>0</v>
      </c>
      <c r="AF337">
        <f t="shared" si="132"/>
        <v>0</v>
      </c>
      <c r="AG337">
        <f t="shared" si="133"/>
        <v>0</v>
      </c>
      <c r="AH337">
        <f t="shared" si="134"/>
        <v>0</v>
      </c>
      <c r="AI337">
        <f t="shared" si="135"/>
        <v>0</v>
      </c>
      <c r="AJ337" s="24">
        <f>SUMPRODUCT(LARGE(AB337:AI337, {1,2,3,4,5}))</f>
        <v>0</v>
      </c>
    </row>
    <row r="338" spans="1:37" x14ac:dyDescent="0.25">
      <c r="A338" s="4" t="s">
        <v>219</v>
      </c>
      <c r="B338" t="s">
        <v>147</v>
      </c>
      <c r="C338" t="s">
        <v>181</v>
      </c>
      <c r="D338">
        <v>89641</v>
      </c>
      <c r="E338" t="s">
        <v>10</v>
      </c>
      <c r="F338" t="s">
        <v>11</v>
      </c>
      <c r="G338">
        <f>VLOOKUP($D338,CLASS!$D$2:$W$403,4,FALSE)</f>
        <v>0</v>
      </c>
      <c r="H338">
        <f>VLOOKUP($D338,CLASS!$D$2:$W$403,5,FALSE)</f>
        <v>0</v>
      </c>
      <c r="I338" s="20">
        <f t="shared" si="119"/>
        <v>0</v>
      </c>
      <c r="J338">
        <f>VLOOKUP($D338,CLASS!$D$2:$W$403,7,FALSE)</f>
        <v>0</v>
      </c>
      <c r="K338" s="20">
        <f t="shared" si="120"/>
        <v>0</v>
      </c>
      <c r="L338">
        <f>VLOOKUP($D338,CLASS!$D$2:$W$403,9,FALSE)</f>
        <v>0</v>
      </c>
      <c r="M338" s="20">
        <f t="shared" si="121"/>
        <v>0</v>
      </c>
      <c r="N338">
        <f>VLOOKUP($D338,CLASS!$D$2:$W$403,11,FALSE)</f>
        <v>0</v>
      </c>
      <c r="O338" s="20">
        <f t="shared" si="122"/>
        <v>0</v>
      </c>
      <c r="P338">
        <f>VLOOKUP($D338,CLASS!$D$2:$W$403,13,FALSE)</f>
        <v>0</v>
      </c>
      <c r="Q338" s="20">
        <f t="shared" si="123"/>
        <v>0</v>
      </c>
      <c r="R338">
        <f>VLOOKUP($D338,CLASS!$D$2:$W$403,15,FALSE)</f>
        <v>0</v>
      </c>
      <c r="S338" s="20">
        <f t="shared" si="124"/>
        <v>0</v>
      </c>
      <c r="T338">
        <f>VLOOKUP($D338,CLASS!$D$2:$W$403,17,FALSE)</f>
        <v>0</v>
      </c>
      <c r="U338" s="20">
        <f t="shared" si="125"/>
        <v>0</v>
      </c>
      <c r="V338">
        <f>VLOOKUP($D338,CLASS!$D$2:$W$403,19,FALSE)</f>
        <v>0</v>
      </c>
      <c r="W338" s="20">
        <f t="shared" si="126"/>
        <v>0</v>
      </c>
      <c r="X338"/>
      <c r="Y338"/>
      <c r="Z338" s="20">
        <f t="shared" si="127"/>
        <v>0</v>
      </c>
      <c r="AA338"/>
      <c r="AB338">
        <f t="shared" si="128"/>
        <v>0</v>
      </c>
      <c r="AC338">
        <f t="shared" si="129"/>
        <v>0</v>
      </c>
      <c r="AD338">
        <f t="shared" si="130"/>
        <v>0</v>
      </c>
      <c r="AE338">
        <f t="shared" si="131"/>
        <v>0</v>
      </c>
      <c r="AF338">
        <f t="shared" si="132"/>
        <v>0</v>
      </c>
      <c r="AG338">
        <f t="shared" si="133"/>
        <v>0</v>
      </c>
      <c r="AH338">
        <f t="shared" si="134"/>
        <v>0</v>
      </c>
      <c r="AI338">
        <f t="shared" si="135"/>
        <v>0</v>
      </c>
      <c r="AJ338" s="24">
        <f>SUMPRODUCT(LARGE(AB338:AI338, {1,2,3,4,5}))</f>
        <v>0</v>
      </c>
      <c r="AK338"/>
    </row>
    <row r="339" spans="1:37" x14ac:dyDescent="0.25">
      <c r="A339" s="4" t="s">
        <v>13</v>
      </c>
      <c r="B339" t="s">
        <v>111</v>
      </c>
      <c r="C339" t="s">
        <v>466</v>
      </c>
      <c r="D339">
        <v>108791</v>
      </c>
      <c r="E339" t="s">
        <v>10</v>
      </c>
      <c r="F339" t="s">
        <v>11</v>
      </c>
      <c r="G339">
        <f>VLOOKUP($D339,CLASS!$D$2:$W$403,4,FALSE)</f>
        <v>0</v>
      </c>
      <c r="H339">
        <f>VLOOKUP($D339,CLASS!$D$2:$W$403,5,FALSE)</f>
        <v>0</v>
      </c>
      <c r="I339" s="20">
        <f t="shared" si="119"/>
        <v>0</v>
      </c>
      <c r="J339">
        <f>VLOOKUP($D339,CLASS!$D$2:$W$403,7,FALSE)</f>
        <v>0</v>
      </c>
      <c r="K339" s="20">
        <f t="shared" si="120"/>
        <v>0</v>
      </c>
      <c r="L339">
        <f>VLOOKUP($D339,CLASS!$D$2:$W$403,9,FALSE)</f>
        <v>0</v>
      </c>
      <c r="M339" s="20">
        <f t="shared" si="121"/>
        <v>0</v>
      </c>
      <c r="N339">
        <f>VLOOKUP($D339,CLASS!$D$2:$W$403,11,FALSE)</f>
        <v>0</v>
      </c>
      <c r="O339" s="20">
        <f t="shared" si="122"/>
        <v>0</v>
      </c>
      <c r="P339">
        <f>VLOOKUP($D339,CLASS!$D$2:$W$403,13,FALSE)</f>
        <v>0</v>
      </c>
      <c r="Q339" s="20">
        <f t="shared" si="123"/>
        <v>0</v>
      </c>
      <c r="R339">
        <f>VLOOKUP($D339,CLASS!$D$2:$W$403,15,FALSE)</f>
        <v>0</v>
      </c>
      <c r="S339" s="20">
        <f t="shared" si="124"/>
        <v>0</v>
      </c>
      <c r="T339">
        <f>VLOOKUP($D339,CLASS!$D$2:$W$403,17,FALSE)</f>
        <v>0</v>
      </c>
      <c r="U339" s="20">
        <f t="shared" si="125"/>
        <v>0</v>
      </c>
      <c r="V339">
        <f>VLOOKUP($D339,CLASS!$D$2:$W$403,19,FALSE)</f>
        <v>0</v>
      </c>
      <c r="W339" s="20">
        <f t="shared" si="126"/>
        <v>0</v>
      </c>
      <c r="X339"/>
      <c r="Y339"/>
      <c r="Z339" s="20">
        <f t="shared" si="127"/>
        <v>0</v>
      </c>
      <c r="AA339"/>
      <c r="AB339">
        <f t="shared" si="128"/>
        <v>0</v>
      </c>
      <c r="AC339">
        <f t="shared" si="129"/>
        <v>0</v>
      </c>
      <c r="AD339">
        <f t="shared" si="130"/>
        <v>0</v>
      </c>
      <c r="AE339">
        <f t="shared" si="131"/>
        <v>0</v>
      </c>
      <c r="AF339">
        <f t="shared" si="132"/>
        <v>0</v>
      </c>
      <c r="AG339">
        <f t="shared" si="133"/>
        <v>0</v>
      </c>
      <c r="AH339">
        <f t="shared" si="134"/>
        <v>0</v>
      </c>
      <c r="AI339">
        <f t="shared" si="135"/>
        <v>0</v>
      </c>
      <c r="AJ339" s="24">
        <f>SUMPRODUCT(LARGE(AB339:AI339, {1,2,3,4,5}))</f>
        <v>0</v>
      </c>
      <c r="AK339"/>
    </row>
    <row r="340" spans="1:37" x14ac:dyDescent="0.25">
      <c r="A340" s="4" t="s">
        <v>42</v>
      </c>
      <c r="B340" t="s">
        <v>431</v>
      </c>
      <c r="C340" t="s">
        <v>432</v>
      </c>
      <c r="D340">
        <v>111069</v>
      </c>
      <c r="E340" t="s">
        <v>14</v>
      </c>
      <c r="F340" t="s">
        <v>11</v>
      </c>
      <c r="G340">
        <f>VLOOKUP($D340,CLASS!$D$2:$W$403,4,FALSE)</f>
        <v>5</v>
      </c>
      <c r="H340">
        <f>VLOOKUP($D340,CLASS!$D$2:$W$403,5,FALSE)</f>
        <v>0</v>
      </c>
      <c r="I340" s="20">
        <f t="shared" si="119"/>
        <v>0</v>
      </c>
      <c r="J340">
        <f>VLOOKUP($D340,CLASS!$D$2:$W$403,7,FALSE)</f>
        <v>0</v>
      </c>
      <c r="K340" s="20">
        <f t="shared" si="120"/>
        <v>0</v>
      </c>
      <c r="L340">
        <f>VLOOKUP($D340,CLASS!$D$2:$W$403,9,FALSE)</f>
        <v>0</v>
      </c>
      <c r="M340" s="20">
        <f t="shared" si="121"/>
        <v>0</v>
      </c>
      <c r="N340">
        <f>VLOOKUP($D340,CLASS!$D$2:$W$403,11,FALSE)</f>
        <v>0</v>
      </c>
      <c r="O340" s="20">
        <f t="shared" si="122"/>
        <v>0</v>
      </c>
      <c r="P340">
        <f>VLOOKUP($D340,CLASS!$D$2:$W$403,13,FALSE)</f>
        <v>0</v>
      </c>
      <c r="Q340" s="20">
        <f t="shared" si="123"/>
        <v>0</v>
      </c>
      <c r="R340">
        <f>VLOOKUP($D340,CLASS!$D$2:$W$403,15,FALSE)</f>
        <v>0</v>
      </c>
      <c r="S340" s="20">
        <f t="shared" si="124"/>
        <v>0</v>
      </c>
      <c r="T340">
        <f>VLOOKUP($D340,CLASS!$D$2:$W$403,17,FALSE)</f>
        <v>0</v>
      </c>
      <c r="U340" s="20">
        <f t="shared" si="125"/>
        <v>0</v>
      </c>
      <c r="V340">
        <f>VLOOKUP($D340,CLASS!$D$2:$W$403,19,FALSE)</f>
        <v>0</v>
      </c>
      <c r="W340" s="20">
        <f t="shared" si="126"/>
        <v>0</v>
      </c>
      <c r="X340"/>
      <c r="Y340"/>
      <c r="Z340" s="20">
        <f t="shared" si="127"/>
        <v>0</v>
      </c>
      <c r="AA340"/>
      <c r="AB340">
        <f t="shared" si="128"/>
        <v>0</v>
      </c>
      <c r="AC340">
        <f t="shared" si="129"/>
        <v>0</v>
      </c>
      <c r="AD340">
        <f t="shared" si="130"/>
        <v>0</v>
      </c>
      <c r="AE340">
        <f t="shared" si="131"/>
        <v>0</v>
      </c>
      <c r="AF340">
        <f t="shared" si="132"/>
        <v>0</v>
      </c>
      <c r="AG340">
        <f t="shared" si="133"/>
        <v>0</v>
      </c>
      <c r="AH340">
        <f t="shared" si="134"/>
        <v>0</v>
      </c>
      <c r="AI340">
        <f t="shared" si="135"/>
        <v>0</v>
      </c>
      <c r="AJ340" s="24">
        <f>SUMPRODUCT(LARGE(AB340:AI340, {1,2,3,4,5}))</f>
        <v>0</v>
      </c>
      <c r="AK340"/>
    </row>
    <row r="341" spans="1:37" x14ac:dyDescent="0.25">
      <c r="A341" s="4" t="s">
        <v>42</v>
      </c>
      <c r="B341" t="s">
        <v>83</v>
      </c>
      <c r="C341" t="s">
        <v>432</v>
      </c>
      <c r="D341">
        <v>111068</v>
      </c>
      <c r="E341" t="s">
        <v>14</v>
      </c>
      <c r="F341" t="s">
        <v>46</v>
      </c>
      <c r="G341">
        <f>VLOOKUP($D341,CLASS!$D$2:$W$403,4,FALSE)</f>
        <v>5</v>
      </c>
      <c r="H341">
        <f>VLOOKUP($D341,CLASS!$D$2:$W$403,5,FALSE)</f>
        <v>0</v>
      </c>
      <c r="I341" s="20">
        <f t="shared" si="119"/>
        <v>0</v>
      </c>
      <c r="J341">
        <f>VLOOKUP($D341,CLASS!$D$2:$W$403,7,FALSE)</f>
        <v>0</v>
      </c>
      <c r="K341" s="20">
        <f t="shared" si="120"/>
        <v>0</v>
      </c>
      <c r="L341">
        <f>VLOOKUP($D341,CLASS!$D$2:$W$403,9,FALSE)</f>
        <v>0</v>
      </c>
      <c r="M341" s="20">
        <f t="shared" si="121"/>
        <v>0</v>
      </c>
      <c r="N341">
        <f>VLOOKUP($D341,CLASS!$D$2:$W$403,11,FALSE)</f>
        <v>0</v>
      </c>
      <c r="O341" s="20">
        <f t="shared" si="122"/>
        <v>0</v>
      </c>
      <c r="P341">
        <f>VLOOKUP($D341,CLASS!$D$2:$W$403,13,FALSE)</f>
        <v>0</v>
      </c>
      <c r="Q341" s="20">
        <f t="shared" si="123"/>
        <v>0</v>
      </c>
      <c r="R341">
        <f>VLOOKUP($D341,CLASS!$D$2:$W$403,15,FALSE)</f>
        <v>0</v>
      </c>
      <c r="S341" s="20">
        <f t="shared" si="124"/>
        <v>0</v>
      </c>
      <c r="T341">
        <f>VLOOKUP($D341,CLASS!$D$2:$W$403,17,FALSE)</f>
        <v>0</v>
      </c>
      <c r="U341" s="20">
        <f t="shared" si="125"/>
        <v>0</v>
      </c>
      <c r="V341">
        <f>VLOOKUP($D341,CLASS!$D$2:$W$403,19,FALSE)</f>
        <v>0</v>
      </c>
      <c r="W341" s="20">
        <f t="shared" si="126"/>
        <v>0</v>
      </c>
      <c r="X341"/>
      <c r="Y341"/>
      <c r="Z341" s="20">
        <f t="shared" si="127"/>
        <v>0</v>
      </c>
      <c r="AA341"/>
      <c r="AB341">
        <f t="shared" si="128"/>
        <v>0</v>
      </c>
      <c r="AC341">
        <f t="shared" si="129"/>
        <v>0</v>
      </c>
      <c r="AD341">
        <f t="shared" si="130"/>
        <v>0</v>
      </c>
      <c r="AE341">
        <f t="shared" si="131"/>
        <v>0</v>
      </c>
      <c r="AF341">
        <f t="shared" si="132"/>
        <v>0</v>
      </c>
      <c r="AG341">
        <f t="shared" si="133"/>
        <v>0</v>
      </c>
      <c r="AH341">
        <f t="shared" si="134"/>
        <v>0</v>
      </c>
      <c r="AI341">
        <f t="shared" si="135"/>
        <v>0</v>
      </c>
      <c r="AJ341" s="24">
        <f>SUMPRODUCT(LARGE(AB341:AI341, {1,2,3,4,5}))</f>
        <v>0</v>
      </c>
      <c r="AK341"/>
    </row>
    <row r="342" spans="1:37" x14ac:dyDescent="0.25">
      <c r="A342" s="4" t="s">
        <v>13</v>
      </c>
      <c r="B342" t="s">
        <v>322</v>
      </c>
      <c r="C342" t="s">
        <v>323</v>
      </c>
      <c r="D342">
        <v>121940</v>
      </c>
      <c r="E342" t="s">
        <v>15</v>
      </c>
      <c r="F342" t="s">
        <v>52</v>
      </c>
      <c r="G342">
        <f>VLOOKUP($D342,CLASS!$D$2:$W$403,4,FALSE)</f>
        <v>10</v>
      </c>
      <c r="H342">
        <f>VLOOKUP($D342,CLASS!$D$2:$W$403,5,FALSE)</f>
        <v>0</v>
      </c>
      <c r="I342" s="20">
        <f t="shared" si="119"/>
        <v>0</v>
      </c>
      <c r="J342">
        <f>VLOOKUP($D342,CLASS!$D$2:$W$403,7,FALSE)</f>
        <v>0</v>
      </c>
      <c r="K342" s="20">
        <f t="shared" si="120"/>
        <v>0</v>
      </c>
      <c r="L342">
        <f>VLOOKUP($D342,CLASS!$D$2:$W$403,9,FALSE)</f>
        <v>0</v>
      </c>
      <c r="M342" s="20">
        <f t="shared" si="121"/>
        <v>0</v>
      </c>
      <c r="N342">
        <f>VLOOKUP($D342,CLASS!$D$2:$W$403,11,FALSE)</f>
        <v>0</v>
      </c>
      <c r="O342" s="20">
        <f t="shared" si="122"/>
        <v>0</v>
      </c>
      <c r="P342">
        <f>VLOOKUP($D342,CLASS!$D$2:$W$403,13,FALSE)</f>
        <v>0</v>
      </c>
      <c r="Q342" s="20">
        <f t="shared" si="123"/>
        <v>0</v>
      </c>
      <c r="R342">
        <f>VLOOKUP($D342,CLASS!$D$2:$W$403,15,FALSE)</f>
        <v>0</v>
      </c>
      <c r="S342" s="20">
        <f t="shared" si="124"/>
        <v>0</v>
      </c>
      <c r="T342">
        <f>VLOOKUP($D342,CLASS!$D$2:$W$403,17,FALSE)</f>
        <v>0</v>
      </c>
      <c r="U342" s="20">
        <f t="shared" si="125"/>
        <v>0</v>
      </c>
      <c r="V342">
        <f>VLOOKUP($D342,CLASS!$D$2:$W$403,19,FALSE)</f>
        <v>0</v>
      </c>
      <c r="W342" s="20">
        <f t="shared" si="126"/>
        <v>0</v>
      </c>
      <c r="X342"/>
      <c r="Y342"/>
      <c r="Z342" s="20">
        <f t="shared" si="127"/>
        <v>0</v>
      </c>
      <c r="AA342"/>
      <c r="AB342">
        <f t="shared" si="128"/>
        <v>0</v>
      </c>
      <c r="AC342">
        <f t="shared" si="129"/>
        <v>0</v>
      </c>
      <c r="AD342">
        <f t="shared" si="130"/>
        <v>0</v>
      </c>
      <c r="AE342">
        <f t="shared" si="131"/>
        <v>0</v>
      </c>
      <c r="AF342">
        <f t="shared" si="132"/>
        <v>0</v>
      </c>
      <c r="AG342">
        <f t="shared" si="133"/>
        <v>0</v>
      </c>
      <c r="AH342">
        <f t="shared" si="134"/>
        <v>0</v>
      </c>
      <c r="AI342">
        <f t="shared" si="135"/>
        <v>0</v>
      </c>
      <c r="AJ342" s="24">
        <f>SUMPRODUCT(LARGE(AB342:AI342, {1,2,3,4,5}))</f>
        <v>0</v>
      </c>
      <c r="AK342"/>
    </row>
    <row r="343" spans="1:37" x14ac:dyDescent="0.25">
      <c r="A343" s="4" t="s">
        <v>42</v>
      </c>
      <c r="B343" t="s">
        <v>116</v>
      </c>
      <c r="C343" t="s">
        <v>117</v>
      </c>
      <c r="D343">
        <v>100572</v>
      </c>
      <c r="E343" t="s">
        <v>14</v>
      </c>
      <c r="F343" t="s">
        <v>11</v>
      </c>
      <c r="G343">
        <f>VLOOKUP($D343,CLASS!$D$2:$W$403,4,FALSE)</f>
        <v>5</v>
      </c>
      <c r="H343">
        <f>VLOOKUP($D343,CLASS!$D$2:$W$403,5,FALSE)</f>
        <v>0</v>
      </c>
      <c r="I343" s="20">
        <f t="shared" si="119"/>
        <v>0</v>
      </c>
      <c r="J343">
        <f>VLOOKUP($D343,CLASS!$D$2:$W$403,7,FALSE)</f>
        <v>0</v>
      </c>
      <c r="K343" s="20">
        <f t="shared" si="120"/>
        <v>0</v>
      </c>
      <c r="L343">
        <f>VLOOKUP($D343,CLASS!$D$2:$W$403,9,FALSE)</f>
        <v>0</v>
      </c>
      <c r="M343" s="20">
        <f t="shared" si="121"/>
        <v>0</v>
      </c>
      <c r="N343">
        <f>VLOOKUP($D343,CLASS!$D$2:$W$403,11,FALSE)</f>
        <v>0</v>
      </c>
      <c r="O343" s="20">
        <f t="shared" si="122"/>
        <v>0</v>
      </c>
      <c r="P343">
        <f>VLOOKUP($D343,CLASS!$D$2:$W$403,13,FALSE)</f>
        <v>0</v>
      </c>
      <c r="Q343" s="20">
        <f t="shared" si="123"/>
        <v>0</v>
      </c>
      <c r="R343">
        <f>VLOOKUP($D343,CLASS!$D$2:$W$403,15,FALSE)</f>
        <v>0</v>
      </c>
      <c r="S343" s="20">
        <f t="shared" si="124"/>
        <v>0</v>
      </c>
      <c r="T343">
        <f>VLOOKUP($D343,CLASS!$D$2:$W$403,17,FALSE)</f>
        <v>0</v>
      </c>
      <c r="U343" s="20">
        <f t="shared" si="125"/>
        <v>0</v>
      </c>
      <c r="V343">
        <f>VLOOKUP($D343,CLASS!$D$2:$W$403,19,FALSE)</f>
        <v>0</v>
      </c>
      <c r="W343" s="20">
        <f t="shared" si="126"/>
        <v>0</v>
      </c>
      <c r="X343"/>
      <c r="Y343"/>
      <c r="Z343" s="20">
        <f t="shared" si="127"/>
        <v>0</v>
      </c>
      <c r="AA343"/>
      <c r="AB343">
        <f t="shared" si="128"/>
        <v>0</v>
      </c>
      <c r="AC343">
        <f t="shared" si="129"/>
        <v>0</v>
      </c>
      <c r="AD343">
        <f t="shared" si="130"/>
        <v>0</v>
      </c>
      <c r="AE343">
        <f t="shared" si="131"/>
        <v>0</v>
      </c>
      <c r="AF343">
        <f t="shared" si="132"/>
        <v>0</v>
      </c>
      <c r="AG343">
        <f t="shared" si="133"/>
        <v>0</v>
      </c>
      <c r="AH343">
        <f t="shared" si="134"/>
        <v>0</v>
      </c>
      <c r="AI343">
        <f t="shared" si="135"/>
        <v>0</v>
      </c>
      <c r="AJ343" s="24">
        <f>SUMPRODUCT(LARGE(AB343:AI343, {1,2,3,4,5}))</f>
        <v>0</v>
      </c>
      <c r="AK343"/>
    </row>
    <row r="344" spans="1:37" x14ac:dyDescent="0.25">
      <c r="A344" s="4" t="s">
        <v>219</v>
      </c>
      <c r="B344" t="s">
        <v>94</v>
      </c>
      <c r="C344" t="s">
        <v>210</v>
      </c>
      <c r="D344">
        <v>126678</v>
      </c>
      <c r="E344" t="s">
        <v>14</v>
      </c>
      <c r="F344" t="s">
        <v>11</v>
      </c>
      <c r="G344">
        <f>VLOOKUP($D344,CLASS!$D$2:$W$403,4,FALSE)</f>
        <v>5</v>
      </c>
      <c r="H344">
        <f>VLOOKUP($D344,CLASS!$D$2:$W$403,5,FALSE)</f>
        <v>0</v>
      </c>
      <c r="I344" s="20">
        <f t="shared" si="119"/>
        <v>0</v>
      </c>
      <c r="J344">
        <f>VLOOKUP($D344,CLASS!$D$2:$W$403,7,FALSE)</f>
        <v>0</v>
      </c>
      <c r="K344" s="20">
        <f t="shared" si="120"/>
        <v>0</v>
      </c>
      <c r="L344">
        <f>VLOOKUP($D344,CLASS!$D$2:$W$403,9,FALSE)</f>
        <v>0</v>
      </c>
      <c r="M344" s="20">
        <f t="shared" si="121"/>
        <v>0</v>
      </c>
      <c r="N344">
        <f>VLOOKUP($D344,CLASS!$D$2:$W$403,11,FALSE)</f>
        <v>0</v>
      </c>
      <c r="O344" s="20">
        <f t="shared" si="122"/>
        <v>0</v>
      </c>
      <c r="P344">
        <f>VLOOKUP($D344,CLASS!$D$2:$W$403,13,FALSE)</f>
        <v>0</v>
      </c>
      <c r="Q344" s="20">
        <f t="shared" si="123"/>
        <v>0</v>
      </c>
      <c r="R344">
        <f>VLOOKUP($D344,CLASS!$D$2:$W$403,15,FALSE)</f>
        <v>0</v>
      </c>
      <c r="S344" s="20">
        <f t="shared" si="124"/>
        <v>0</v>
      </c>
      <c r="T344">
        <f>VLOOKUP($D344,CLASS!$D$2:$W$403,17,FALSE)</f>
        <v>0</v>
      </c>
      <c r="U344" s="20">
        <f t="shared" si="125"/>
        <v>0</v>
      </c>
      <c r="V344">
        <f>VLOOKUP($D344,CLASS!$D$2:$W$403,19,FALSE)</f>
        <v>0</v>
      </c>
      <c r="W344" s="20">
        <f t="shared" si="126"/>
        <v>0</v>
      </c>
      <c r="X344"/>
      <c r="Y344"/>
      <c r="Z344" s="20">
        <f t="shared" si="127"/>
        <v>0</v>
      </c>
      <c r="AA344"/>
      <c r="AB344">
        <f t="shared" si="128"/>
        <v>0</v>
      </c>
      <c r="AC344">
        <f t="shared" si="129"/>
        <v>0</v>
      </c>
      <c r="AD344">
        <f t="shared" si="130"/>
        <v>0</v>
      </c>
      <c r="AE344">
        <f t="shared" si="131"/>
        <v>0</v>
      </c>
      <c r="AF344">
        <f t="shared" si="132"/>
        <v>0</v>
      </c>
      <c r="AG344">
        <f t="shared" si="133"/>
        <v>0</v>
      </c>
      <c r="AH344">
        <f t="shared" si="134"/>
        <v>0</v>
      </c>
      <c r="AI344">
        <f t="shared" si="135"/>
        <v>0</v>
      </c>
      <c r="AJ344" s="24">
        <f>SUMPRODUCT(LARGE(AB344:AI344, {1,2,3,4,5}))</f>
        <v>0</v>
      </c>
      <c r="AK344"/>
    </row>
    <row r="345" spans="1:37" x14ac:dyDescent="0.25">
      <c r="A345" s="4" t="s">
        <v>6</v>
      </c>
      <c r="B345" t="s">
        <v>81</v>
      </c>
      <c r="C345" t="s">
        <v>80</v>
      </c>
      <c r="D345">
        <v>126162</v>
      </c>
      <c r="E345" t="s">
        <v>71</v>
      </c>
      <c r="F345" t="s">
        <v>11</v>
      </c>
      <c r="G345">
        <f>VLOOKUP($D345,CLASS!$D$2:$W$403,4,FALSE)</f>
        <v>0</v>
      </c>
      <c r="H345">
        <f>VLOOKUP($D345,CLASS!$D$2:$W$403,5,FALSE)</f>
        <v>0</v>
      </c>
      <c r="I345" s="20">
        <f t="shared" si="119"/>
        <v>0</v>
      </c>
      <c r="J345">
        <f>VLOOKUP($D345,CLASS!$D$2:$W$403,7,FALSE)</f>
        <v>0</v>
      </c>
      <c r="K345" s="20">
        <f t="shared" si="120"/>
        <v>0</v>
      </c>
      <c r="L345">
        <f>VLOOKUP($D345,CLASS!$D$2:$W$403,9,FALSE)</f>
        <v>0</v>
      </c>
      <c r="M345" s="20">
        <f t="shared" si="121"/>
        <v>0</v>
      </c>
      <c r="N345">
        <f>VLOOKUP($D345,CLASS!$D$2:$W$403,11,FALSE)</f>
        <v>0</v>
      </c>
      <c r="O345" s="20">
        <f t="shared" si="122"/>
        <v>0</v>
      </c>
      <c r="P345">
        <f>VLOOKUP($D345,CLASS!$D$2:$W$403,13,FALSE)</f>
        <v>0</v>
      </c>
      <c r="Q345" s="20">
        <f t="shared" si="123"/>
        <v>0</v>
      </c>
      <c r="R345">
        <f>VLOOKUP($D345,CLASS!$D$2:$W$403,15,FALSE)</f>
        <v>0</v>
      </c>
      <c r="S345" s="20">
        <f t="shared" si="124"/>
        <v>0</v>
      </c>
      <c r="T345">
        <f>VLOOKUP($D345,CLASS!$D$2:$W$403,17,FALSE)</f>
        <v>0</v>
      </c>
      <c r="U345" s="20">
        <f t="shared" si="125"/>
        <v>0</v>
      </c>
      <c r="V345">
        <f>VLOOKUP($D345,CLASS!$D$2:$W$403,19,FALSE)</f>
        <v>0</v>
      </c>
      <c r="W345" s="20">
        <f t="shared" si="126"/>
        <v>0</v>
      </c>
      <c r="X345"/>
      <c r="Y345"/>
      <c r="Z345" s="20">
        <f t="shared" si="127"/>
        <v>0</v>
      </c>
      <c r="AA345"/>
      <c r="AB345">
        <f t="shared" si="128"/>
        <v>0</v>
      </c>
      <c r="AC345">
        <f t="shared" si="129"/>
        <v>0</v>
      </c>
      <c r="AD345">
        <f t="shared" si="130"/>
        <v>0</v>
      </c>
      <c r="AE345">
        <f t="shared" si="131"/>
        <v>0</v>
      </c>
      <c r="AF345">
        <f t="shared" si="132"/>
        <v>0</v>
      </c>
      <c r="AG345">
        <f t="shared" si="133"/>
        <v>0</v>
      </c>
      <c r="AH345">
        <f t="shared" si="134"/>
        <v>0</v>
      </c>
      <c r="AI345">
        <f t="shared" si="135"/>
        <v>0</v>
      </c>
      <c r="AJ345" s="24">
        <f>SUMPRODUCT(LARGE(AB345:AI345, {1,2,3,4,5}))</f>
        <v>0</v>
      </c>
    </row>
    <row r="346" spans="1:37" x14ac:dyDescent="0.25">
      <c r="A346" s="4" t="s">
        <v>41</v>
      </c>
      <c r="B346" t="s">
        <v>96</v>
      </c>
      <c r="C346" t="s">
        <v>128</v>
      </c>
      <c r="D346">
        <v>117379</v>
      </c>
      <c r="E346" t="s">
        <v>14</v>
      </c>
      <c r="F346" t="s">
        <v>11</v>
      </c>
      <c r="G346">
        <f>VLOOKUP($D346,CLASS!$D$2:$W$403,4,FALSE)</f>
        <v>5</v>
      </c>
      <c r="H346">
        <f>VLOOKUP($D346,CLASS!$D$2:$W$403,5,FALSE)</f>
        <v>0</v>
      </c>
      <c r="I346" s="20">
        <f t="shared" si="119"/>
        <v>0</v>
      </c>
      <c r="J346">
        <f>VLOOKUP($D346,CLASS!$D$2:$W$403,7,FALSE)</f>
        <v>0</v>
      </c>
      <c r="K346" s="20">
        <f t="shared" si="120"/>
        <v>0</v>
      </c>
      <c r="L346">
        <f>VLOOKUP($D346,CLASS!$D$2:$W$403,9,FALSE)</f>
        <v>0</v>
      </c>
      <c r="M346" s="20">
        <f t="shared" si="121"/>
        <v>0</v>
      </c>
      <c r="N346">
        <f>VLOOKUP($D346,CLASS!$D$2:$W$403,11,FALSE)</f>
        <v>0</v>
      </c>
      <c r="O346" s="20">
        <f t="shared" si="122"/>
        <v>0</v>
      </c>
      <c r="P346">
        <f>VLOOKUP($D346,CLASS!$D$2:$W$403,13,FALSE)</f>
        <v>0</v>
      </c>
      <c r="Q346" s="20">
        <f t="shared" si="123"/>
        <v>0</v>
      </c>
      <c r="R346">
        <f>VLOOKUP($D346,CLASS!$D$2:$W$403,15,FALSE)</f>
        <v>0</v>
      </c>
      <c r="S346" s="20">
        <f t="shared" si="124"/>
        <v>0</v>
      </c>
      <c r="T346">
        <f>VLOOKUP($D346,CLASS!$D$2:$W$403,17,FALSE)</f>
        <v>0</v>
      </c>
      <c r="U346" s="20">
        <f t="shared" si="125"/>
        <v>0</v>
      </c>
      <c r="V346">
        <f>VLOOKUP($D346,CLASS!$D$2:$W$403,19,FALSE)</f>
        <v>0</v>
      </c>
      <c r="W346" s="20">
        <f t="shared" si="126"/>
        <v>0</v>
      </c>
      <c r="X346"/>
      <c r="Y346"/>
      <c r="Z346" s="20">
        <f t="shared" si="127"/>
        <v>0</v>
      </c>
      <c r="AA346"/>
      <c r="AB346">
        <f t="shared" si="128"/>
        <v>0</v>
      </c>
      <c r="AC346">
        <f t="shared" si="129"/>
        <v>0</v>
      </c>
      <c r="AD346">
        <f t="shared" si="130"/>
        <v>0</v>
      </c>
      <c r="AE346">
        <f t="shared" si="131"/>
        <v>0</v>
      </c>
      <c r="AF346">
        <f t="shared" si="132"/>
        <v>0</v>
      </c>
      <c r="AG346">
        <f t="shared" si="133"/>
        <v>0</v>
      </c>
      <c r="AH346">
        <f t="shared" si="134"/>
        <v>0</v>
      </c>
      <c r="AI346">
        <f t="shared" si="135"/>
        <v>0</v>
      </c>
      <c r="AJ346" s="24">
        <f>SUMPRODUCT(LARGE(AB346:AI346, {1,2,3,4,5}))</f>
        <v>0</v>
      </c>
      <c r="AK346"/>
    </row>
    <row r="347" spans="1:37" x14ac:dyDescent="0.25">
      <c r="A347" s="4" t="s">
        <v>29</v>
      </c>
      <c r="B347" t="s">
        <v>103</v>
      </c>
      <c r="C347" t="s">
        <v>256</v>
      </c>
      <c r="D347">
        <v>128582</v>
      </c>
      <c r="E347" t="s">
        <v>15</v>
      </c>
      <c r="F347" t="s">
        <v>11</v>
      </c>
      <c r="G347">
        <f>VLOOKUP($D347,CLASS!$D$2:$W$403,4,FALSE)</f>
        <v>10</v>
      </c>
      <c r="H347">
        <f>VLOOKUP($D347,CLASS!$D$2:$W$403,5,FALSE)</f>
        <v>0</v>
      </c>
      <c r="I347" s="20">
        <f t="shared" si="119"/>
        <v>0</v>
      </c>
      <c r="J347">
        <f>VLOOKUP($D347,CLASS!$D$2:$W$403,7,FALSE)</f>
        <v>0</v>
      </c>
      <c r="K347" s="20">
        <f t="shared" si="120"/>
        <v>0</v>
      </c>
      <c r="L347">
        <f>VLOOKUP($D347,CLASS!$D$2:$W$403,9,FALSE)</f>
        <v>0</v>
      </c>
      <c r="M347" s="20">
        <f t="shared" si="121"/>
        <v>0</v>
      </c>
      <c r="N347">
        <f>VLOOKUP($D347,CLASS!$D$2:$W$403,11,FALSE)</f>
        <v>0</v>
      </c>
      <c r="O347" s="20">
        <f t="shared" si="122"/>
        <v>0</v>
      </c>
      <c r="P347">
        <f>VLOOKUP($D347,CLASS!$D$2:$W$403,13,FALSE)</f>
        <v>0</v>
      </c>
      <c r="Q347" s="20">
        <f t="shared" si="123"/>
        <v>0</v>
      </c>
      <c r="R347">
        <f>VLOOKUP($D347,CLASS!$D$2:$W$403,15,FALSE)</f>
        <v>0</v>
      </c>
      <c r="S347" s="20">
        <f t="shared" si="124"/>
        <v>0</v>
      </c>
      <c r="T347">
        <f>VLOOKUP($D347,CLASS!$D$2:$W$403,17,FALSE)</f>
        <v>0</v>
      </c>
      <c r="U347" s="20">
        <f t="shared" si="125"/>
        <v>0</v>
      </c>
      <c r="V347">
        <f>VLOOKUP($D347,CLASS!$D$2:$W$403,19,FALSE)</f>
        <v>0</v>
      </c>
      <c r="W347" s="20">
        <f t="shared" si="126"/>
        <v>0</v>
      </c>
      <c r="X347"/>
      <c r="Y347"/>
      <c r="Z347" s="20">
        <f t="shared" si="127"/>
        <v>0</v>
      </c>
      <c r="AA347"/>
      <c r="AB347">
        <f t="shared" si="128"/>
        <v>0</v>
      </c>
      <c r="AC347">
        <f t="shared" si="129"/>
        <v>0</v>
      </c>
      <c r="AD347">
        <f t="shared" si="130"/>
        <v>0</v>
      </c>
      <c r="AE347">
        <f t="shared" si="131"/>
        <v>0</v>
      </c>
      <c r="AF347">
        <f t="shared" si="132"/>
        <v>0</v>
      </c>
      <c r="AG347">
        <f t="shared" si="133"/>
        <v>0</v>
      </c>
      <c r="AH347">
        <f t="shared" si="134"/>
        <v>0</v>
      </c>
      <c r="AI347">
        <f t="shared" si="135"/>
        <v>0</v>
      </c>
      <c r="AJ347" s="24">
        <f>SUMPRODUCT(LARGE(AB347:AI347, {1,2,3,4,5}))</f>
        <v>0</v>
      </c>
      <c r="AK347"/>
    </row>
    <row r="348" spans="1:37" x14ac:dyDescent="0.25">
      <c r="A348" s="4" t="s">
        <v>29</v>
      </c>
      <c r="B348" t="s">
        <v>135</v>
      </c>
      <c r="C348" t="s">
        <v>233</v>
      </c>
      <c r="D348">
        <v>124348</v>
      </c>
      <c r="E348" t="s">
        <v>15</v>
      </c>
      <c r="F348" t="s">
        <v>11</v>
      </c>
      <c r="G348">
        <f>VLOOKUP($D348,CLASS!$D$2:$W$403,4,FALSE)</f>
        <v>10</v>
      </c>
      <c r="H348">
        <f>VLOOKUP($D348,CLASS!$D$2:$W$403,5,FALSE)</f>
        <v>0</v>
      </c>
      <c r="I348" s="20">
        <f t="shared" si="119"/>
        <v>0</v>
      </c>
      <c r="J348">
        <f>VLOOKUP($D348,CLASS!$D$2:$W$403,7,FALSE)</f>
        <v>0</v>
      </c>
      <c r="K348" s="20">
        <f t="shared" si="120"/>
        <v>0</v>
      </c>
      <c r="L348">
        <f>VLOOKUP($D348,CLASS!$D$2:$W$403,9,FALSE)</f>
        <v>0</v>
      </c>
      <c r="M348" s="20">
        <f t="shared" si="121"/>
        <v>0</v>
      </c>
      <c r="N348">
        <f>VLOOKUP($D348,CLASS!$D$2:$W$403,11,FALSE)</f>
        <v>0</v>
      </c>
      <c r="O348" s="20">
        <f t="shared" si="122"/>
        <v>0</v>
      </c>
      <c r="P348">
        <f>VLOOKUP($D348,CLASS!$D$2:$W$403,13,FALSE)</f>
        <v>0</v>
      </c>
      <c r="Q348" s="20">
        <f t="shared" si="123"/>
        <v>0</v>
      </c>
      <c r="R348">
        <f>VLOOKUP($D348,CLASS!$D$2:$W$403,15,FALSE)</f>
        <v>0</v>
      </c>
      <c r="S348" s="20">
        <f t="shared" si="124"/>
        <v>0</v>
      </c>
      <c r="T348">
        <f>VLOOKUP($D348,CLASS!$D$2:$W$403,17,FALSE)</f>
        <v>0</v>
      </c>
      <c r="U348" s="20">
        <f t="shared" si="125"/>
        <v>0</v>
      </c>
      <c r="V348">
        <f>VLOOKUP($D348,CLASS!$D$2:$W$403,19,FALSE)</f>
        <v>0</v>
      </c>
      <c r="W348" s="20">
        <f t="shared" si="126"/>
        <v>0</v>
      </c>
      <c r="X348"/>
      <c r="Y348"/>
      <c r="Z348" s="20">
        <f t="shared" si="127"/>
        <v>0</v>
      </c>
      <c r="AA348"/>
      <c r="AB348">
        <f t="shared" si="128"/>
        <v>0</v>
      </c>
      <c r="AC348">
        <f t="shared" si="129"/>
        <v>0</v>
      </c>
      <c r="AD348">
        <f t="shared" si="130"/>
        <v>0</v>
      </c>
      <c r="AE348">
        <f t="shared" si="131"/>
        <v>0</v>
      </c>
      <c r="AF348">
        <f t="shared" si="132"/>
        <v>0</v>
      </c>
      <c r="AG348">
        <f t="shared" si="133"/>
        <v>0</v>
      </c>
      <c r="AH348">
        <f t="shared" si="134"/>
        <v>0</v>
      </c>
      <c r="AI348">
        <f t="shared" si="135"/>
        <v>0</v>
      </c>
      <c r="AJ348" s="24">
        <f>SUMPRODUCT(LARGE(AB348:AI348, {1,2,3,4,5}))</f>
        <v>0</v>
      </c>
      <c r="AK348"/>
    </row>
    <row r="349" spans="1:37" x14ac:dyDescent="0.25">
      <c r="A349" s="4" t="s">
        <v>13</v>
      </c>
      <c r="B349" t="s">
        <v>292</v>
      </c>
      <c r="C349" t="s">
        <v>63</v>
      </c>
      <c r="D349">
        <v>114845</v>
      </c>
      <c r="E349" t="s">
        <v>10</v>
      </c>
      <c r="F349" t="s">
        <v>11</v>
      </c>
      <c r="G349">
        <f>VLOOKUP($D349,CLASS!$D$2:$W$403,4,FALSE)</f>
        <v>0</v>
      </c>
      <c r="H349">
        <f>VLOOKUP($D349,CLASS!$D$2:$W$403,5,FALSE)</f>
        <v>0</v>
      </c>
      <c r="I349" s="20">
        <f t="shared" si="119"/>
        <v>0</v>
      </c>
      <c r="J349">
        <f>VLOOKUP($D349,CLASS!$D$2:$W$403,7,FALSE)</f>
        <v>0</v>
      </c>
      <c r="K349" s="20">
        <f t="shared" si="120"/>
        <v>0</v>
      </c>
      <c r="L349">
        <f>VLOOKUP($D349,CLASS!$D$2:$W$403,9,FALSE)</f>
        <v>0</v>
      </c>
      <c r="M349" s="20">
        <f t="shared" si="121"/>
        <v>0</v>
      </c>
      <c r="N349">
        <f>VLOOKUP($D349,CLASS!$D$2:$W$403,11,FALSE)</f>
        <v>0</v>
      </c>
      <c r="O349" s="20">
        <f t="shared" si="122"/>
        <v>0</v>
      </c>
      <c r="P349">
        <f>VLOOKUP($D349,CLASS!$D$2:$W$403,13,FALSE)</f>
        <v>0</v>
      </c>
      <c r="Q349" s="20">
        <f t="shared" si="123"/>
        <v>0</v>
      </c>
      <c r="R349">
        <f>VLOOKUP($D349,CLASS!$D$2:$W$403,15,FALSE)</f>
        <v>0</v>
      </c>
      <c r="S349" s="20">
        <f t="shared" si="124"/>
        <v>0</v>
      </c>
      <c r="T349">
        <f>VLOOKUP($D349,CLASS!$D$2:$W$403,17,FALSE)</f>
        <v>0</v>
      </c>
      <c r="U349" s="20">
        <f t="shared" si="125"/>
        <v>0</v>
      </c>
      <c r="V349">
        <f>VLOOKUP($D349,CLASS!$D$2:$W$403,19,FALSE)</f>
        <v>0</v>
      </c>
      <c r="W349" s="20">
        <f t="shared" si="126"/>
        <v>0</v>
      </c>
      <c r="X349"/>
      <c r="Y349"/>
      <c r="Z349" s="20">
        <f t="shared" si="127"/>
        <v>0</v>
      </c>
      <c r="AA349"/>
      <c r="AB349">
        <f t="shared" si="128"/>
        <v>0</v>
      </c>
      <c r="AC349">
        <f t="shared" si="129"/>
        <v>0</v>
      </c>
      <c r="AD349">
        <f t="shared" si="130"/>
        <v>0</v>
      </c>
      <c r="AE349">
        <f t="shared" si="131"/>
        <v>0</v>
      </c>
      <c r="AF349">
        <f t="shared" si="132"/>
        <v>0</v>
      </c>
      <c r="AG349">
        <f t="shared" si="133"/>
        <v>0</v>
      </c>
      <c r="AH349">
        <f t="shared" si="134"/>
        <v>0</v>
      </c>
      <c r="AI349">
        <f t="shared" si="135"/>
        <v>0</v>
      </c>
      <c r="AJ349" s="24">
        <f>SUMPRODUCT(LARGE(AB349:AI349, {1,2,3,4,5}))</f>
        <v>0</v>
      </c>
      <c r="AK349"/>
    </row>
    <row r="350" spans="1:37" x14ac:dyDescent="0.25">
      <c r="A350" s="4" t="s">
        <v>29</v>
      </c>
      <c r="B350" t="s">
        <v>122</v>
      </c>
      <c r="C350" t="s">
        <v>225</v>
      </c>
      <c r="D350">
        <v>131270</v>
      </c>
      <c r="E350" t="s">
        <v>15</v>
      </c>
      <c r="F350" t="s">
        <v>98</v>
      </c>
      <c r="G350">
        <f>VLOOKUP($D350,CLASS!$D$2:$W$403,4,FALSE)</f>
        <v>10</v>
      </c>
      <c r="H350">
        <f>VLOOKUP($D350,CLASS!$D$2:$W$403,5,FALSE)</f>
        <v>0</v>
      </c>
      <c r="I350" s="20">
        <f t="shared" si="119"/>
        <v>0</v>
      </c>
      <c r="J350">
        <f>VLOOKUP($D350,CLASS!$D$2:$W$403,7,FALSE)</f>
        <v>0</v>
      </c>
      <c r="K350" s="20">
        <f t="shared" si="120"/>
        <v>0</v>
      </c>
      <c r="L350">
        <f>VLOOKUP($D350,CLASS!$D$2:$W$403,9,FALSE)</f>
        <v>0</v>
      </c>
      <c r="M350" s="20">
        <f t="shared" si="121"/>
        <v>0</v>
      </c>
      <c r="N350">
        <f>VLOOKUP($D350,CLASS!$D$2:$W$403,11,FALSE)</f>
        <v>0</v>
      </c>
      <c r="O350" s="20">
        <f t="shared" si="122"/>
        <v>0</v>
      </c>
      <c r="P350">
        <f>VLOOKUP($D350,CLASS!$D$2:$W$403,13,FALSE)</f>
        <v>0</v>
      </c>
      <c r="Q350" s="20">
        <f t="shared" si="123"/>
        <v>0</v>
      </c>
      <c r="R350">
        <f>VLOOKUP($D350,CLASS!$D$2:$W$403,15,FALSE)</f>
        <v>0</v>
      </c>
      <c r="S350" s="20">
        <f t="shared" si="124"/>
        <v>0</v>
      </c>
      <c r="T350">
        <f>VLOOKUP($D350,CLASS!$D$2:$W$403,17,FALSE)</f>
        <v>0</v>
      </c>
      <c r="U350" s="20">
        <f t="shared" si="125"/>
        <v>0</v>
      </c>
      <c r="V350">
        <f>VLOOKUP($D350,CLASS!$D$2:$W$403,19,FALSE)</f>
        <v>0</v>
      </c>
      <c r="W350" s="20">
        <f t="shared" si="126"/>
        <v>0</v>
      </c>
      <c r="X350"/>
      <c r="Y350"/>
      <c r="Z350" s="20">
        <f t="shared" si="127"/>
        <v>0</v>
      </c>
      <c r="AA350"/>
      <c r="AB350">
        <f t="shared" si="128"/>
        <v>0</v>
      </c>
      <c r="AC350">
        <f t="shared" si="129"/>
        <v>0</v>
      </c>
      <c r="AD350">
        <f t="shared" si="130"/>
        <v>0</v>
      </c>
      <c r="AE350">
        <f t="shared" si="131"/>
        <v>0</v>
      </c>
      <c r="AF350">
        <f t="shared" si="132"/>
        <v>0</v>
      </c>
      <c r="AG350">
        <f t="shared" si="133"/>
        <v>0</v>
      </c>
      <c r="AH350">
        <f t="shared" si="134"/>
        <v>0</v>
      </c>
      <c r="AI350">
        <f t="shared" si="135"/>
        <v>0</v>
      </c>
      <c r="AJ350" s="24">
        <f>SUMPRODUCT(LARGE(AB350:AI350, {1,2,3,4,5}))</f>
        <v>0</v>
      </c>
      <c r="AK350"/>
    </row>
    <row r="351" spans="1:37" x14ac:dyDescent="0.25">
      <c r="A351" s="4" t="s">
        <v>13</v>
      </c>
      <c r="B351" t="s">
        <v>299</v>
      </c>
      <c r="C351" t="s">
        <v>300</v>
      </c>
      <c r="D351">
        <v>129084</v>
      </c>
      <c r="E351" t="s">
        <v>15</v>
      </c>
      <c r="F351" t="s">
        <v>52</v>
      </c>
      <c r="G351">
        <f>VLOOKUP($D351,CLASS!$D$2:$W$403,4,FALSE)</f>
        <v>10</v>
      </c>
      <c r="H351">
        <f>VLOOKUP($D351,CLASS!$D$2:$W$403,5,FALSE)</f>
        <v>0</v>
      </c>
      <c r="I351" s="20">
        <f t="shared" si="119"/>
        <v>0</v>
      </c>
      <c r="J351">
        <f>VLOOKUP($D351,CLASS!$D$2:$W$403,7,FALSE)</f>
        <v>0</v>
      </c>
      <c r="K351" s="20">
        <f t="shared" si="120"/>
        <v>0</v>
      </c>
      <c r="L351">
        <f>VLOOKUP($D351,CLASS!$D$2:$W$403,9,FALSE)</f>
        <v>0</v>
      </c>
      <c r="M351" s="20">
        <f t="shared" si="121"/>
        <v>0</v>
      </c>
      <c r="N351">
        <f>VLOOKUP($D351,CLASS!$D$2:$W$403,11,FALSE)</f>
        <v>0</v>
      </c>
      <c r="O351" s="20">
        <f t="shared" si="122"/>
        <v>0</v>
      </c>
      <c r="P351">
        <f>VLOOKUP($D351,CLASS!$D$2:$W$403,13,FALSE)</f>
        <v>0</v>
      </c>
      <c r="Q351" s="20">
        <f t="shared" si="123"/>
        <v>0</v>
      </c>
      <c r="R351">
        <f>VLOOKUP($D351,CLASS!$D$2:$W$403,15,FALSE)</f>
        <v>0</v>
      </c>
      <c r="S351" s="20">
        <f t="shared" si="124"/>
        <v>0</v>
      </c>
      <c r="T351">
        <f>VLOOKUP($D351,CLASS!$D$2:$W$403,17,FALSE)</f>
        <v>0</v>
      </c>
      <c r="U351" s="20">
        <f t="shared" si="125"/>
        <v>0</v>
      </c>
      <c r="V351">
        <f>VLOOKUP($D351,CLASS!$D$2:$W$403,19,FALSE)</f>
        <v>0</v>
      </c>
      <c r="W351" s="20">
        <f t="shared" si="126"/>
        <v>0</v>
      </c>
      <c r="X351"/>
      <c r="Y351"/>
      <c r="Z351" s="20">
        <f t="shared" si="127"/>
        <v>0</v>
      </c>
      <c r="AA351"/>
      <c r="AB351">
        <f t="shared" si="128"/>
        <v>0</v>
      </c>
      <c r="AC351">
        <f t="shared" si="129"/>
        <v>0</v>
      </c>
      <c r="AD351">
        <f t="shared" si="130"/>
        <v>0</v>
      </c>
      <c r="AE351">
        <f t="shared" si="131"/>
        <v>0</v>
      </c>
      <c r="AF351">
        <f t="shared" si="132"/>
        <v>0</v>
      </c>
      <c r="AG351">
        <f t="shared" si="133"/>
        <v>0</v>
      </c>
      <c r="AH351">
        <f t="shared" si="134"/>
        <v>0</v>
      </c>
      <c r="AI351">
        <f t="shared" si="135"/>
        <v>0</v>
      </c>
      <c r="AJ351" s="24">
        <f>SUMPRODUCT(LARGE(AB351:AI351, {1,2,3,4,5}))</f>
        <v>0</v>
      </c>
      <c r="AK351"/>
    </row>
    <row r="352" spans="1:37" x14ac:dyDescent="0.25">
      <c r="A352" s="4" t="s">
        <v>380</v>
      </c>
      <c r="B352" t="s">
        <v>277</v>
      </c>
      <c r="C352" t="s">
        <v>456</v>
      </c>
      <c r="D352">
        <v>128952</v>
      </c>
      <c r="E352" t="s">
        <v>16</v>
      </c>
      <c r="F352" t="s">
        <v>11</v>
      </c>
      <c r="G352">
        <f>VLOOKUP($D352,CLASS!$D$2:$W$403,4,FALSE)</f>
        <v>15</v>
      </c>
      <c r="H352">
        <f>VLOOKUP($D352,CLASS!$D$2:$W$403,5,FALSE)</f>
        <v>0</v>
      </c>
      <c r="I352" s="20">
        <f t="shared" si="119"/>
        <v>0</v>
      </c>
      <c r="J352">
        <f>VLOOKUP($D352,CLASS!$D$2:$W$403,7,FALSE)</f>
        <v>0</v>
      </c>
      <c r="K352" s="20">
        <f t="shared" si="120"/>
        <v>0</v>
      </c>
      <c r="L352">
        <f>VLOOKUP($D352,CLASS!$D$2:$W$403,9,FALSE)</f>
        <v>0</v>
      </c>
      <c r="M352" s="20">
        <f t="shared" si="121"/>
        <v>0</v>
      </c>
      <c r="N352">
        <f>VLOOKUP($D352,CLASS!$D$2:$W$403,11,FALSE)</f>
        <v>0</v>
      </c>
      <c r="O352" s="20">
        <f t="shared" si="122"/>
        <v>0</v>
      </c>
      <c r="P352">
        <f>VLOOKUP($D352,CLASS!$D$2:$W$403,13,FALSE)</f>
        <v>0</v>
      </c>
      <c r="Q352" s="20">
        <f t="shared" si="123"/>
        <v>0</v>
      </c>
      <c r="R352">
        <f>VLOOKUP($D352,CLASS!$D$2:$W$403,15,FALSE)</f>
        <v>0</v>
      </c>
      <c r="S352" s="20">
        <f t="shared" si="124"/>
        <v>0</v>
      </c>
      <c r="T352">
        <f>VLOOKUP($D352,CLASS!$D$2:$W$403,17,FALSE)</f>
        <v>0</v>
      </c>
      <c r="U352" s="20">
        <f t="shared" si="125"/>
        <v>0</v>
      </c>
      <c r="V352">
        <f>VLOOKUP($D352,CLASS!$D$2:$W$403,19,FALSE)</f>
        <v>0</v>
      </c>
      <c r="W352" s="20">
        <f t="shared" si="126"/>
        <v>0</v>
      </c>
      <c r="X352"/>
      <c r="Y352"/>
      <c r="Z352" s="20">
        <f t="shared" si="127"/>
        <v>0</v>
      </c>
      <c r="AA352"/>
      <c r="AB352">
        <f t="shared" si="128"/>
        <v>0</v>
      </c>
      <c r="AC352">
        <f t="shared" si="129"/>
        <v>0</v>
      </c>
      <c r="AD352">
        <f t="shared" si="130"/>
        <v>0</v>
      </c>
      <c r="AE352">
        <f t="shared" si="131"/>
        <v>0</v>
      </c>
      <c r="AF352">
        <f t="shared" si="132"/>
        <v>0</v>
      </c>
      <c r="AG352">
        <f t="shared" si="133"/>
        <v>0</v>
      </c>
      <c r="AH352">
        <f t="shared" si="134"/>
        <v>0</v>
      </c>
      <c r="AI352">
        <f t="shared" si="135"/>
        <v>0</v>
      </c>
      <c r="AJ352" s="24">
        <f>SUMPRODUCT(LARGE(AB352:AI352, {1,2,3,4,5}))</f>
        <v>0</v>
      </c>
    </row>
    <row r="353" spans="1:37" x14ac:dyDescent="0.25">
      <c r="A353" s="4" t="s">
        <v>29</v>
      </c>
      <c r="B353" t="s">
        <v>194</v>
      </c>
      <c r="C353" t="s">
        <v>251</v>
      </c>
      <c r="D353">
        <v>131785</v>
      </c>
      <c r="E353" t="s">
        <v>71</v>
      </c>
      <c r="F353" t="s">
        <v>11</v>
      </c>
      <c r="G353">
        <f>VLOOKUP($D353,CLASS!$D$2:$W$403,4,FALSE)</f>
        <v>0</v>
      </c>
      <c r="H353">
        <f>VLOOKUP($D353,CLASS!$D$2:$W$403,5,FALSE)</f>
        <v>0</v>
      </c>
      <c r="I353" s="20">
        <f t="shared" si="119"/>
        <v>0</v>
      </c>
      <c r="J353">
        <f>VLOOKUP($D353,CLASS!$D$2:$W$403,7,FALSE)</f>
        <v>0</v>
      </c>
      <c r="K353" s="20">
        <f t="shared" si="120"/>
        <v>0</v>
      </c>
      <c r="L353">
        <f>VLOOKUP($D353,CLASS!$D$2:$W$403,9,FALSE)</f>
        <v>0</v>
      </c>
      <c r="M353" s="20">
        <f t="shared" si="121"/>
        <v>0</v>
      </c>
      <c r="N353">
        <f>VLOOKUP($D353,CLASS!$D$2:$W$403,11,FALSE)</f>
        <v>0</v>
      </c>
      <c r="O353" s="20">
        <f t="shared" si="122"/>
        <v>0</v>
      </c>
      <c r="P353">
        <f>VLOOKUP($D353,CLASS!$D$2:$W$403,13,FALSE)</f>
        <v>0</v>
      </c>
      <c r="Q353" s="20">
        <f t="shared" si="123"/>
        <v>0</v>
      </c>
      <c r="R353">
        <f>VLOOKUP($D353,CLASS!$D$2:$W$403,15,FALSE)</f>
        <v>0</v>
      </c>
      <c r="S353" s="20">
        <f t="shared" si="124"/>
        <v>0</v>
      </c>
      <c r="T353">
        <f>VLOOKUP($D353,CLASS!$D$2:$W$403,17,FALSE)</f>
        <v>0</v>
      </c>
      <c r="U353" s="20">
        <f t="shared" si="125"/>
        <v>0</v>
      </c>
      <c r="V353">
        <f>VLOOKUP($D353,CLASS!$D$2:$W$403,19,FALSE)</f>
        <v>0</v>
      </c>
      <c r="W353" s="20">
        <f t="shared" si="126"/>
        <v>0</v>
      </c>
      <c r="X353"/>
      <c r="Y353"/>
      <c r="Z353" s="20">
        <f t="shared" si="127"/>
        <v>0</v>
      </c>
      <c r="AA353"/>
      <c r="AB353">
        <f t="shared" si="128"/>
        <v>0</v>
      </c>
      <c r="AC353">
        <f t="shared" si="129"/>
        <v>0</v>
      </c>
      <c r="AD353">
        <f t="shared" si="130"/>
        <v>0</v>
      </c>
      <c r="AE353">
        <f t="shared" si="131"/>
        <v>0</v>
      </c>
      <c r="AF353">
        <f t="shared" si="132"/>
        <v>0</v>
      </c>
      <c r="AG353">
        <f t="shared" si="133"/>
        <v>0</v>
      </c>
      <c r="AH353">
        <f t="shared" si="134"/>
        <v>0</v>
      </c>
      <c r="AI353">
        <f t="shared" si="135"/>
        <v>0</v>
      </c>
      <c r="AJ353" s="24">
        <f>SUMPRODUCT(LARGE(AB353:AI353, {1,2,3,4,5}))</f>
        <v>0</v>
      </c>
      <c r="AK353"/>
    </row>
    <row r="354" spans="1:37" x14ac:dyDescent="0.25">
      <c r="A354" s="4" t="s">
        <v>41</v>
      </c>
      <c r="B354" t="s">
        <v>108</v>
      </c>
      <c r="C354" t="s">
        <v>109</v>
      </c>
      <c r="D354">
        <v>130918</v>
      </c>
      <c r="E354" t="s">
        <v>16</v>
      </c>
      <c r="F354" t="s">
        <v>11</v>
      </c>
      <c r="G354">
        <f>VLOOKUP($D354,CLASS!$D$2:$W$403,4,FALSE)</f>
        <v>15</v>
      </c>
      <c r="H354">
        <f>VLOOKUP($D354,CLASS!$D$2:$W$403,5,FALSE)</f>
        <v>0</v>
      </c>
      <c r="I354" s="20">
        <f t="shared" si="119"/>
        <v>0</v>
      </c>
      <c r="J354">
        <f>VLOOKUP($D354,CLASS!$D$2:$W$403,7,FALSE)</f>
        <v>0</v>
      </c>
      <c r="K354" s="20">
        <f t="shared" si="120"/>
        <v>0</v>
      </c>
      <c r="L354">
        <f>VLOOKUP($D354,CLASS!$D$2:$W$403,9,FALSE)</f>
        <v>0</v>
      </c>
      <c r="M354" s="20">
        <f t="shared" si="121"/>
        <v>0</v>
      </c>
      <c r="N354">
        <f>VLOOKUP($D354,CLASS!$D$2:$W$403,11,FALSE)</f>
        <v>0</v>
      </c>
      <c r="O354" s="20">
        <f t="shared" si="122"/>
        <v>0</v>
      </c>
      <c r="P354">
        <f>VLOOKUP($D354,CLASS!$D$2:$W$403,13,FALSE)</f>
        <v>0</v>
      </c>
      <c r="Q354" s="20">
        <f t="shared" si="123"/>
        <v>0</v>
      </c>
      <c r="R354">
        <f>VLOOKUP($D354,CLASS!$D$2:$W$403,15,FALSE)</f>
        <v>0</v>
      </c>
      <c r="S354" s="20">
        <f t="shared" si="124"/>
        <v>0</v>
      </c>
      <c r="T354">
        <f>VLOOKUP($D354,CLASS!$D$2:$W$403,17,FALSE)</f>
        <v>0</v>
      </c>
      <c r="U354" s="20">
        <f t="shared" si="125"/>
        <v>0</v>
      </c>
      <c r="V354">
        <f>VLOOKUP($D354,CLASS!$D$2:$W$403,19,FALSE)</f>
        <v>0</v>
      </c>
      <c r="W354" s="20">
        <f t="shared" si="126"/>
        <v>0</v>
      </c>
      <c r="X354"/>
      <c r="Y354"/>
      <c r="Z354" s="20">
        <f t="shared" si="127"/>
        <v>0</v>
      </c>
      <c r="AA354"/>
      <c r="AB354">
        <f t="shared" si="128"/>
        <v>0</v>
      </c>
      <c r="AC354">
        <f t="shared" si="129"/>
        <v>0</v>
      </c>
      <c r="AD354">
        <f t="shared" si="130"/>
        <v>0</v>
      </c>
      <c r="AE354">
        <f t="shared" si="131"/>
        <v>0</v>
      </c>
      <c r="AF354">
        <f t="shared" si="132"/>
        <v>0</v>
      </c>
      <c r="AG354">
        <f t="shared" si="133"/>
        <v>0</v>
      </c>
      <c r="AH354">
        <f t="shared" si="134"/>
        <v>0</v>
      </c>
      <c r="AI354">
        <f t="shared" si="135"/>
        <v>0</v>
      </c>
      <c r="AJ354" s="24">
        <f>SUMPRODUCT(LARGE(AB354:AI354, {1,2,3,4,5}))</f>
        <v>0</v>
      </c>
    </row>
    <row r="355" spans="1:37" x14ac:dyDescent="0.25">
      <c r="A355" s="4" t="s">
        <v>41</v>
      </c>
      <c r="B355" t="s">
        <v>103</v>
      </c>
      <c r="C355" t="s">
        <v>104</v>
      </c>
      <c r="D355">
        <v>128007</v>
      </c>
      <c r="E355" t="s">
        <v>15</v>
      </c>
      <c r="F355" t="s">
        <v>11</v>
      </c>
      <c r="G355">
        <f>VLOOKUP($D355,CLASS!$D$2:$W$403,4,FALSE)</f>
        <v>10</v>
      </c>
      <c r="H355">
        <f>VLOOKUP($D355,CLASS!$D$2:$W$403,5,FALSE)</f>
        <v>0</v>
      </c>
      <c r="I355" s="20">
        <f t="shared" si="119"/>
        <v>0</v>
      </c>
      <c r="J355">
        <f>VLOOKUP($D355,CLASS!$D$2:$W$403,7,FALSE)</f>
        <v>0</v>
      </c>
      <c r="K355" s="20">
        <f t="shared" si="120"/>
        <v>0</v>
      </c>
      <c r="L355">
        <f>VLOOKUP($D355,CLASS!$D$2:$W$403,9,FALSE)</f>
        <v>0</v>
      </c>
      <c r="M355" s="20">
        <f t="shared" si="121"/>
        <v>0</v>
      </c>
      <c r="N355">
        <f>VLOOKUP($D355,CLASS!$D$2:$W$403,11,FALSE)</f>
        <v>0</v>
      </c>
      <c r="O355" s="20">
        <f t="shared" si="122"/>
        <v>0</v>
      </c>
      <c r="P355">
        <f>VLOOKUP($D355,CLASS!$D$2:$W$403,13,FALSE)</f>
        <v>0</v>
      </c>
      <c r="Q355" s="20">
        <f t="shared" si="123"/>
        <v>0</v>
      </c>
      <c r="R355">
        <f>VLOOKUP($D355,CLASS!$D$2:$W$403,15,FALSE)</f>
        <v>0</v>
      </c>
      <c r="S355" s="20">
        <f t="shared" si="124"/>
        <v>0</v>
      </c>
      <c r="T355">
        <f>VLOOKUP($D355,CLASS!$D$2:$W$403,17,FALSE)</f>
        <v>0</v>
      </c>
      <c r="U355" s="20">
        <f t="shared" si="125"/>
        <v>0</v>
      </c>
      <c r="V355">
        <f>VLOOKUP($D355,CLASS!$D$2:$W$403,19,FALSE)</f>
        <v>0</v>
      </c>
      <c r="W355" s="20">
        <f t="shared" si="126"/>
        <v>0</v>
      </c>
      <c r="X355"/>
      <c r="Y355"/>
      <c r="Z355" s="20">
        <f t="shared" si="127"/>
        <v>0</v>
      </c>
      <c r="AA355"/>
      <c r="AB355">
        <f t="shared" si="128"/>
        <v>0</v>
      </c>
      <c r="AC355">
        <f t="shared" si="129"/>
        <v>0</v>
      </c>
      <c r="AD355">
        <f t="shared" si="130"/>
        <v>0</v>
      </c>
      <c r="AE355">
        <f t="shared" si="131"/>
        <v>0</v>
      </c>
      <c r="AF355">
        <f t="shared" si="132"/>
        <v>0</v>
      </c>
      <c r="AG355">
        <f t="shared" si="133"/>
        <v>0</v>
      </c>
      <c r="AH355">
        <f t="shared" si="134"/>
        <v>0</v>
      </c>
      <c r="AI355">
        <f t="shared" si="135"/>
        <v>0</v>
      </c>
      <c r="AJ355" s="24">
        <f>SUMPRODUCT(LARGE(AB355:AI355, {1,2,3,4,5}))</f>
        <v>0</v>
      </c>
      <c r="AK355"/>
    </row>
    <row r="356" spans="1:37" x14ac:dyDescent="0.25">
      <c r="A356" s="4" t="s">
        <v>41</v>
      </c>
      <c r="B356" t="s">
        <v>145</v>
      </c>
      <c r="C356" t="s">
        <v>146</v>
      </c>
      <c r="D356">
        <v>116525</v>
      </c>
      <c r="E356" t="s">
        <v>10</v>
      </c>
      <c r="F356" t="s">
        <v>11</v>
      </c>
      <c r="G356">
        <f>VLOOKUP($D356,CLASS!$D$2:$W$403,4,FALSE)</f>
        <v>0</v>
      </c>
      <c r="H356">
        <f>VLOOKUP($D356,CLASS!$D$2:$W$403,5,FALSE)</f>
        <v>0</v>
      </c>
      <c r="I356" s="20">
        <f t="shared" si="119"/>
        <v>0</v>
      </c>
      <c r="J356">
        <f>VLOOKUP($D356,CLASS!$D$2:$W$403,7,FALSE)</f>
        <v>0</v>
      </c>
      <c r="K356" s="20">
        <f t="shared" si="120"/>
        <v>0</v>
      </c>
      <c r="L356">
        <f>VLOOKUP($D356,CLASS!$D$2:$W$403,9,FALSE)</f>
        <v>0</v>
      </c>
      <c r="M356" s="20">
        <f t="shared" si="121"/>
        <v>0</v>
      </c>
      <c r="N356">
        <f>VLOOKUP($D356,CLASS!$D$2:$W$403,11,FALSE)</f>
        <v>0</v>
      </c>
      <c r="O356" s="20">
        <f t="shared" si="122"/>
        <v>0</v>
      </c>
      <c r="P356">
        <f>VLOOKUP($D356,CLASS!$D$2:$W$403,13,FALSE)</f>
        <v>0</v>
      </c>
      <c r="Q356" s="20">
        <f t="shared" si="123"/>
        <v>0</v>
      </c>
      <c r="R356">
        <f>VLOOKUP($D356,CLASS!$D$2:$W$403,15,FALSE)</f>
        <v>0</v>
      </c>
      <c r="S356" s="20">
        <f t="shared" si="124"/>
        <v>0</v>
      </c>
      <c r="T356">
        <f>VLOOKUP($D356,CLASS!$D$2:$W$403,17,FALSE)</f>
        <v>0</v>
      </c>
      <c r="U356" s="20">
        <f t="shared" si="125"/>
        <v>0</v>
      </c>
      <c r="V356">
        <f>VLOOKUP($D356,CLASS!$D$2:$W$403,19,FALSE)</f>
        <v>0</v>
      </c>
      <c r="W356" s="20">
        <f t="shared" si="126"/>
        <v>0</v>
      </c>
      <c r="X356"/>
      <c r="Y356"/>
      <c r="Z356" s="20">
        <f t="shared" si="127"/>
        <v>0</v>
      </c>
      <c r="AA356"/>
      <c r="AB356">
        <f t="shared" si="128"/>
        <v>0</v>
      </c>
      <c r="AC356">
        <f t="shared" si="129"/>
        <v>0</v>
      </c>
      <c r="AD356">
        <f t="shared" si="130"/>
        <v>0</v>
      </c>
      <c r="AE356">
        <f t="shared" si="131"/>
        <v>0</v>
      </c>
      <c r="AF356">
        <f t="shared" si="132"/>
        <v>0</v>
      </c>
      <c r="AG356">
        <f t="shared" si="133"/>
        <v>0</v>
      </c>
      <c r="AH356">
        <f t="shared" si="134"/>
        <v>0</v>
      </c>
      <c r="AI356">
        <f t="shared" si="135"/>
        <v>0</v>
      </c>
      <c r="AJ356" s="24">
        <f>SUMPRODUCT(LARGE(AB356:AI356, {1,2,3,4,5}))</f>
        <v>0</v>
      </c>
    </row>
    <row r="357" spans="1:37" x14ac:dyDescent="0.25">
      <c r="A357" s="4" t="s">
        <v>219</v>
      </c>
      <c r="B357" t="s">
        <v>70</v>
      </c>
      <c r="C357" t="s">
        <v>187</v>
      </c>
      <c r="D357">
        <v>118317</v>
      </c>
      <c r="E357" t="s">
        <v>15</v>
      </c>
      <c r="F357" t="s">
        <v>11</v>
      </c>
      <c r="G357">
        <f>VLOOKUP($D357,CLASS!$D$2:$W$403,4,FALSE)</f>
        <v>10</v>
      </c>
      <c r="H357">
        <f>VLOOKUP($D357,CLASS!$D$2:$W$403,5,FALSE)</f>
        <v>0</v>
      </c>
      <c r="I357" s="20">
        <f t="shared" si="119"/>
        <v>0</v>
      </c>
      <c r="J357">
        <f>VLOOKUP($D357,CLASS!$D$2:$W$403,7,FALSE)</f>
        <v>0</v>
      </c>
      <c r="K357" s="20">
        <f t="shared" si="120"/>
        <v>0</v>
      </c>
      <c r="L357">
        <f>VLOOKUP($D357,CLASS!$D$2:$W$403,9,FALSE)</f>
        <v>0</v>
      </c>
      <c r="M357" s="20">
        <f t="shared" si="121"/>
        <v>0</v>
      </c>
      <c r="N357">
        <f>VLOOKUP($D357,CLASS!$D$2:$W$403,11,FALSE)</f>
        <v>0</v>
      </c>
      <c r="O357" s="20">
        <f t="shared" si="122"/>
        <v>0</v>
      </c>
      <c r="P357">
        <f>VLOOKUP($D357,CLASS!$D$2:$W$403,13,FALSE)</f>
        <v>0</v>
      </c>
      <c r="Q357" s="20">
        <f t="shared" si="123"/>
        <v>0</v>
      </c>
      <c r="R357">
        <f>VLOOKUP($D357,CLASS!$D$2:$W$403,15,FALSE)</f>
        <v>0</v>
      </c>
      <c r="S357" s="20">
        <f t="shared" si="124"/>
        <v>0</v>
      </c>
      <c r="T357">
        <f>VLOOKUP($D357,CLASS!$D$2:$W$403,17,FALSE)</f>
        <v>0</v>
      </c>
      <c r="U357" s="20">
        <f t="shared" si="125"/>
        <v>0</v>
      </c>
      <c r="V357">
        <f>VLOOKUP($D357,CLASS!$D$2:$W$403,19,FALSE)</f>
        <v>0</v>
      </c>
      <c r="W357" s="20">
        <f t="shared" si="126"/>
        <v>0</v>
      </c>
      <c r="X357"/>
      <c r="Y357"/>
      <c r="Z357" s="20">
        <f t="shared" si="127"/>
        <v>0</v>
      </c>
      <c r="AA357"/>
      <c r="AB357">
        <f t="shared" si="128"/>
        <v>0</v>
      </c>
      <c r="AC357">
        <f t="shared" si="129"/>
        <v>0</v>
      </c>
      <c r="AD357">
        <f t="shared" si="130"/>
        <v>0</v>
      </c>
      <c r="AE357">
        <f t="shared" si="131"/>
        <v>0</v>
      </c>
      <c r="AF357">
        <f t="shared" si="132"/>
        <v>0</v>
      </c>
      <c r="AG357">
        <f t="shared" si="133"/>
        <v>0</v>
      </c>
      <c r="AH357">
        <f t="shared" si="134"/>
        <v>0</v>
      </c>
      <c r="AI357">
        <f t="shared" si="135"/>
        <v>0</v>
      </c>
      <c r="AJ357" s="24">
        <f>SUMPRODUCT(LARGE(AB357:AI357, {1,2,3,4,5}))</f>
        <v>0</v>
      </c>
      <c r="AK357"/>
    </row>
    <row r="358" spans="1:37" x14ac:dyDescent="0.25">
      <c r="A358" s="4" t="s">
        <v>42</v>
      </c>
      <c r="B358" t="s">
        <v>402</v>
      </c>
      <c r="C358" t="s">
        <v>403</v>
      </c>
      <c r="D358">
        <v>19729</v>
      </c>
      <c r="E358" t="s">
        <v>10</v>
      </c>
      <c r="F358" t="s">
        <v>11</v>
      </c>
      <c r="G358">
        <f>VLOOKUP($D358,CLASS!$D$2:$W$403,4,FALSE)</f>
        <v>0</v>
      </c>
      <c r="H358">
        <f>VLOOKUP($D358,CLASS!$D$2:$W$403,5,FALSE)</f>
        <v>0</v>
      </c>
      <c r="I358" s="20">
        <f t="shared" si="119"/>
        <v>0</v>
      </c>
      <c r="J358">
        <f>VLOOKUP($D358,CLASS!$D$2:$W$403,7,FALSE)</f>
        <v>0</v>
      </c>
      <c r="K358" s="20">
        <f t="shared" si="120"/>
        <v>0</v>
      </c>
      <c r="L358">
        <f>VLOOKUP($D358,CLASS!$D$2:$W$403,9,FALSE)</f>
        <v>0</v>
      </c>
      <c r="M358" s="20">
        <f t="shared" si="121"/>
        <v>0</v>
      </c>
      <c r="N358">
        <f>VLOOKUP($D358,CLASS!$D$2:$W$403,11,FALSE)</f>
        <v>0</v>
      </c>
      <c r="O358" s="20">
        <f t="shared" si="122"/>
        <v>0</v>
      </c>
      <c r="P358">
        <f>VLOOKUP($D358,CLASS!$D$2:$W$403,13,FALSE)</f>
        <v>0</v>
      </c>
      <c r="Q358" s="20">
        <f t="shared" si="123"/>
        <v>0</v>
      </c>
      <c r="R358">
        <f>VLOOKUP($D358,CLASS!$D$2:$W$403,15,FALSE)</f>
        <v>0</v>
      </c>
      <c r="S358" s="20">
        <f t="shared" si="124"/>
        <v>0</v>
      </c>
      <c r="T358">
        <f>VLOOKUP($D358,CLASS!$D$2:$W$403,17,FALSE)</f>
        <v>0</v>
      </c>
      <c r="U358" s="20">
        <f t="shared" si="125"/>
        <v>0</v>
      </c>
      <c r="V358">
        <f>VLOOKUP($D358,CLASS!$D$2:$W$403,19,FALSE)</f>
        <v>0</v>
      </c>
      <c r="W358" s="20">
        <f t="shared" si="126"/>
        <v>0</v>
      </c>
      <c r="X358"/>
      <c r="Y358"/>
      <c r="Z358" s="20">
        <f t="shared" si="127"/>
        <v>0</v>
      </c>
      <c r="AA358"/>
      <c r="AB358">
        <f t="shared" si="128"/>
        <v>0</v>
      </c>
      <c r="AC358">
        <f t="shared" si="129"/>
        <v>0</v>
      </c>
      <c r="AD358">
        <f t="shared" si="130"/>
        <v>0</v>
      </c>
      <c r="AE358">
        <f t="shared" si="131"/>
        <v>0</v>
      </c>
      <c r="AF358">
        <f t="shared" si="132"/>
        <v>0</v>
      </c>
      <c r="AG358">
        <f t="shared" si="133"/>
        <v>0</v>
      </c>
      <c r="AH358">
        <f t="shared" si="134"/>
        <v>0</v>
      </c>
      <c r="AI358">
        <f t="shared" si="135"/>
        <v>0</v>
      </c>
      <c r="AJ358" s="24">
        <f>SUMPRODUCT(LARGE(AB358:AI358, {1,2,3,4,5}))</f>
        <v>0</v>
      </c>
      <c r="AK358"/>
    </row>
    <row r="359" spans="1:37" x14ac:dyDescent="0.25">
      <c r="A359" s="4" t="s">
        <v>41</v>
      </c>
      <c r="B359" t="s">
        <v>89</v>
      </c>
      <c r="C359" t="s">
        <v>142</v>
      </c>
      <c r="D359">
        <v>26778</v>
      </c>
      <c r="E359" t="s">
        <v>10</v>
      </c>
      <c r="F359" t="s">
        <v>46</v>
      </c>
      <c r="G359">
        <f>VLOOKUP($D359,CLASS!$D$2:$W$403,4,FALSE)</f>
        <v>0</v>
      </c>
      <c r="H359">
        <f>VLOOKUP($D359,CLASS!$D$2:$W$403,5,FALSE)</f>
        <v>0</v>
      </c>
      <c r="I359" s="20">
        <f t="shared" si="119"/>
        <v>0</v>
      </c>
      <c r="J359">
        <f>VLOOKUP($D359,CLASS!$D$2:$W$403,7,FALSE)</f>
        <v>0</v>
      </c>
      <c r="K359" s="20">
        <f t="shared" si="120"/>
        <v>0</v>
      </c>
      <c r="L359">
        <f>VLOOKUP($D359,CLASS!$D$2:$W$403,9,FALSE)</f>
        <v>0</v>
      </c>
      <c r="M359" s="20">
        <f t="shared" si="121"/>
        <v>0</v>
      </c>
      <c r="N359">
        <f>VLOOKUP($D359,CLASS!$D$2:$W$403,11,FALSE)</f>
        <v>0</v>
      </c>
      <c r="O359" s="20">
        <f t="shared" si="122"/>
        <v>0</v>
      </c>
      <c r="P359">
        <f>VLOOKUP($D359,CLASS!$D$2:$W$403,13,FALSE)</f>
        <v>0</v>
      </c>
      <c r="Q359" s="20">
        <f t="shared" si="123"/>
        <v>0</v>
      </c>
      <c r="R359">
        <f>VLOOKUP($D359,CLASS!$D$2:$W$403,15,FALSE)</f>
        <v>0</v>
      </c>
      <c r="S359" s="20">
        <f t="shared" si="124"/>
        <v>0</v>
      </c>
      <c r="T359">
        <f>VLOOKUP($D359,CLASS!$D$2:$W$403,17,FALSE)</f>
        <v>0</v>
      </c>
      <c r="U359" s="20">
        <f t="shared" si="125"/>
        <v>0</v>
      </c>
      <c r="V359">
        <f>VLOOKUP($D359,CLASS!$D$2:$W$403,19,FALSE)</f>
        <v>0</v>
      </c>
      <c r="W359" s="20">
        <f t="shared" si="126"/>
        <v>0</v>
      </c>
      <c r="X359"/>
      <c r="Y359"/>
      <c r="Z359" s="20">
        <f t="shared" si="127"/>
        <v>0</v>
      </c>
      <c r="AA359"/>
      <c r="AB359">
        <f t="shared" si="128"/>
        <v>0</v>
      </c>
      <c r="AC359">
        <f t="shared" si="129"/>
        <v>0</v>
      </c>
      <c r="AD359">
        <f t="shared" si="130"/>
        <v>0</v>
      </c>
      <c r="AE359">
        <f t="shared" si="131"/>
        <v>0</v>
      </c>
      <c r="AF359">
        <f t="shared" si="132"/>
        <v>0</v>
      </c>
      <c r="AG359">
        <f t="shared" si="133"/>
        <v>0</v>
      </c>
      <c r="AH359">
        <f t="shared" si="134"/>
        <v>0</v>
      </c>
      <c r="AI359">
        <f t="shared" si="135"/>
        <v>0</v>
      </c>
      <c r="AJ359" s="24">
        <f>SUMPRODUCT(LARGE(AB359:AI359, {1,2,3,4,5}))</f>
        <v>0</v>
      </c>
      <c r="AK359"/>
    </row>
    <row r="360" spans="1:37" x14ac:dyDescent="0.25">
      <c r="A360" s="4" t="s">
        <v>41</v>
      </c>
      <c r="B360" t="s">
        <v>70</v>
      </c>
      <c r="C360" t="s">
        <v>107</v>
      </c>
      <c r="D360">
        <v>98388</v>
      </c>
      <c r="E360" t="s">
        <v>14</v>
      </c>
      <c r="F360" t="s">
        <v>46</v>
      </c>
      <c r="G360">
        <f>VLOOKUP($D360,CLASS!$D$2:$W$403,4,FALSE)</f>
        <v>5</v>
      </c>
      <c r="H360">
        <f>VLOOKUP($D360,CLASS!$D$2:$W$403,5,FALSE)</f>
        <v>0</v>
      </c>
      <c r="I360" s="20">
        <f t="shared" si="119"/>
        <v>0</v>
      </c>
      <c r="J360">
        <f>VLOOKUP($D360,CLASS!$D$2:$W$403,7,FALSE)</f>
        <v>0</v>
      </c>
      <c r="K360" s="20">
        <f t="shared" si="120"/>
        <v>0</v>
      </c>
      <c r="L360">
        <f>VLOOKUP($D360,CLASS!$D$2:$W$403,9,FALSE)</f>
        <v>0</v>
      </c>
      <c r="M360" s="20">
        <f t="shared" si="121"/>
        <v>0</v>
      </c>
      <c r="N360">
        <f>VLOOKUP($D360,CLASS!$D$2:$W$403,11,FALSE)</f>
        <v>0</v>
      </c>
      <c r="O360" s="20">
        <f t="shared" si="122"/>
        <v>0</v>
      </c>
      <c r="P360">
        <f>VLOOKUP($D360,CLASS!$D$2:$W$403,13,FALSE)</f>
        <v>0</v>
      </c>
      <c r="Q360" s="20">
        <f t="shared" si="123"/>
        <v>0</v>
      </c>
      <c r="R360">
        <f>VLOOKUP($D360,CLASS!$D$2:$W$403,15,FALSE)</f>
        <v>0</v>
      </c>
      <c r="S360" s="20">
        <f t="shared" si="124"/>
        <v>0</v>
      </c>
      <c r="T360">
        <f>VLOOKUP($D360,CLASS!$D$2:$W$403,17,FALSE)</f>
        <v>0</v>
      </c>
      <c r="U360" s="20">
        <f t="shared" si="125"/>
        <v>0</v>
      </c>
      <c r="V360">
        <f>VLOOKUP($D360,CLASS!$D$2:$W$403,19,FALSE)</f>
        <v>0</v>
      </c>
      <c r="W360" s="20">
        <f t="shared" si="126"/>
        <v>0</v>
      </c>
      <c r="X360"/>
      <c r="Y360"/>
      <c r="Z360" s="20">
        <f t="shared" si="127"/>
        <v>0</v>
      </c>
      <c r="AA360"/>
      <c r="AB360">
        <f t="shared" si="128"/>
        <v>0</v>
      </c>
      <c r="AC360">
        <f t="shared" si="129"/>
        <v>0</v>
      </c>
      <c r="AD360">
        <f t="shared" si="130"/>
        <v>0</v>
      </c>
      <c r="AE360">
        <f t="shared" si="131"/>
        <v>0</v>
      </c>
      <c r="AF360">
        <f t="shared" si="132"/>
        <v>0</v>
      </c>
      <c r="AG360">
        <f t="shared" si="133"/>
        <v>0</v>
      </c>
      <c r="AH360">
        <f t="shared" si="134"/>
        <v>0</v>
      </c>
      <c r="AI360">
        <f t="shared" si="135"/>
        <v>0</v>
      </c>
      <c r="AJ360" s="24">
        <f>SUMPRODUCT(LARGE(AB360:AI360, {1,2,3,4,5}))</f>
        <v>0</v>
      </c>
    </row>
    <row r="361" spans="1:37" x14ac:dyDescent="0.25">
      <c r="A361" s="4" t="s">
        <v>13</v>
      </c>
      <c r="B361" t="s">
        <v>226</v>
      </c>
      <c r="C361" t="s">
        <v>307</v>
      </c>
      <c r="D361">
        <v>123738</v>
      </c>
      <c r="E361" t="s">
        <v>15</v>
      </c>
      <c r="F361" t="s">
        <v>98</v>
      </c>
      <c r="G361">
        <f>VLOOKUP($D361,CLASS!$D$2:$W$403,4,FALSE)</f>
        <v>10</v>
      </c>
      <c r="H361">
        <f>VLOOKUP($D361,CLASS!$D$2:$W$403,5,FALSE)</f>
        <v>0</v>
      </c>
      <c r="I361" s="20">
        <f t="shared" si="119"/>
        <v>0</v>
      </c>
      <c r="J361">
        <f>VLOOKUP($D361,CLASS!$D$2:$W$403,7,FALSE)</f>
        <v>0</v>
      </c>
      <c r="K361" s="20">
        <f t="shared" si="120"/>
        <v>0</v>
      </c>
      <c r="L361">
        <f>VLOOKUP($D361,CLASS!$D$2:$W$403,9,FALSE)</f>
        <v>0</v>
      </c>
      <c r="M361" s="20">
        <f t="shared" si="121"/>
        <v>0</v>
      </c>
      <c r="N361">
        <f>VLOOKUP($D361,CLASS!$D$2:$W$403,11,FALSE)</f>
        <v>0</v>
      </c>
      <c r="O361" s="20">
        <f t="shared" si="122"/>
        <v>0</v>
      </c>
      <c r="P361">
        <f>VLOOKUP($D361,CLASS!$D$2:$W$403,13,FALSE)</f>
        <v>0</v>
      </c>
      <c r="Q361" s="20">
        <f t="shared" si="123"/>
        <v>0</v>
      </c>
      <c r="R361">
        <f>VLOOKUP($D361,CLASS!$D$2:$W$403,15,FALSE)</f>
        <v>0</v>
      </c>
      <c r="S361" s="20">
        <f t="shared" si="124"/>
        <v>0</v>
      </c>
      <c r="T361">
        <f>VLOOKUP($D361,CLASS!$D$2:$W$403,17,FALSE)</f>
        <v>0</v>
      </c>
      <c r="U361" s="20">
        <f t="shared" si="125"/>
        <v>0</v>
      </c>
      <c r="V361">
        <f>VLOOKUP($D361,CLASS!$D$2:$W$403,19,FALSE)</f>
        <v>0</v>
      </c>
      <c r="W361" s="20">
        <f t="shared" si="126"/>
        <v>0</v>
      </c>
      <c r="X361"/>
      <c r="Y361"/>
      <c r="Z361" s="20">
        <f t="shared" si="127"/>
        <v>0</v>
      </c>
      <c r="AA361"/>
      <c r="AB361">
        <f t="shared" si="128"/>
        <v>0</v>
      </c>
      <c r="AC361">
        <f t="shared" si="129"/>
        <v>0</v>
      </c>
      <c r="AD361">
        <f t="shared" si="130"/>
        <v>0</v>
      </c>
      <c r="AE361">
        <f t="shared" si="131"/>
        <v>0</v>
      </c>
      <c r="AF361">
        <f t="shared" si="132"/>
        <v>0</v>
      </c>
      <c r="AG361">
        <f t="shared" si="133"/>
        <v>0</v>
      </c>
      <c r="AH361">
        <f t="shared" si="134"/>
        <v>0</v>
      </c>
      <c r="AI361">
        <f t="shared" si="135"/>
        <v>0</v>
      </c>
      <c r="AJ361" s="24">
        <f>SUMPRODUCT(LARGE(AB361:AI361, {1,2,3,4,5}))</f>
        <v>0</v>
      </c>
      <c r="AK361"/>
    </row>
    <row r="362" spans="1:37" x14ac:dyDescent="0.25">
      <c r="A362" s="4" t="s">
        <v>219</v>
      </c>
      <c r="B362" t="s">
        <v>127</v>
      </c>
      <c r="C362" t="s">
        <v>201</v>
      </c>
      <c r="D362">
        <v>61189</v>
      </c>
      <c r="E362" t="s">
        <v>10</v>
      </c>
      <c r="F362" t="s">
        <v>11</v>
      </c>
      <c r="G362">
        <f>VLOOKUP($D362,CLASS!$D$2:$W$403,4,FALSE)</f>
        <v>0</v>
      </c>
      <c r="H362">
        <f>VLOOKUP($D362,CLASS!$D$2:$W$403,5,FALSE)</f>
        <v>0</v>
      </c>
      <c r="I362" s="20">
        <f t="shared" si="119"/>
        <v>0</v>
      </c>
      <c r="J362">
        <f>VLOOKUP($D362,CLASS!$D$2:$W$403,7,FALSE)</f>
        <v>0</v>
      </c>
      <c r="K362" s="20">
        <f t="shared" si="120"/>
        <v>0</v>
      </c>
      <c r="L362">
        <f>VLOOKUP($D362,CLASS!$D$2:$W$403,9,FALSE)</f>
        <v>0</v>
      </c>
      <c r="M362" s="20">
        <f t="shared" si="121"/>
        <v>0</v>
      </c>
      <c r="N362">
        <f>VLOOKUP($D362,CLASS!$D$2:$W$403,11,FALSE)</f>
        <v>0</v>
      </c>
      <c r="O362" s="20">
        <f t="shared" si="122"/>
        <v>0</v>
      </c>
      <c r="P362">
        <f>VLOOKUP($D362,CLASS!$D$2:$W$403,13,FALSE)</f>
        <v>0</v>
      </c>
      <c r="Q362" s="20">
        <f t="shared" si="123"/>
        <v>0</v>
      </c>
      <c r="R362">
        <f>VLOOKUP($D362,CLASS!$D$2:$W$403,15,FALSE)</f>
        <v>0</v>
      </c>
      <c r="S362" s="20">
        <f t="shared" si="124"/>
        <v>0</v>
      </c>
      <c r="T362">
        <f>VLOOKUP($D362,CLASS!$D$2:$W$403,17,FALSE)</f>
        <v>0</v>
      </c>
      <c r="U362" s="20">
        <f t="shared" si="125"/>
        <v>0</v>
      </c>
      <c r="V362">
        <f>VLOOKUP($D362,CLASS!$D$2:$W$403,19,FALSE)</f>
        <v>0</v>
      </c>
      <c r="W362" s="20">
        <f t="shared" si="126"/>
        <v>0</v>
      </c>
      <c r="X362"/>
      <c r="Y362"/>
      <c r="Z362" s="20">
        <f t="shared" si="127"/>
        <v>0</v>
      </c>
      <c r="AA362"/>
      <c r="AB362">
        <f t="shared" si="128"/>
        <v>0</v>
      </c>
      <c r="AC362">
        <f t="shared" si="129"/>
        <v>0</v>
      </c>
      <c r="AD362">
        <f t="shared" si="130"/>
        <v>0</v>
      </c>
      <c r="AE362">
        <f t="shared" si="131"/>
        <v>0</v>
      </c>
      <c r="AF362">
        <f t="shared" si="132"/>
        <v>0</v>
      </c>
      <c r="AG362">
        <f t="shared" si="133"/>
        <v>0</v>
      </c>
      <c r="AH362">
        <f t="shared" si="134"/>
        <v>0</v>
      </c>
      <c r="AI362">
        <f t="shared" si="135"/>
        <v>0</v>
      </c>
      <c r="AJ362" s="24">
        <f>SUMPRODUCT(LARGE(AB362:AI362, {1,2,3,4,5}))</f>
        <v>0</v>
      </c>
      <c r="AK362"/>
    </row>
    <row r="363" spans="1:37" x14ac:dyDescent="0.25">
      <c r="A363" s="4" t="s">
        <v>219</v>
      </c>
      <c r="B363" t="s">
        <v>202</v>
      </c>
      <c r="C363" t="s">
        <v>201</v>
      </c>
      <c r="D363">
        <v>101497</v>
      </c>
      <c r="E363" t="s">
        <v>10</v>
      </c>
      <c r="F363" t="s">
        <v>11</v>
      </c>
      <c r="G363">
        <f>VLOOKUP($D363,CLASS!$D$2:$W$403,4,FALSE)</f>
        <v>0</v>
      </c>
      <c r="H363">
        <f>VLOOKUP($D363,CLASS!$D$2:$W$403,5,FALSE)</f>
        <v>0</v>
      </c>
      <c r="I363" s="20">
        <f t="shared" si="119"/>
        <v>0</v>
      </c>
      <c r="J363">
        <f>VLOOKUP($D363,CLASS!$D$2:$W$403,7,FALSE)</f>
        <v>0</v>
      </c>
      <c r="K363" s="20">
        <f t="shared" si="120"/>
        <v>0</v>
      </c>
      <c r="L363">
        <f>VLOOKUP($D363,CLASS!$D$2:$W$403,9,FALSE)</f>
        <v>0</v>
      </c>
      <c r="M363" s="20">
        <f t="shared" si="121"/>
        <v>0</v>
      </c>
      <c r="N363">
        <f>VLOOKUP($D363,CLASS!$D$2:$W$403,11,FALSE)</f>
        <v>0</v>
      </c>
      <c r="O363" s="20">
        <f t="shared" si="122"/>
        <v>0</v>
      </c>
      <c r="P363">
        <f>VLOOKUP($D363,CLASS!$D$2:$W$403,13,FALSE)</f>
        <v>0</v>
      </c>
      <c r="Q363" s="20">
        <f t="shared" si="123"/>
        <v>0</v>
      </c>
      <c r="R363">
        <f>VLOOKUP($D363,CLASS!$D$2:$W$403,15,FALSE)</f>
        <v>0</v>
      </c>
      <c r="S363" s="20">
        <f t="shared" si="124"/>
        <v>0</v>
      </c>
      <c r="T363">
        <f>VLOOKUP($D363,CLASS!$D$2:$W$403,17,FALSE)</f>
        <v>0</v>
      </c>
      <c r="U363" s="20">
        <f t="shared" si="125"/>
        <v>0</v>
      </c>
      <c r="V363">
        <f>VLOOKUP($D363,CLASS!$D$2:$W$403,19,FALSE)</f>
        <v>0</v>
      </c>
      <c r="W363" s="20">
        <f t="shared" si="126"/>
        <v>0</v>
      </c>
      <c r="X363"/>
      <c r="Y363"/>
      <c r="Z363" s="20">
        <f t="shared" si="127"/>
        <v>0</v>
      </c>
      <c r="AA363"/>
      <c r="AB363">
        <f t="shared" si="128"/>
        <v>0</v>
      </c>
      <c r="AC363">
        <f t="shared" si="129"/>
        <v>0</v>
      </c>
      <c r="AD363">
        <f t="shared" si="130"/>
        <v>0</v>
      </c>
      <c r="AE363">
        <f t="shared" si="131"/>
        <v>0</v>
      </c>
      <c r="AF363">
        <f t="shared" si="132"/>
        <v>0</v>
      </c>
      <c r="AG363">
        <f t="shared" si="133"/>
        <v>0</v>
      </c>
      <c r="AH363">
        <f t="shared" si="134"/>
        <v>0</v>
      </c>
      <c r="AI363">
        <f t="shared" si="135"/>
        <v>0</v>
      </c>
      <c r="AJ363" s="24">
        <f>SUMPRODUCT(LARGE(AB363:AI363, {1,2,3,4,5}))</f>
        <v>0</v>
      </c>
      <c r="AK363"/>
    </row>
    <row r="364" spans="1:37" x14ac:dyDescent="0.25">
      <c r="I364" s="20"/>
      <c r="K364" s="20"/>
      <c r="M364" s="20"/>
      <c r="N364"/>
      <c r="O364" s="20"/>
      <c r="P364"/>
      <c r="Q364" s="20"/>
      <c r="R364"/>
      <c r="S364" s="20"/>
      <c r="U364" s="20"/>
      <c r="W364" s="20"/>
      <c r="X364"/>
      <c r="Y364"/>
      <c r="Z364" s="20"/>
      <c r="AA364"/>
      <c r="AB364"/>
      <c r="AC364"/>
      <c r="AD364"/>
      <c r="AE364"/>
      <c r="AF364"/>
      <c r="AG364"/>
      <c r="AH364"/>
      <c r="AI364"/>
      <c r="AJ364" s="24"/>
    </row>
    <row r="365" spans="1:37" x14ac:dyDescent="0.25">
      <c r="I365" s="20"/>
      <c r="K365" s="20"/>
      <c r="M365" s="20"/>
      <c r="N365"/>
      <c r="O365" s="20"/>
      <c r="P365"/>
      <c r="Q365" s="20"/>
      <c r="R365"/>
      <c r="S365" s="20"/>
      <c r="U365" s="20"/>
      <c r="W365" s="20"/>
      <c r="X365"/>
      <c r="Y365"/>
      <c r="Z365" s="20"/>
      <c r="AA365"/>
      <c r="AB365"/>
      <c r="AC365"/>
      <c r="AD365"/>
      <c r="AE365"/>
      <c r="AF365"/>
      <c r="AG365"/>
      <c r="AH365"/>
      <c r="AI365"/>
      <c r="AJ365" s="24"/>
    </row>
    <row r="366" spans="1:37" x14ac:dyDescent="0.25">
      <c r="I366" s="20"/>
      <c r="K366" s="20"/>
      <c r="M366" s="20"/>
      <c r="N366"/>
      <c r="O366" s="20"/>
      <c r="P366"/>
      <c r="Q366" s="20"/>
      <c r="R366"/>
      <c r="S366" s="20"/>
      <c r="U366" s="20"/>
      <c r="W366" s="20"/>
      <c r="X366"/>
      <c r="Y366"/>
      <c r="Z366" s="20"/>
      <c r="AA366"/>
      <c r="AB366"/>
      <c r="AC366"/>
      <c r="AD366"/>
      <c r="AE366"/>
      <c r="AF366"/>
      <c r="AG366"/>
      <c r="AH366"/>
      <c r="AI366"/>
      <c r="AJ366" s="24"/>
    </row>
    <row r="367" spans="1:37" x14ac:dyDescent="0.25">
      <c r="I367" s="20"/>
      <c r="K367" s="20"/>
      <c r="M367" s="20"/>
      <c r="N367"/>
      <c r="O367" s="20"/>
      <c r="P367"/>
      <c r="Q367" s="20"/>
      <c r="R367"/>
      <c r="S367" s="20"/>
      <c r="U367" s="20"/>
      <c r="W367" s="20"/>
      <c r="X367"/>
      <c r="Y367"/>
      <c r="Z367" s="20"/>
      <c r="AA367"/>
      <c r="AB367"/>
      <c r="AC367"/>
      <c r="AD367"/>
      <c r="AE367"/>
      <c r="AF367"/>
      <c r="AG367"/>
      <c r="AH367"/>
      <c r="AI367"/>
      <c r="AJ367" s="24"/>
    </row>
    <row r="368" spans="1:37" x14ac:dyDescent="0.25">
      <c r="I368" s="20"/>
      <c r="K368" s="20"/>
      <c r="M368" s="20"/>
      <c r="N368"/>
      <c r="O368" s="20"/>
      <c r="P368"/>
      <c r="Q368" s="20"/>
      <c r="R368"/>
      <c r="S368" s="20"/>
      <c r="U368" s="20"/>
      <c r="W368" s="20"/>
      <c r="X368"/>
      <c r="Y368"/>
      <c r="Z368" s="20"/>
      <c r="AA368"/>
      <c r="AB368"/>
      <c r="AC368"/>
      <c r="AD368"/>
      <c r="AE368"/>
      <c r="AF368"/>
      <c r="AG368"/>
      <c r="AH368"/>
      <c r="AI368"/>
      <c r="AJ368" s="24"/>
    </row>
    <row r="369" spans="9:37" x14ac:dyDescent="0.25">
      <c r="I369" s="20"/>
      <c r="K369" s="20"/>
      <c r="M369" s="20"/>
      <c r="N369"/>
      <c r="O369" s="20"/>
      <c r="P369"/>
      <c r="Q369" s="20"/>
      <c r="R369"/>
      <c r="S369" s="20"/>
      <c r="U369" s="20"/>
      <c r="W369" s="20"/>
      <c r="X369"/>
      <c r="Y369"/>
      <c r="Z369" s="20"/>
      <c r="AA369"/>
      <c r="AB369"/>
      <c r="AC369"/>
      <c r="AD369"/>
      <c r="AE369"/>
      <c r="AF369"/>
      <c r="AG369"/>
      <c r="AH369"/>
      <c r="AI369"/>
      <c r="AJ369" s="24"/>
    </row>
    <row r="370" spans="9:37" x14ac:dyDescent="0.25">
      <c r="I370" s="20"/>
      <c r="K370" s="20"/>
      <c r="M370" s="20"/>
      <c r="N370"/>
      <c r="O370" s="20"/>
      <c r="P370"/>
      <c r="Q370" s="20"/>
      <c r="R370"/>
      <c r="S370" s="20"/>
      <c r="U370" s="20"/>
      <c r="W370" s="20"/>
      <c r="X370"/>
      <c r="Y370"/>
      <c r="Z370" s="20"/>
      <c r="AA370"/>
      <c r="AB370"/>
      <c r="AC370"/>
      <c r="AD370"/>
      <c r="AE370"/>
      <c r="AF370"/>
      <c r="AG370"/>
      <c r="AH370"/>
      <c r="AI370"/>
      <c r="AJ370" s="24"/>
    </row>
    <row r="371" spans="9:37" x14ac:dyDescent="0.25">
      <c r="I371" s="20"/>
      <c r="K371" s="20"/>
      <c r="M371" s="20"/>
      <c r="N371"/>
      <c r="O371" s="20"/>
      <c r="P371"/>
      <c r="Q371" s="20"/>
      <c r="R371"/>
      <c r="S371" s="20"/>
      <c r="U371" s="20"/>
      <c r="W371" s="20"/>
      <c r="X371"/>
      <c r="Y371"/>
      <c r="Z371" s="20"/>
      <c r="AA371"/>
      <c r="AB371"/>
      <c r="AC371"/>
      <c r="AD371"/>
      <c r="AE371"/>
      <c r="AF371"/>
      <c r="AG371"/>
      <c r="AH371"/>
      <c r="AI371"/>
      <c r="AJ371" s="24"/>
    </row>
    <row r="372" spans="9:37" x14ac:dyDescent="0.25">
      <c r="I372" s="20"/>
      <c r="K372" s="20"/>
      <c r="M372" s="20"/>
      <c r="N372"/>
      <c r="O372" s="20"/>
      <c r="P372"/>
      <c r="Q372" s="20"/>
      <c r="R372"/>
      <c r="S372" s="20"/>
      <c r="U372" s="20"/>
      <c r="W372" s="20"/>
      <c r="X372"/>
      <c r="Y372"/>
      <c r="Z372" s="20"/>
      <c r="AA372"/>
      <c r="AB372"/>
      <c r="AC372"/>
      <c r="AD372"/>
      <c r="AE372"/>
      <c r="AF372"/>
      <c r="AG372"/>
      <c r="AH372"/>
      <c r="AI372"/>
      <c r="AJ372" s="24"/>
    </row>
    <row r="373" spans="9:37" x14ac:dyDescent="0.25">
      <c r="I373" s="20"/>
      <c r="K373" s="20"/>
      <c r="M373" s="20"/>
      <c r="N373"/>
      <c r="O373" s="20"/>
      <c r="P373"/>
      <c r="Q373" s="20"/>
      <c r="R373"/>
      <c r="S373" s="20"/>
      <c r="U373" s="20"/>
      <c r="W373" s="20"/>
      <c r="X373"/>
      <c r="Y373"/>
      <c r="Z373" s="20"/>
      <c r="AA373"/>
      <c r="AB373"/>
      <c r="AC373"/>
      <c r="AD373"/>
      <c r="AE373"/>
      <c r="AF373"/>
      <c r="AG373"/>
      <c r="AH373"/>
      <c r="AI373"/>
      <c r="AJ373" s="24"/>
    </row>
    <row r="374" spans="9:37" x14ac:dyDescent="0.25">
      <c r="I374" s="20"/>
      <c r="K374" s="20"/>
      <c r="M374" s="20"/>
      <c r="N374"/>
      <c r="O374" s="20"/>
      <c r="P374"/>
      <c r="Q374" s="20"/>
      <c r="R374"/>
      <c r="S374" s="20"/>
      <c r="U374" s="20"/>
      <c r="W374" s="20"/>
      <c r="X374"/>
      <c r="Y374"/>
      <c r="Z374" s="20"/>
      <c r="AA374"/>
      <c r="AB374"/>
      <c r="AC374"/>
      <c r="AD374"/>
      <c r="AE374"/>
      <c r="AF374"/>
      <c r="AG374"/>
      <c r="AH374"/>
      <c r="AI374"/>
      <c r="AJ374" s="24"/>
    </row>
    <row r="375" spans="9:37" x14ac:dyDescent="0.25">
      <c r="I375" s="20"/>
      <c r="K375" s="20"/>
      <c r="M375" s="20"/>
      <c r="N375"/>
      <c r="O375" s="20"/>
      <c r="P375"/>
      <c r="Q375" s="20"/>
      <c r="R375"/>
      <c r="S375" s="20"/>
      <c r="U375" s="20"/>
      <c r="W375" s="20"/>
      <c r="X375"/>
      <c r="Y375"/>
      <c r="Z375" s="20"/>
      <c r="AA375"/>
      <c r="AB375"/>
      <c r="AC375"/>
      <c r="AD375"/>
      <c r="AE375"/>
      <c r="AF375"/>
      <c r="AG375"/>
      <c r="AH375"/>
      <c r="AI375"/>
      <c r="AJ375" s="24"/>
      <c r="AK375"/>
    </row>
    <row r="376" spans="9:37" x14ac:dyDescent="0.25">
      <c r="I376" s="20"/>
      <c r="K376" s="20"/>
      <c r="M376" s="20"/>
      <c r="N376"/>
      <c r="O376" s="20"/>
      <c r="P376"/>
      <c r="Q376" s="20"/>
      <c r="R376"/>
      <c r="S376" s="20"/>
      <c r="U376" s="20"/>
      <c r="W376" s="20"/>
      <c r="X376"/>
      <c r="Y376"/>
      <c r="Z376" s="20"/>
      <c r="AA376"/>
      <c r="AB376"/>
      <c r="AC376"/>
      <c r="AD376"/>
      <c r="AE376"/>
      <c r="AF376"/>
      <c r="AG376"/>
      <c r="AH376"/>
      <c r="AI376"/>
      <c r="AJ376" s="24"/>
      <c r="AK376"/>
    </row>
    <row r="377" spans="9:37" x14ac:dyDescent="0.25">
      <c r="I377" s="20"/>
      <c r="K377" s="20"/>
      <c r="M377" s="20"/>
      <c r="N377"/>
      <c r="O377" s="20"/>
      <c r="P377"/>
      <c r="Q377" s="20"/>
      <c r="R377"/>
      <c r="S377" s="20"/>
      <c r="U377" s="20"/>
      <c r="W377" s="20"/>
      <c r="X377"/>
      <c r="Y377"/>
      <c r="Z377" s="20"/>
      <c r="AA377"/>
      <c r="AB377"/>
      <c r="AC377"/>
      <c r="AD377"/>
      <c r="AE377"/>
      <c r="AF377"/>
      <c r="AG377"/>
      <c r="AH377"/>
      <c r="AI377"/>
      <c r="AJ377" s="24"/>
      <c r="AK377"/>
    </row>
    <row r="378" spans="9:37" x14ac:dyDescent="0.25">
      <c r="I378" s="20"/>
      <c r="K378" s="20"/>
      <c r="M378" s="20"/>
      <c r="N378"/>
      <c r="O378" s="20"/>
      <c r="P378"/>
      <c r="Q378" s="20"/>
      <c r="R378"/>
      <c r="S378" s="20"/>
      <c r="U378" s="20"/>
      <c r="W378" s="20"/>
      <c r="X378"/>
      <c r="Y378"/>
      <c r="Z378" s="20"/>
      <c r="AA378"/>
      <c r="AB378"/>
      <c r="AC378"/>
      <c r="AD378"/>
      <c r="AE378"/>
      <c r="AF378"/>
      <c r="AG378"/>
      <c r="AH378"/>
      <c r="AI378"/>
      <c r="AJ378" s="24"/>
      <c r="AK378"/>
    </row>
    <row r="379" spans="9:37" x14ac:dyDescent="0.25">
      <c r="I379" s="20"/>
      <c r="K379" s="20"/>
      <c r="M379" s="20"/>
      <c r="N379"/>
      <c r="O379" s="20"/>
      <c r="P379"/>
      <c r="Q379" s="20"/>
      <c r="R379"/>
      <c r="S379" s="20"/>
      <c r="U379" s="20"/>
      <c r="W379" s="20"/>
      <c r="X379"/>
      <c r="Y379"/>
      <c r="Z379" s="20"/>
      <c r="AA379"/>
      <c r="AB379"/>
      <c r="AC379"/>
      <c r="AD379"/>
      <c r="AE379"/>
      <c r="AF379"/>
      <c r="AG379"/>
      <c r="AH379"/>
      <c r="AI379"/>
      <c r="AJ379" s="24"/>
      <c r="AK379"/>
    </row>
    <row r="380" spans="9:37" x14ac:dyDescent="0.25">
      <c r="I380" s="20"/>
      <c r="K380" s="20"/>
      <c r="M380" s="20"/>
      <c r="N380"/>
      <c r="O380" s="20"/>
      <c r="P380"/>
      <c r="Q380" s="20"/>
      <c r="R380"/>
      <c r="S380" s="20"/>
      <c r="U380" s="20"/>
      <c r="W380" s="20"/>
      <c r="X380"/>
      <c r="Y380"/>
      <c r="Z380" s="20"/>
      <c r="AA380"/>
      <c r="AB380"/>
      <c r="AC380"/>
      <c r="AD380"/>
      <c r="AE380"/>
      <c r="AF380"/>
      <c r="AG380"/>
      <c r="AH380"/>
      <c r="AI380"/>
      <c r="AJ380" s="24"/>
      <c r="AK380"/>
    </row>
    <row r="381" spans="9:37" x14ac:dyDescent="0.25">
      <c r="I381" s="20"/>
      <c r="K381" s="20"/>
      <c r="M381" s="20"/>
      <c r="N381"/>
      <c r="O381" s="20"/>
      <c r="P381"/>
      <c r="Q381" s="20"/>
      <c r="R381"/>
      <c r="S381" s="20"/>
      <c r="U381" s="20"/>
      <c r="W381" s="20"/>
      <c r="X381"/>
      <c r="Y381"/>
      <c r="Z381" s="20"/>
      <c r="AA381"/>
      <c r="AB381"/>
      <c r="AC381"/>
      <c r="AD381"/>
      <c r="AE381"/>
      <c r="AF381"/>
      <c r="AG381"/>
      <c r="AH381"/>
      <c r="AI381"/>
      <c r="AJ381" s="24"/>
      <c r="AK381"/>
    </row>
    <row r="382" spans="9:37" x14ac:dyDescent="0.25">
      <c r="I382" s="20"/>
      <c r="K382" s="20"/>
      <c r="M382" s="20"/>
      <c r="N382"/>
      <c r="O382" s="20"/>
      <c r="P382"/>
      <c r="Q382" s="20"/>
      <c r="R382"/>
      <c r="S382" s="20"/>
      <c r="U382" s="20"/>
      <c r="W382" s="20"/>
      <c r="X382"/>
      <c r="Y382"/>
      <c r="Z382" s="20"/>
      <c r="AA382"/>
      <c r="AB382"/>
      <c r="AC382"/>
      <c r="AD382"/>
      <c r="AE382"/>
      <c r="AF382"/>
      <c r="AG382"/>
      <c r="AH382"/>
      <c r="AI382"/>
      <c r="AJ382" s="24"/>
      <c r="AK382"/>
    </row>
    <row r="383" spans="9:37" x14ac:dyDescent="0.25">
      <c r="I383" s="20"/>
      <c r="K383" s="20"/>
      <c r="M383" s="20"/>
      <c r="N383"/>
      <c r="O383" s="20"/>
      <c r="P383"/>
      <c r="Q383" s="20"/>
      <c r="R383"/>
      <c r="S383" s="20"/>
      <c r="U383" s="20"/>
      <c r="W383" s="20"/>
      <c r="X383"/>
      <c r="Y383"/>
      <c r="Z383" s="20"/>
      <c r="AA383"/>
      <c r="AB383"/>
      <c r="AC383"/>
      <c r="AD383"/>
      <c r="AE383"/>
      <c r="AF383"/>
      <c r="AG383"/>
      <c r="AH383"/>
      <c r="AI383"/>
      <c r="AJ383" s="24"/>
      <c r="AK383"/>
    </row>
    <row r="384" spans="9:37" x14ac:dyDescent="0.25">
      <c r="I384" s="20"/>
      <c r="K384" s="20"/>
      <c r="M384" s="20"/>
      <c r="N384"/>
      <c r="O384" s="20"/>
      <c r="P384"/>
      <c r="Q384" s="20"/>
      <c r="R384"/>
      <c r="S384" s="20"/>
      <c r="U384" s="20"/>
      <c r="W384" s="20"/>
      <c r="X384"/>
      <c r="Y384"/>
      <c r="Z384" s="20"/>
      <c r="AA384"/>
      <c r="AB384"/>
      <c r="AC384"/>
      <c r="AD384"/>
      <c r="AE384"/>
      <c r="AF384"/>
      <c r="AG384"/>
      <c r="AH384"/>
      <c r="AI384"/>
      <c r="AJ384" s="24"/>
      <c r="AK384"/>
    </row>
    <row r="385" spans="9:37" x14ac:dyDescent="0.25">
      <c r="I385" s="20"/>
      <c r="K385" s="20"/>
      <c r="M385" s="20"/>
      <c r="N385"/>
      <c r="O385" s="20"/>
      <c r="P385"/>
      <c r="Q385" s="20"/>
      <c r="R385"/>
      <c r="S385" s="20"/>
      <c r="U385" s="20"/>
      <c r="W385" s="20"/>
      <c r="X385"/>
      <c r="Y385"/>
      <c r="Z385" s="20"/>
      <c r="AA385"/>
      <c r="AB385"/>
      <c r="AC385"/>
      <c r="AD385"/>
      <c r="AE385"/>
      <c r="AF385"/>
      <c r="AG385"/>
      <c r="AH385"/>
      <c r="AI385"/>
      <c r="AJ385" s="24"/>
      <c r="AK385"/>
    </row>
    <row r="386" spans="9:37" x14ac:dyDescent="0.25">
      <c r="I386" s="20"/>
      <c r="K386" s="20"/>
      <c r="M386" s="20"/>
      <c r="N386"/>
      <c r="O386" s="20"/>
      <c r="P386"/>
      <c r="Q386" s="20"/>
      <c r="R386"/>
      <c r="S386" s="20"/>
      <c r="U386" s="20"/>
      <c r="W386" s="20"/>
      <c r="X386"/>
      <c r="Y386"/>
      <c r="Z386" s="20"/>
      <c r="AA386"/>
      <c r="AB386"/>
      <c r="AC386"/>
      <c r="AD386"/>
      <c r="AE386"/>
      <c r="AF386"/>
      <c r="AG386"/>
      <c r="AH386"/>
      <c r="AI386"/>
      <c r="AJ386" s="24"/>
      <c r="AK386"/>
    </row>
    <row r="387" spans="9:37" x14ac:dyDescent="0.25">
      <c r="I387" s="20"/>
      <c r="K387" s="20"/>
      <c r="M387" s="20"/>
      <c r="N387"/>
      <c r="O387" s="20"/>
      <c r="P387"/>
      <c r="Q387" s="20"/>
      <c r="R387"/>
      <c r="S387" s="20"/>
      <c r="U387" s="20"/>
      <c r="W387" s="20"/>
      <c r="X387"/>
      <c r="Y387"/>
      <c r="Z387" s="20"/>
      <c r="AA387"/>
      <c r="AB387"/>
      <c r="AC387"/>
      <c r="AD387"/>
      <c r="AE387"/>
      <c r="AF387"/>
      <c r="AG387"/>
      <c r="AH387"/>
      <c r="AI387"/>
      <c r="AJ387" s="24"/>
      <c r="AK387"/>
    </row>
    <row r="388" spans="9:37" x14ac:dyDescent="0.25">
      <c r="I388" s="20"/>
      <c r="K388" s="20"/>
      <c r="M388" s="20"/>
      <c r="N388"/>
      <c r="O388" s="20"/>
      <c r="P388"/>
      <c r="Q388" s="20"/>
      <c r="R388"/>
      <c r="S388" s="20"/>
      <c r="U388" s="20"/>
      <c r="W388" s="20"/>
      <c r="X388"/>
      <c r="Y388"/>
      <c r="Z388" s="20"/>
      <c r="AA388"/>
      <c r="AB388"/>
      <c r="AC388"/>
      <c r="AD388"/>
      <c r="AE388"/>
      <c r="AF388"/>
      <c r="AG388"/>
      <c r="AH388"/>
      <c r="AI388"/>
      <c r="AJ388" s="24"/>
      <c r="AK388"/>
    </row>
    <row r="389" spans="9:37" x14ac:dyDescent="0.25">
      <c r="I389" s="20"/>
      <c r="K389" s="20"/>
      <c r="M389" s="20"/>
      <c r="N389"/>
      <c r="O389" s="20"/>
      <c r="P389"/>
      <c r="Q389" s="20"/>
      <c r="R389"/>
      <c r="S389" s="20"/>
      <c r="U389" s="20"/>
      <c r="W389" s="20"/>
      <c r="X389"/>
      <c r="Y389"/>
      <c r="Z389" s="20"/>
      <c r="AA389"/>
      <c r="AB389"/>
      <c r="AC389"/>
      <c r="AD389"/>
      <c r="AE389"/>
      <c r="AF389"/>
      <c r="AG389"/>
      <c r="AH389"/>
      <c r="AI389"/>
      <c r="AJ389" s="24"/>
    </row>
    <row r="390" spans="9:37" x14ac:dyDescent="0.25">
      <c r="I390" s="20"/>
      <c r="K390" s="20"/>
      <c r="M390" s="20"/>
      <c r="N390"/>
      <c r="O390" s="20"/>
      <c r="P390"/>
      <c r="Q390" s="20"/>
      <c r="R390"/>
      <c r="S390" s="20"/>
      <c r="U390" s="20"/>
      <c r="W390" s="20"/>
      <c r="X390"/>
      <c r="Y390"/>
      <c r="Z390" s="20"/>
      <c r="AA390"/>
      <c r="AB390"/>
      <c r="AC390"/>
      <c r="AD390"/>
      <c r="AE390"/>
      <c r="AF390"/>
      <c r="AG390"/>
      <c r="AH390"/>
      <c r="AI390"/>
      <c r="AJ390" s="24"/>
    </row>
    <row r="391" spans="9:37" x14ac:dyDescent="0.25">
      <c r="I391" s="20"/>
      <c r="K391" s="20"/>
      <c r="M391" s="20"/>
      <c r="N391"/>
      <c r="O391" s="20"/>
      <c r="P391"/>
      <c r="Q391" s="20"/>
      <c r="R391"/>
      <c r="S391" s="20"/>
      <c r="U391" s="20"/>
      <c r="W391" s="20"/>
      <c r="X391"/>
      <c r="Y391"/>
      <c r="Z391" s="20"/>
      <c r="AA391"/>
      <c r="AB391"/>
      <c r="AC391"/>
      <c r="AD391"/>
      <c r="AE391"/>
      <c r="AF391"/>
      <c r="AG391"/>
      <c r="AH391"/>
      <c r="AI391"/>
      <c r="AJ391" s="24"/>
    </row>
    <row r="392" spans="9:37" x14ac:dyDescent="0.25">
      <c r="I392" s="20"/>
      <c r="K392" s="20"/>
      <c r="M392" s="20"/>
      <c r="N392"/>
      <c r="O392" s="20"/>
      <c r="P392"/>
      <c r="Q392" s="20"/>
      <c r="R392"/>
      <c r="S392" s="20"/>
      <c r="U392" s="20"/>
      <c r="W392" s="20"/>
      <c r="X392"/>
      <c r="Y392"/>
      <c r="Z392" s="20"/>
      <c r="AA392"/>
      <c r="AB392"/>
      <c r="AC392"/>
      <c r="AD392"/>
      <c r="AE392"/>
      <c r="AF392"/>
      <c r="AG392"/>
      <c r="AH392"/>
      <c r="AI392"/>
      <c r="AJ392" s="24"/>
    </row>
    <row r="393" spans="9:37" x14ac:dyDescent="0.25">
      <c r="I393" s="20"/>
      <c r="K393" s="20"/>
      <c r="M393" s="20"/>
      <c r="N393"/>
      <c r="O393" s="20"/>
      <c r="P393"/>
      <c r="Q393" s="20"/>
      <c r="R393"/>
      <c r="S393" s="20"/>
      <c r="U393" s="20"/>
      <c r="W393" s="20"/>
      <c r="X393"/>
      <c r="Y393"/>
      <c r="Z393" s="20"/>
      <c r="AA393"/>
      <c r="AB393"/>
      <c r="AC393"/>
      <c r="AD393"/>
      <c r="AE393"/>
      <c r="AF393"/>
      <c r="AG393"/>
      <c r="AH393"/>
      <c r="AI393"/>
      <c r="AJ393" s="24"/>
    </row>
    <row r="394" spans="9:37" x14ac:dyDescent="0.25">
      <c r="I394" s="20"/>
      <c r="K394" s="20"/>
      <c r="M394" s="20"/>
      <c r="N394"/>
      <c r="O394" s="20"/>
      <c r="P394"/>
      <c r="Q394" s="20"/>
      <c r="R394"/>
      <c r="S394" s="20"/>
      <c r="U394" s="20"/>
      <c r="W394" s="20"/>
      <c r="X394"/>
      <c r="Y394"/>
      <c r="Z394" s="20"/>
      <c r="AA394"/>
      <c r="AB394"/>
      <c r="AC394"/>
      <c r="AD394"/>
      <c r="AE394"/>
      <c r="AF394"/>
      <c r="AG394"/>
      <c r="AH394"/>
      <c r="AI394"/>
      <c r="AJ394" s="24"/>
    </row>
    <row r="395" spans="9:37" x14ac:dyDescent="0.25">
      <c r="I395" s="20"/>
      <c r="K395" s="20"/>
      <c r="M395" s="20"/>
      <c r="N395"/>
      <c r="O395" s="20"/>
      <c r="P395"/>
      <c r="Q395" s="20"/>
      <c r="R395"/>
      <c r="S395" s="20"/>
      <c r="U395" s="20"/>
      <c r="W395" s="20"/>
      <c r="X395"/>
      <c r="Y395"/>
      <c r="Z395" s="20"/>
      <c r="AA395"/>
      <c r="AB395"/>
      <c r="AC395"/>
      <c r="AD395"/>
      <c r="AE395"/>
      <c r="AF395"/>
      <c r="AG395"/>
      <c r="AH395"/>
      <c r="AI395"/>
      <c r="AJ395" s="24"/>
    </row>
    <row r="396" spans="9:37" x14ac:dyDescent="0.25">
      <c r="I396" s="20"/>
      <c r="K396" s="20"/>
      <c r="M396" s="20"/>
      <c r="N396"/>
      <c r="O396" s="20"/>
      <c r="P396"/>
      <c r="Q396" s="20"/>
      <c r="R396"/>
      <c r="S396" s="20"/>
      <c r="U396" s="20"/>
      <c r="W396" s="20"/>
      <c r="X396"/>
      <c r="Y396"/>
      <c r="Z396" s="20"/>
      <c r="AA396"/>
      <c r="AB396"/>
      <c r="AC396"/>
      <c r="AD396"/>
      <c r="AE396"/>
      <c r="AF396"/>
      <c r="AG396"/>
      <c r="AH396"/>
      <c r="AI396"/>
      <c r="AJ396" s="24"/>
    </row>
    <row r="397" spans="9:37" x14ac:dyDescent="0.25">
      <c r="I397" s="20"/>
      <c r="K397" s="20"/>
      <c r="M397" s="20"/>
      <c r="N397"/>
      <c r="O397" s="20"/>
      <c r="P397"/>
      <c r="Q397" s="20"/>
      <c r="R397"/>
      <c r="S397" s="20"/>
      <c r="U397" s="20"/>
      <c r="W397" s="20"/>
      <c r="X397"/>
      <c r="Y397"/>
      <c r="Z397" s="20"/>
      <c r="AA397"/>
      <c r="AB397"/>
      <c r="AC397"/>
      <c r="AD397"/>
      <c r="AE397"/>
      <c r="AF397"/>
      <c r="AG397"/>
      <c r="AH397"/>
      <c r="AI397"/>
      <c r="AJ397" s="24"/>
    </row>
    <row r="398" spans="9:37" x14ac:dyDescent="0.25">
      <c r="I398" s="20"/>
      <c r="K398" s="20"/>
      <c r="M398" s="20"/>
      <c r="N398"/>
      <c r="O398" s="20"/>
      <c r="P398"/>
      <c r="Q398" s="20"/>
      <c r="R398"/>
      <c r="S398" s="20"/>
      <c r="U398" s="20"/>
      <c r="W398" s="20"/>
      <c r="X398"/>
      <c r="Y398"/>
      <c r="Z398" s="20"/>
      <c r="AA398"/>
      <c r="AB398"/>
      <c r="AC398"/>
      <c r="AD398"/>
      <c r="AE398"/>
      <c r="AF398"/>
      <c r="AG398"/>
      <c r="AH398"/>
      <c r="AI398"/>
      <c r="AJ398" s="24"/>
    </row>
    <row r="399" spans="9:37" x14ac:dyDescent="0.25">
      <c r="I399" s="20"/>
      <c r="K399" s="20"/>
      <c r="M399" s="20"/>
      <c r="N399"/>
      <c r="O399" s="20"/>
      <c r="P399"/>
      <c r="Q399" s="20"/>
      <c r="R399"/>
      <c r="S399" s="20"/>
      <c r="U399" s="20"/>
      <c r="W399" s="20"/>
      <c r="X399"/>
      <c r="Y399"/>
      <c r="Z399" s="20"/>
      <c r="AA399"/>
      <c r="AB399"/>
      <c r="AC399"/>
      <c r="AD399"/>
      <c r="AE399"/>
      <c r="AF399"/>
      <c r="AG399"/>
      <c r="AH399"/>
      <c r="AI399"/>
      <c r="AJ399" s="24"/>
    </row>
    <row r="400" spans="9:37" x14ac:dyDescent="0.25">
      <c r="I400" s="20"/>
      <c r="K400" s="20"/>
      <c r="M400" s="20"/>
      <c r="N400"/>
      <c r="O400" s="20"/>
      <c r="P400"/>
      <c r="Q400" s="20"/>
      <c r="R400"/>
      <c r="S400" s="20"/>
      <c r="U400" s="20"/>
      <c r="W400" s="20"/>
      <c r="X400"/>
      <c r="Y400"/>
      <c r="Z400" s="20"/>
      <c r="AA400"/>
      <c r="AB400"/>
      <c r="AC400"/>
      <c r="AD400"/>
      <c r="AE400"/>
      <c r="AF400"/>
      <c r="AG400"/>
      <c r="AH400"/>
      <c r="AI400"/>
      <c r="AJ400" s="24"/>
    </row>
    <row r="401" spans="9:36" x14ac:dyDescent="0.25">
      <c r="I401" s="20"/>
      <c r="K401" s="20"/>
      <c r="M401" s="20"/>
      <c r="N401"/>
      <c r="O401" s="20"/>
      <c r="P401"/>
      <c r="Q401" s="20"/>
      <c r="R401"/>
      <c r="S401" s="20"/>
      <c r="U401" s="20"/>
      <c r="W401" s="20"/>
      <c r="X401"/>
      <c r="Y401"/>
      <c r="Z401" s="20"/>
      <c r="AA401"/>
      <c r="AB401"/>
      <c r="AC401"/>
      <c r="AD401"/>
      <c r="AE401"/>
      <c r="AF401"/>
      <c r="AG401"/>
      <c r="AH401"/>
      <c r="AI401"/>
      <c r="AJ401" s="24"/>
    </row>
    <row r="402" spans="9:36" x14ac:dyDescent="0.25">
      <c r="I402" s="20"/>
      <c r="K402" s="20"/>
      <c r="M402" s="20"/>
      <c r="N402"/>
      <c r="O402" s="20"/>
      <c r="P402"/>
      <c r="Q402" s="20"/>
      <c r="R402"/>
      <c r="S402" s="20"/>
      <c r="U402" s="20"/>
      <c r="W402" s="20"/>
      <c r="X402"/>
      <c r="Y402"/>
      <c r="Z402" s="20"/>
      <c r="AA402"/>
      <c r="AB402"/>
      <c r="AC402"/>
      <c r="AD402"/>
      <c r="AE402"/>
      <c r="AF402"/>
      <c r="AG402"/>
      <c r="AH402"/>
      <c r="AI402"/>
      <c r="AJ402" s="24"/>
    </row>
    <row r="403" spans="9:36" x14ac:dyDescent="0.25">
      <c r="I403" s="20"/>
      <c r="K403" s="20"/>
      <c r="M403" s="20"/>
      <c r="N403"/>
      <c r="O403" s="20"/>
      <c r="P403"/>
      <c r="Q403" s="20"/>
      <c r="R403"/>
      <c r="S403" s="20"/>
      <c r="U403" s="20"/>
      <c r="W403" s="20"/>
      <c r="X403"/>
      <c r="Y403"/>
      <c r="Z403" s="20"/>
      <c r="AA403"/>
      <c r="AB403"/>
      <c r="AC403"/>
      <c r="AD403"/>
      <c r="AE403"/>
      <c r="AF403"/>
      <c r="AG403"/>
      <c r="AH403"/>
      <c r="AI403"/>
      <c r="AJ403" s="24"/>
    </row>
    <row r="404" spans="9:36" x14ac:dyDescent="0.25">
      <c r="I404" s="20"/>
      <c r="K404" s="20"/>
      <c r="M404" s="20"/>
      <c r="N404"/>
      <c r="O404" s="20"/>
      <c r="P404"/>
      <c r="Q404" s="20"/>
      <c r="R404"/>
      <c r="S404" s="20"/>
      <c r="U404" s="20"/>
      <c r="W404" s="20"/>
      <c r="X404"/>
      <c r="Y404"/>
      <c r="Z404" s="20"/>
      <c r="AA404"/>
      <c r="AB404"/>
      <c r="AC404"/>
      <c r="AD404"/>
      <c r="AE404"/>
      <c r="AF404"/>
      <c r="AG404"/>
      <c r="AH404"/>
      <c r="AI404"/>
      <c r="AJ404" s="24"/>
    </row>
    <row r="405" spans="9:36" x14ac:dyDescent="0.25">
      <c r="I405" s="20"/>
      <c r="K405" s="20"/>
      <c r="M405" s="20"/>
      <c r="N405"/>
      <c r="O405" s="20"/>
      <c r="P405"/>
      <c r="Q405" s="20"/>
      <c r="R405"/>
      <c r="S405" s="20"/>
      <c r="U405" s="20"/>
      <c r="W405" s="20"/>
      <c r="X405"/>
      <c r="Y405"/>
      <c r="Z405" s="20"/>
      <c r="AA405"/>
      <c r="AB405"/>
      <c r="AC405"/>
      <c r="AD405"/>
      <c r="AE405"/>
      <c r="AF405"/>
      <c r="AG405"/>
      <c r="AH405"/>
      <c r="AI405"/>
      <c r="AJ405" s="24"/>
    </row>
    <row r="406" spans="9:36" x14ac:dyDescent="0.25">
      <c r="I406" s="20"/>
      <c r="K406" s="20"/>
      <c r="M406" s="20"/>
      <c r="N406"/>
      <c r="O406" s="20"/>
      <c r="P406"/>
      <c r="Q406" s="20"/>
      <c r="R406"/>
      <c r="S406" s="20"/>
      <c r="U406" s="20"/>
      <c r="W406" s="20"/>
      <c r="X406"/>
      <c r="Y406"/>
      <c r="Z406" s="20"/>
      <c r="AA406"/>
      <c r="AB406"/>
      <c r="AC406"/>
      <c r="AD406"/>
      <c r="AE406"/>
      <c r="AF406"/>
      <c r="AG406"/>
      <c r="AH406"/>
      <c r="AI406"/>
      <c r="AJ406" s="24"/>
    </row>
    <row r="407" spans="9:36" x14ac:dyDescent="0.25">
      <c r="I407" s="20"/>
      <c r="K407" s="20"/>
      <c r="M407" s="20"/>
      <c r="N407"/>
      <c r="O407" s="20"/>
      <c r="P407"/>
      <c r="Q407" s="20"/>
      <c r="R407"/>
      <c r="S407" s="20"/>
      <c r="U407" s="20"/>
      <c r="W407" s="20"/>
      <c r="X407"/>
      <c r="Y407"/>
      <c r="Z407" s="20"/>
      <c r="AA407"/>
      <c r="AB407"/>
      <c r="AC407"/>
      <c r="AD407"/>
      <c r="AE407"/>
      <c r="AF407"/>
      <c r="AG407"/>
      <c r="AH407"/>
      <c r="AI407"/>
      <c r="AJ407" s="24"/>
    </row>
    <row r="408" spans="9:36" x14ac:dyDescent="0.25">
      <c r="I408" s="20"/>
      <c r="K408" s="20"/>
      <c r="M408" s="20"/>
      <c r="N408"/>
      <c r="O408" s="20"/>
      <c r="P408"/>
      <c r="Q408" s="20"/>
      <c r="R408"/>
      <c r="S408" s="20"/>
      <c r="U408" s="20"/>
      <c r="W408" s="20"/>
      <c r="X408"/>
      <c r="Y408"/>
      <c r="Z408" s="20"/>
      <c r="AA408"/>
      <c r="AB408"/>
      <c r="AC408"/>
      <c r="AD408"/>
      <c r="AE408"/>
      <c r="AF408"/>
      <c r="AG408"/>
      <c r="AH408"/>
      <c r="AI408"/>
      <c r="AJ408" s="24"/>
    </row>
    <row r="409" spans="9:36" x14ac:dyDescent="0.25">
      <c r="I409" s="20"/>
      <c r="K409" s="20"/>
      <c r="M409" s="20"/>
      <c r="N409"/>
      <c r="O409" s="20"/>
      <c r="P409"/>
      <c r="Q409" s="20"/>
      <c r="R409"/>
      <c r="S409" s="20"/>
      <c r="U409" s="20"/>
      <c r="W409" s="20"/>
      <c r="X409"/>
      <c r="Y409"/>
      <c r="Z409" s="20"/>
      <c r="AA409"/>
      <c r="AB409"/>
      <c r="AC409"/>
      <c r="AD409"/>
      <c r="AE409"/>
      <c r="AF409"/>
      <c r="AG409"/>
      <c r="AH409"/>
      <c r="AI409"/>
      <c r="AJ409" s="24"/>
    </row>
    <row r="410" spans="9:36" x14ac:dyDescent="0.25">
      <c r="I410" s="20"/>
      <c r="K410" s="20"/>
      <c r="M410" s="20"/>
      <c r="N410"/>
      <c r="O410" s="20"/>
      <c r="P410"/>
      <c r="Q410" s="20"/>
      <c r="R410"/>
      <c r="S410" s="20"/>
      <c r="U410" s="20"/>
      <c r="W410" s="20"/>
      <c r="X410"/>
      <c r="Y410"/>
      <c r="Z410" s="20"/>
      <c r="AA410"/>
      <c r="AB410"/>
      <c r="AC410"/>
      <c r="AD410"/>
      <c r="AE410"/>
      <c r="AF410"/>
      <c r="AG410"/>
      <c r="AH410"/>
      <c r="AI410"/>
      <c r="AJ410" s="24"/>
    </row>
    <row r="411" spans="9:36" x14ac:dyDescent="0.25">
      <c r="I411" s="20"/>
      <c r="K411" s="20"/>
      <c r="M411" s="20"/>
      <c r="N411"/>
      <c r="O411" s="20"/>
      <c r="P411"/>
      <c r="Q411" s="20"/>
      <c r="R411"/>
      <c r="S411" s="20"/>
      <c r="U411" s="20"/>
      <c r="W411" s="20"/>
      <c r="X411"/>
      <c r="Y411"/>
      <c r="Z411" s="20"/>
      <c r="AA411"/>
      <c r="AB411"/>
      <c r="AC411"/>
      <c r="AD411"/>
      <c r="AE411"/>
      <c r="AF411"/>
      <c r="AG411"/>
      <c r="AH411"/>
      <c r="AI411"/>
      <c r="AJ411" s="24"/>
    </row>
    <row r="412" spans="9:36" x14ac:dyDescent="0.25">
      <c r="I412" s="20"/>
      <c r="K412" s="20"/>
      <c r="M412" s="20"/>
      <c r="N412"/>
      <c r="O412" s="20"/>
      <c r="P412"/>
      <c r="Q412" s="20"/>
      <c r="R412"/>
      <c r="S412" s="20"/>
      <c r="U412" s="20"/>
      <c r="W412" s="20"/>
      <c r="X412"/>
      <c r="Y412"/>
      <c r="Z412" s="20"/>
      <c r="AA412"/>
      <c r="AB412"/>
      <c r="AC412"/>
      <c r="AD412"/>
      <c r="AE412"/>
      <c r="AF412"/>
      <c r="AG412"/>
      <c r="AH412"/>
      <c r="AI412"/>
      <c r="AJ412" s="24"/>
    </row>
    <row r="413" spans="9:36" x14ac:dyDescent="0.25">
      <c r="I413" s="20"/>
      <c r="K413" s="20"/>
      <c r="M413" s="20"/>
      <c r="N413"/>
      <c r="O413" s="20"/>
      <c r="P413"/>
      <c r="Q413" s="20"/>
      <c r="R413"/>
      <c r="S413" s="20"/>
      <c r="U413" s="20"/>
      <c r="W413" s="20"/>
      <c r="X413"/>
      <c r="Y413"/>
      <c r="Z413" s="20"/>
      <c r="AA413"/>
      <c r="AB413"/>
      <c r="AC413"/>
      <c r="AD413"/>
      <c r="AE413"/>
      <c r="AF413"/>
      <c r="AG413"/>
      <c r="AH413"/>
      <c r="AI413"/>
      <c r="AJ413" s="24"/>
    </row>
    <row r="414" spans="9:36" x14ac:dyDescent="0.25">
      <c r="I414" s="20"/>
      <c r="K414" s="20"/>
      <c r="M414" s="20"/>
      <c r="N414"/>
      <c r="O414" s="20"/>
      <c r="P414"/>
      <c r="Q414" s="20"/>
      <c r="R414"/>
      <c r="S414" s="20"/>
      <c r="U414" s="20"/>
      <c r="W414" s="20"/>
      <c r="X414"/>
      <c r="Y414"/>
      <c r="Z414" s="20"/>
      <c r="AA414"/>
      <c r="AB414"/>
      <c r="AC414"/>
      <c r="AD414"/>
      <c r="AE414"/>
      <c r="AF414"/>
      <c r="AG414"/>
      <c r="AH414"/>
      <c r="AI414"/>
      <c r="AJ414" s="24"/>
    </row>
    <row r="415" spans="9:36" x14ac:dyDescent="0.25">
      <c r="I415" s="20"/>
      <c r="K415" s="20"/>
      <c r="M415" s="20"/>
      <c r="N415"/>
      <c r="O415" s="20"/>
      <c r="P415"/>
      <c r="Q415" s="20"/>
      <c r="R415"/>
      <c r="S415" s="20"/>
      <c r="U415" s="20"/>
      <c r="W415" s="20"/>
      <c r="X415"/>
      <c r="Y415"/>
      <c r="Z415" s="20"/>
      <c r="AA415"/>
      <c r="AB415"/>
      <c r="AC415"/>
      <c r="AD415"/>
      <c r="AE415"/>
      <c r="AF415"/>
      <c r="AG415"/>
      <c r="AH415"/>
      <c r="AI415"/>
      <c r="AJ415" s="24"/>
    </row>
    <row r="416" spans="9:36" x14ac:dyDescent="0.25">
      <c r="I416" s="20"/>
      <c r="K416" s="20"/>
      <c r="M416" s="20"/>
      <c r="N416"/>
      <c r="O416" s="20"/>
      <c r="P416"/>
      <c r="Q416" s="20"/>
      <c r="R416"/>
      <c r="S416" s="20"/>
      <c r="U416" s="20"/>
      <c r="W416" s="20"/>
    </row>
    <row r="417" spans="9:23" x14ac:dyDescent="0.25">
      <c r="I417" s="20"/>
      <c r="K417" s="20"/>
      <c r="M417" s="20"/>
      <c r="N417"/>
      <c r="O417" s="20"/>
      <c r="P417"/>
      <c r="Q417" s="20"/>
      <c r="R417"/>
      <c r="S417" s="20"/>
      <c r="U417" s="20"/>
      <c r="W417" s="20"/>
    </row>
  </sheetData>
  <sortState ref="A1:AY418">
    <sortCondition descending="1" ref="AJ1:AJ418"/>
    <sortCondition ref="C1:C418"/>
  </sortState>
  <pageMargins left="0.7" right="0.7" top="0.75" bottom="0.75" header="0.3" footer="0.3"/>
  <pageSetup paperSize="9" fitToHeight="0" orientation="portrait" r:id="rId1"/>
  <ignoredErrors>
    <ignoredError sqref="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U362"/>
  <sheetViews>
    <sheetView workbookViewId="0">
      <selection activeCell="G12" sqref="G12"/>
    </sheetView>
  </sheetViews>
  <sheetFormatPr defaultColWidth="9.125" defaultRowHeight="15" x14ac:dyDescent="0.25"/>
  <cols>
    <col min="1" max="1" width="6.125" style="2" bestFit="1" customWidth="1"/>
    <col min="2" max="2" width="16.5" style="2" bestFit="1" customWidth="1"/>
    <col min="3" max="3" width="22.5" style="2" customWidth="1"/>
    <col min="4" max="4" width="13.25" style="2" customWidth="1"/>
    <col min="5" max="5" width="8" style="2" customWidth="1"/>
    <col min="6" max="6" width="8.25" style="2" bestFit="1" customWidth="1"/>
    <col min="7" max="7" width="7.25" style="2" customWidth="1"/>
    <col min="8" max="8" width="10.375" style="2" bestFit="1" customWidth="1"/>
    <col min="9" max="9" width="6.5" style="2" bestFit="1" customWidth="1"/>
    <col min="10" max="27" width="9.125" style="2"/>
    <col min="28" max="35" width="0" style="2" hidden="1" customWidth="1"/>
    <col min="36" max="16384" width="9.125" style="2"/>
  </cols>
  <sheetData>
    <row r="1" spans="1:47" s="15" customFormat="1" x14ac:dyDescent="0.25">
      <c r="A1" s="15" t="s">
        <v>12</v>
      </c>
      <c r="B1" s="15" t="s">
        <v>44</v>
      </c>
      <c r="C1" s="15" t="s">
        <v>45</v>
      </c>
      <c r="D1" s="15" t="s">
        <v>1</v>
      </c>
      <c r="E1" s="15" t="s">
        <v>2</v>
      </c>
      <c r="F1" s="15" t="s">
        <v>3</v>
      </c>
      <c r="G1" s="15" t="s">
        <v>17</v>
      </c>
      <c r="H1" s="15" t="s">
        <v>4</v>
      </c>
      <c r="I1" s="15" t="s">
        <v>9</v>
      </c>
      <c r="J1" s="15" t="s">
        <v>18</v>
      </c>
    </row>
    <row r="2" spans="1:47" s="36" customFormat="1" x14ac:dyDescent="0.25">
      <c r="A2" s="36" t="s">
        <v>219</v>
      </c>
      <c r="B2" s="37" t="s">
        <v>177</v>
      </c>
      <c r="C2" s="37" t="s">
        <v>176</v>
      </c>
      <c r="D2" s="37">
        <v>105770</v>
      </c>
      <c r="E2" s="37" t="s">
        <v>10</v>
      </c>
      <c r="F2" s="37" t="s">
        <v>11</v>
      </c>
      <c r="G2" s="37">
        <f>VLOOKUP($D2,CLASS!$D$2:$W$403,5,FALSE)</f>
        <v>89</v>
      </c>
      <c r="H2" s="37">
        <f>VLOOKUP($D2,CLASS!$D$2:$W$403,4,FALSE)</f>
        <v>0</v>
      </c>
      <c r="I2" s="37">
        <f t="shared" ref="I2:I65" si="0">G2+H2</f>
        <v>89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</row>
    <row r="3" spans="1:47" s="36" customFormat="1" x14ac:dyDescent="0.25">
      <c r="A3" s="36" t="s">
        <v>219</v>
      </c>
      <c r="B3" s="37" t="s">
        <v>189</v>
      </c>
      <c r="C3" s="37" t="s">
        <v>188</v>
      </c>
      <c r="D3" s="37">
        <v>83083</v>
      </c>
      <c r="E3" s="37" t="s">
        <v>10</v>
      </c>
      <c r="F3" s="37" t="s">
        <v>11</v>
      </c>
      <c r="G3" s="37">
        <f>VLOOKUP($D3,CLASS!$D$2:$W$403,5,FALSE)</f>
        <v>86</v>
      </c>
      <c r="H3" s="37">
        <f>VLOOKUP($D3,CLASS!$D$2:$W$403,4,FALSE)</f>
        <v>0</v>
      </c>
      <c r="I3" s="37">
        <f t="shared" si="0"/>
        <v>86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7" s="37" customFormat="1" x14ac:dyDescent="0.25">
      <c r="A4" s="36" t="s">
        <v>219</v>
      </c>
      <c r="B4" s="37" t="s">
        <v>158</v>
      </c>
      <c r="C4" s="37" t="s">
        <v>156</v>
      </c>
      <c r="D4" s="37">
        <v>127102</v>
      </c>
      <c r="E4" s="37" t="s">
        <v>16</v>
      </c>
      <c r="F4" s="37" t="s">
        <v>157</v>
      </c>
      <c r="G4" s="37">
        <f>VLOOKUP($D4,CLASS!$D$2:$W$403,5,FALSE)</f>
        <v>68</v>
      </c>
      <c r="H4" s="37">
        <f>VLOOKUP($D4,CLASS!$D$2:$W$403,4,FALSE)</f>
        <v>15</v>
      </c>
      <c r="I4" s="37">
        <f t="shared" si="0"/>
        <v>83</v>
      </c>
    </row>
    <row r="5" spans="1:47" s="37" customFormat="1" x14ac:dyDescent="0.25">
      <c r="A5" s="36" t="s">
        <v>219</v>
      </c>
      <c r="B5" s="37" t="s">
        <v>94</v>
      </c>
      <c r="C5" s="37" t="s">
        <v>159</v>
      </c>
      <c r="D5" s="37">
        <v>14756</v>
      </c>
      <c r="E5" s="37" t="s">
        <v>15</v>
      </c>
      <c r="F5" s="37" t="s">
        <v>46</v>
      </c>
      <c r="G5" s="37">
        <f>VLOOKUP($D5,CLASS!$D$2:$W$403,5,FALSE)</f>
        <v>73</v>
      </c>
      <c r="H5" s="37">
        <f>VLOOKUP($D5,CLASS!$D$2:$W$403,4,FALSE)</f>
        <v>10</v>
      </c>
      <c r="I5" s="37">
        <f t="shared" si="0"/>
        <v>83</v>
      </c>
    </row>
    <row r="6" spans="1:47" s="37" customFormat="1" x14ac:dyDescent="0.25">
      <c r="A6" s="36" t="s">
        <v>219</v>
      </c>
      <c r="B6" s="37" t="s">
        <v>194</v>
      </c>
      <c r="C6" s="37" t="s">
        <v>193</v>
      </c>
      <c r="D6" s="37">
        <v>11016</v>
      </c>
      <c r="E6" s="37" t="s">
        <v>10</v>
      </c>
      <c r="F6" s="37" t="s">
        <v>46</v>
      </c>
      <c r="G6" s="37">
        <f>VLOOKUP($D6,CLASS!$D$2:$W$403,5,FALSE)</f>
        <v>83</v>
      </c>
      <c r="H6" s="37">
        <f>VLOOKUP($D6,CLASS!$D$2:$W$403,4,FALSE)</f>
        <v>0</v>
      </c>
      <c r="I6" s="37">
        <f t="shared" si="0"/>
        <v>83</v>
      </c>
    </row>
    <row r="7" spans="1:47" s="37" customFormat="1" x14ac:dyDescent="0.25">
      <c r="A7" s="36" t="s">
        <v>219</v>
      </c>
      <c r="B7" s="37" t="s">
        <v>170</v>
      </c>
      <c r="C7" s="37" t="s">
        <v>169</v>
      </c>
      <c r="D7" s="37">
        <v>72679</v>
      </c>
      <c r="E7" s="37" t="s">
        <v>10</v>
      </c>
      <c r="F7" s="37" t="s">
        <v>11</v>
      </c>
      <c r="G7" s="37">
        <f>VLOOKUP($D7,CLASS!$D$2:$W$403,5,FALSE)</f>
        <v>81</v>
      </c>
      <c r="H7" s="37">
        <f>VLOOKUP($D7,CLASS!$D$2:$W$403,4,FALSE)</f>
        <v>0</v>
      </c>
      <c r="I7" s="37">
        <f t="shared" si="0"/>
        <v>81</v>
      </c>
    </row>
    <row r="8" spans="1:47" s="37" customFormat="1" x14ac:dyDescent="0.25">
      <c r="A8" s="36" t="s">
        <v>219</v>
      </c>
      <c r="B8" s="37" t="s">
        <v>116</v>
      </c>
      <c r="C8" s="37" t="s">
        <v>203</v>
      </c>
      <c r="D8" s="37">
        <v>43085</v>
      </c>
      <c r="E8" s="37" t="s">
        <v>10</v>
      </c>
      <c r="F8" s="37" t="s">
        <v>11</v>
      </c>
      <c r="G8" s="37">
        <f>VLOOKUP($D8,CLASS!$D$2:$W$403,5,FALSE)</f>
        <v>80</v>
      </c>
      <c r="H8" s="37">
        <f>VLOOKUP($D8,CLASS!$D$2:$W$403,4,FALSE)</f>
        <v>0</v>
      </c>
      <c r="I8" s="37">
        <f t="shared" si="0"/>
        <v>80</v>
      </c>
    </row>
    <row r="9" spans="1:47" s="37" customFormat="1" x14ac:dyDescent="0.25">
      <c r="A9" s="36" t="s">
        <v>219</v>
      </c>
      <c r="B9" s="37" t="s">
        <v>191</v>
      </c>
      <c r="C9" s="37" t="s">
        <v>190</v>
      </c>
      <c r="D9" s="37">
        <v>131815</v>
      </c>
      <c r="E9" s="37" t="s">
        <v>14</v>
      </c>
      <c r="F9" s="37" t="s">
        <v>11</v>
      </c>
      <c r="G9" s="37">
        <f>VLOOKUP($D9,CLASS!$D$2:$W$403,5,FALSE)</f>
        <v>73</v>
      </c>
      <c r="H9" s="37">
        <f>VLOOKUP($D9,CLASS!$D$2:$W$403,4,FALSE)</f>
        <v>5</v>
      </c>
      <c r="I9" s="37">
        <f t="shared" si="0"/>
        <v>78</v>
      </c>
    </row>
    <row r="10" spans="1:47" s="37" customFormat="1" ht="15.75" thickBot="1" x14ac:dyDescent="0.3">
      <c r="A10" s="36" t="s">
        <v>219</v>
      </c>
      <c r="B10" s="37" t="s">
        <v>75</v>
      </c>
      <c r="C10" s="37" t="s">
        <v>155</v>
      </c>
      <c r="D10" s="37">
        <v>127228</v>
      </c>
      <c r="E10" s="37" t="s">
        <v>14</v>
      </c>
      <c r="F10" s="37" t="s">
        <v>11</v>
      </c>
      <c r="G10" s="37">
        <f>VLOOKUP($D10,CLASS!$D$2:$W$403,5,FALSE)</f>
        <v>73</v>
      </c>
      <c r="H10" s="37">
        <f>VLOOKUP($D10,CLASS!$D$2:$W$403,4,FALSE)</f>
        <v>5</v>
      </c>
      <c r="I10" s="37">
        <f t="shared" si="0"/>
        <v>78</v>
      </c>
      <c r="J10" s="38"/>
    </row>
    <row r="11" spans="1:47" s="37" customFormat="1" ht="15.75" thickBot="1" x14ac:dyDescent="0.3">
      <c r="A11" s="36" t="s">
        <v>219</v>
      </c>
      <c r="B11" s="37" t="s">
        <v>183</v>
      </c>
      <c r="C11" s="37" t="s">
        <v>182</v>
      </c>
      <c r="D11" s="37">
        <v>66061</v>
      </c>
      <c r="E11" s="37" t="s">
        <v>14</v>
      </c>
      <c r="F11" s="37" t="s">
        <v>11</v>
      </c>
      <c r="G11" s="37">
        <f>VLOOKUP($D11,CLASS!$D$2:$W$403,5,FALSE)</f>
        <v>72</v>
      </c>
      <c r="H11" s="37">
        <f>VLOOKUP($D11,CLASS!$D$2:$W$403,4,FALSE)</f>
        <v>5</v>
      </c>
      <c r="I11" s="37">
        <f t="shared" si="0"/>
        <v>77</v>
      </c>
      <c r="J11" s="39">
        <v>818</v>
      </c>
    </row>
    <row r="12" spans="1:47" x14ac:dyDescent="0.25">
      <c r="A12" s="25" t="s">
        <v>219</v>
      </c>
      <c r="B12" s="2" t="s">
        <v>127</v>
      </c>
      <c r="C12" s="2" t="s">
        <v>192</v>
      </c>
      <c r="D12" s="2">
        <v>70096</v>
      </c>
      <c r="E12" s="2" t="s">
        <v>14</v>
      </c>
      <c r="F12" s="2" t="s">
        <v>11</v>
      </c>
      <c r="G12">
        <f>VLOOKUP($D12,CLASS!$D$2:$W$403,5,FALSE)</f>
        <v>72</v>
      </c>
      <c r="H12">
        <f>VLOOKUP($D12,CLASS!$D$2:$W$403,4,FALSE)</f>
        <v>5</v>
      </c>
      <c r="I12" s="2">
        <f t="shared" si="0"/>
        <v>77</v>
      </c>
    </row>
    <row r="13" spans="1:47" x14ac:dyDescent="0.25">
      <c r="A13" s="25" t="s">
        <v>219</v>
      </c>
      <c r="B13" s="2" t="s">
        <v>206</v>
      </c>
      <c r="C13" s="2" t="s">
        <v>205</v>
      </c>
      <c r="D13" s="2">
        <v>107104</v>
      </c>
      <c r="E13" s="2" t="s">
        <v>10</v>
      </c>
      <c r="F13" s="2" t="s">
        <v>11</v>
      </c>
      <c r="G13">
        <f>VLOOKUP($D13,CLASS!$D$2:$W$403,5,FALSE)</f>
        <v>77</v>
      </c>
      <c r="H13">
        <f>VLOOKUP($D13,CLASS!$D$2:$W$403,4,FALSE)</f>
        <v>0</v>
      </c>
      <c r="I13" s="2">
        <f t="shared" si="0"/>
        <v>77</v>
      </c>
      <c r="J13" s="3"/>
    </row>
    <row r="14" spans="1:47" x14ac:dyDescent="0.25">
      <c r="A14" s="25" t="s">
        <v>219</v>
      </c>
      <c r="B14" s="2" t="s">
        <v>92</v>
      </c>
      <c r="C14" s="2" t="s">
        <v>179</v>
      </c>
      <c r="D14" s="2">
        <v>94109</v>
      </c>
      <c r="E14" s="2" t="s">
        <v>14</v>
      </c>
      <c r="F14" s="2" t="s">
        <v>11</v>
      </c>
      <c r="G14">
        <f>VLOOKUP($D14,CLASS!$D$2:$W$403,5,FALSE)</f>
        <v>71</v>
      </c>
      <c r="H14">
        <f>VLOOKUP($D14,CLASS!$D$2:$W$403,4,FALSE)</f>
        <v>5</v>
      </c>
      <c r="I14" s="2">
        <f t="shared" si="0"/>
        <v>76</v>
      </c>
    </row>
    <row r="15" spans="1:47" x14ac:dyDescent="0.25">
      <c r="A15" s="25" t="s">
        <v>219</v>
      </c>
      <c r="B15" s="2" t="s">
        <v>51</v>
      </c>
      <c r="C15" s="2" t="s">
        <v>184</v>
      </c>
      <c r="D15" s="2">
        <v>108719</v>
      </c>
      <c r="E15" s="2" t="s">
        <v>14</v>
      </c>
      <c r="F15" s="2" t="s">
        <v>11</v>
      </c>
      <c r="G15">
        <f>VLOOKUP($D15,CLASS!$D$2:$W$403,5,FALSE)</f>
        <v>71</v>
      </c>
      <c r="H15">
        <f>VLOOKUP($D15,CLASS!$D$2:$W$403,4,FALSE)</f>
        <v>5</v>
      </c>
      <c r="I15" s="2">
        <f t="shared" si="0"/>
        <v>76</v>
      </c>
    </row>
    <row r="16" spans="1:47" x14ac:dyDescent="0.25">
      <c r="A16" s="25" t="s">
        <v>219</v>
      </c>
      <c r="B16" s="2" t="s">
        <v>468</v>
      </c>
      <c r="C16" s="2" t="s">
        <v>469</v>
      </c>
      <c r="D16" s="2">
        <v>27871</v>
      </c>
      <c r="E16" s="2" t="s">
        <v>10</v>
      </c>
      <c r="F16" s="2" t="s">
        <v>11</v>
      </c>
      <c r="G16">
        <f>VLOOKUP($D16,CLASS!$D$2:$W$403,5,FALSE)</f>
        <v>76</v>
      </c>
      <c r="H16">
        <f>VLOOKUP($D16,CLASS!$D$2:$W$403,4,FALSE)</f>
        <v>0</v>
      </c>
      <c r="I16" s="2">
        <f t="shared" si="0"/>
        <v>76</v>
      </c>
    </row>
    <row r="17" spans="1:10" x14ac:dyDescent="0.25">
      <c r="A17" s="25" t="s">
        <v>219</v>
      </c>
      <c r="B17" s="2" t="s">
        <v>116</v>
      </c>
      <c r="C17" s="2" t="s">
        <v>163</v>
      </c>
      <c r="D17" s="2">
        <v>95782</v>
      </c>
      <c r="E17" s="2" t="s">
        <v>14</v>
      </c>
      <c r="F17" s="2" t="s">
        <v>11</v>
      </c>
      <c r="G17">
        <f>VLOOKUP($D17,CLASS!$D$2:$W$403,5,FALSE)</f>
        <v>70</v>
      </c>
      <c r="H17">
        <f>VLOOKUP($D17,CLASS!$D$2:$W$403,4,FALSE)</f>
        <v>5</v>
      </c>
      <c r="I17" s="2">
        <f t="shared" si="0"/>
        <v>75</v>
      </c>
    </row>
    <row r="18" spans="1:10" x14ac:dyDescent="0.25">
      <c r="A18" s="25" t="s">
        <v>219</v>
      </c>
      <c r="B18" s="2" t="s">
        <v>96</v>
      </c>
      <c r="C18" s="2" t="s">
        <v>185</v>
      </c>
      <c r="D18" s="2">
        <v>129298</v>
      </c>
      <c r="E18" s="2" t="s">
        <v>14</v>
      </c>
      <c r="F18" s="2" t="s">
        <v>11</v>
      </c>
      <c r="G18">
        <f>VLOOKUP($D18,CLASS!$D$2:$W$403,5,FALSE)</f>
        <v>69</v>
      </c>
      <c r="H18">
        <f>VLOOKUP($D18,CLASS!$D$2:$W$403,4,FALSE)</f>
        <v>5</v>
      </c>
      <c r="I18" s="2">
        <f t="shared" si="0"/>
        <v>74</v>
      </c>
    </row>
    <row r="19" spans="1:10" x14ac:dyDescent="0.25">
      <c r="A19" s="25" t="s">
        <v>219</v>
      </c>
      <c r="B19" s="2" t="s">
        <v>161</v>
      </c>
      <c r="C19" s="2" t="s">
        <v>160</v>
      </c>
      <c r="D19" s="2">
        <v>101732</v>
      </c>
      <c r="E19" s="2" t="s">
        <v>15</v>
      </c>
      <c r="F19" s="2" t="s">
        <v>11</v>
      </c>
      <c r="G19">
        <f>VLOOKUP($D19,CLASS!$D$2:$W$403,5,FALSE)</f>
        <v>63</v>
      </c>
      <c r="H19">
        <f>VLOOKUP($D19,CLASS!$D$2:$W$403,4,FALSE)</f>
        <v>10</v>
      </c>
      <c r="I19" s="2">
        <f t="shared" si="0"/>
        <v>73</v>
      </c>
      <c r="J19" s="3"/>
    </row>
    <row r="20" spans="1:10" x14ac:dyDescent="0.25">
      <c r="A20" s="25" t="s">
        <v>219</v>
      </c>
      <c r="B20" s="2" t="s">
        <v>180</v>
      </c>
      <c r="C20" s="2" t="s">
        <v>176</v>
      </c>
      <c r="D20" s="2">
        <v>109250</v>
      </c>
      <c r="E20" s="2" t="s">
        <v>14</v>
      </c>
      <c r="F20" s="2" t="s">
        <v>11</v>
      </c>
      <c r="G20">
        <f>VLOOKUP($D20,CLASS!$D$2:$W$403,5,FALSE)</f>
        <v>72</v>
      </c>
      <c r="H20">
        <f>VLOOKUP($D20,CLASS!$D$2:$W$403,4,FALSE)</f>
        <v>5</v>
      </c>
      <c r="I20" s="2">
        <f t="shared" si="0"/>
        <v>77</v>
      </c>
    </row>
    <row r="21" spans="1:10" x14ac:dyDescent="0.25">
      <c r="A21" s="25" t="s">
        <v>219</v>
      </c>
      <c r="B21" s="2" t="s">
        <v>165</v>
      </c>
      <c r="C21" s="2" t="s">
        <v>164</v>
      </c>
      <c r="D21" s="2">
        <v>100237</v>
      </c>
      <c r="E21" s="2" t="s">
        <v>14</v>
      </c>
      <c r="F21" s="2" t="s">
        <v>11</v>
      </c>
      <c r="G21">
        <f>VLOOKUP($D21,CLASS!$D$2:$W$403,5,FALSE)</f>
        <v>66</v>
      </c>
      <c r="H21">
        <f>VLOOKUP($D21,CLASS!$D$2:$W$403,4,FALSE)</f>
        <v>5</v>
      </c>
      <c r="I21" s="2">
        <f t="shared" si="0"/>
        <v>71</v>
      </c>
    </row>
    <row r="22" spans="1:10" x14ac:dyDescent="0.25">
      <c r="A22" s="25" t="s">
        <v>219</v>
      </c>
      <c r="B22" s="2" t="s">
        <v>208</v>
      </c>
      <c r="C22" s="2" t="s">
        <v>207</v>
      </c>
      <c r="D22" s="2">
        <v>54611</v>
      </c>
      <c r="E22" s="2" t="s">
        <v>15</v>
      </c>
      <c r="F22" s="2" t="s">
        <v>46</v>
      </c>
      <c r="G22">
        <f>VLOOKUP($D22,CLASS!$D$2:$W$403,5,FALSE)</f>
        <v>60</v>
      </c>
      <c r="H22">
        <f>VLOOKUP($D22,CLASS!$D$2:$W$403,4,FALSE)</f>
        <v>10</v>
      </c>
      <c r="I22" s="2">
        <f t="shared" si="0"/>
        <v>70</v>
      </c>
    </row>
    <row r="23" spans="1:10" x14ac:dyDescent="0.25">
      <c r="A23" s="25" t="s">
        <v>219</v>
      </c>
      <c r="B23" s="2" t="s">
        <v>62</v>
      </c>
      <c r="C23" s="2" t="s">
        <v>196</v>
      </c>
      <c r="D23" s="2">
        <v>106527</v>
      </c>
      <c r="E23" s="2" t="s">
        <v>14</v>
      </c>
      <c r="F23" s="2" t="s">
        <v>11</v>
      </c>
      <c r="G23">
        <f>VLOOKUP($D23,CLASS!$D$2:$W$403,5,FALSE)</f>
        <v>65</v>
      </c>
      <c r="H23">
        <f>VLOOKUP($D23,CLASS!$D$2:$W$403,4,FALSE)</f>
        <v>5</v>
      </c>
      <c r="I23" s="2">
        <f t="shared" si="0"/>
        <v>70</v>
      </c>
    </row>
    <row r="24" spans="1:10" x14ac:dyDescent="0.25">
      <c r="A24" s="25" t="s">
        <v>219</v>
      </c>
      <c r="B24" s="2" t="s">
        <v>51</v>
      </c>
      <c r="C24" s="2" t="s">
        <v>212</v>
      </c>
      <c r="D24" s="2">
        <v>54754</v>
      </c>
      <c r="E24" s="2" t="s">
        <v>16</v>
      </c>
      <c r="F24" s="2" t="s">
        <v>46</v>
      </c>
      <c r="G24">
        <f>VLOOKUP($D24,CLASS!$D$2:$W$403,5,FALSE)</f>
        <v>54</v>
      </c>
      <c r="H24">
        <f>VLOOKUP($D24,CLASS!$D$2:$W$403,4,FALSE)</f>
        <v>15</v>
      </c>
      <c r="I24" s="2">
        <f t="shared" si="0"/>
        <v>69</v>
      </c>
    </row>
    <row r="25" spans="1:10" x14ac:dyDescent="0.25">
      <c r="A25" s="25" t="s">
        <v>219</v>
      </c>
      <c r="B25" s="2" t="s">
        <v>135</v>
      </c>
      <c r="C25" s="2" t="s">
        <v>195</v>
      </c>
      <c r="D25" s="2">
        <v>129290</v>
      </c>
      <c r="E25" s="2" t="s">
        <v>16</v>
      </c>
      <c r="F25" s="2" t="s">
        <v>11</v>
      </c>
      <c r="G25">
        <f>VLOOKUP($D25,CLASS!$D$2:$W$403,5,FALSE)</f>
        <v>53</v>
      </c>
      <c r="H25">
        <f>VLOOKUP($D25,CLASS!$D$2:$W$403,4,FALSE)</f>
        <v>15</v>
      </c>
      <c r="I25" s="2">
        <f t="shared" si="0"/>
        <v>68</v>
      </c>
    </row>
    <row r="26" spans="1:10" x14ac:dyDescent="0.25">
      <c r="A26" s="25" t="s">
        <v>219</v>
      </c>
      <c r="B26" s="2" t="s">
        <v>51</v>
      </c>
      <c r="C26" s="2" t="s">
        <v>200</v>
      </c>
      <c r="D26" s="2">
        <v>104514</v>
      </c>
      <c r="E26" s="2" t="s">
        <v>15</v>
      </c>
      <c r="F26" s="2" t="s">
        <v>46</v>
      </c>
      <c r="G26">
        <f>VLOOKUP($D26,CLASS!$D$2:$W$403,5,FALSE)</f>
        <v>58</v>
      </c>
      <c r="H26">
        <f>VLOOKUP($D26,CLASS!$D$2:$W$403,4,FALSE)</f>
        <v>10</v>
      </c>
      <c r="I26" s="2">
        <f t="shared" si="0"/>
        <v>68</v>
      </c>
    </row>
    <row r="27" spans="1:10" x14ac:dyDescent="0.25">
      <c r="A27" s="25" t="s">
        <v>219</v>
      </c>
      <c r="B27" s="2" t="s">
        <v>127</v>
      </c>
      <c r="C27" s="2" t="s">
        <v>156</v>
      </c>
      <c r="D27" s="2">
        <v>13695</v>
      </c>
      <c r="E27" s="2" t="s">
        <v>14</v>
      </c>
      <c r="F27" s="2" t="s">
        <v>11</v>
      </c>
      <c r="G27">
        <f>VLOOKUP($D27,CLASS!$D$2:$W$403,5,FALSE)</f>
        <v>61</v>
      </c>
      <c r="H27">
        <f>VLOOKUP($D27,CLASS!$D$2:$W$403,4,FALSE)</f>
        <v>5</v>
      </c>
      <c r="I27" s="2">
        <f t="shared" si="0"/>
        <v>66</v>
      </c>
    </row>
    <row r="28" spans="1:10" x14ac:dyDescent="0.25">
      <c r="A28" s="25" t="s">
        <v>219</v>
      </c>
      <c r="B28" s="2" t="s">
        <v>70</v>
      </c>
      <c r="C28" s="2" t="s">
        <v>217</v>
      </c>
      <c r="D28" s="2">
        <v>104205</v>
      </c>
      <c r="E28" s="2" t="s">
        <v>16</v>
      </c>
      <c r="F28" s="2" t="s">
        <v>46</v>
      </c>
      <c r="G28">
        <f>VLOOKUP($D28,CLASS!$D$2:$W$403,5,FALSE)</f>
        <v>50</v>
      </c>
      <c r="H28">
        <f>VLOOKUP($D28,CLASS!$D$2:$W$403,4,FALSE)</f>
        <v>15</v>
      </c>
      <c r="I28" s="2">
        <f t="shared" si="0"/>
        <v>65</v>
      </c>
    </row>
    <row r="29" spans="1:10" x14ac:dyDescent="0.25">
      <c r="A29" s="25" t="s">
        <v>219</v>
      </c>
      <c r="B29" s="2" t="s">
        <v>135</v>
      </c>
      <c r="C29" s="2" t="s">
        <v>162</v>
      </c>
      <c r="D29" s="2">
        <v>118492</v>
      </c>
      <c r="E29" s="2" t="s">
        <v>15</v>
      </c>
      <c r="F29" s="2" t="s">
        <v>11</v>
      </c>
      <c r="G29">
        <f>VLOOKUP($D29,CLASS!$D$2:$W$403,5,FALSE)</f>
        <v>55</v>
      </c>
      <c r="H29">
        <f>VLOOKUP($D29,CLASS!$D$2:$W$403,4,FALSE)</f>
        <v>10</v>
      </c>
      <c r="I29" s="2">
        <f t="shared" si="0"/>
        <v>65</v>
      </c>
    </row>
    <row r="30" spans="1:10" x14ac:dyDescent="0.25">
      <c r="A30" s="25" t="s">
        <v>219</v>
      </c>
      <c r="B30" s="2" t="s">
        <v>154</v>
      </c>
      <c r="C30" s="2" t="s">
        <v>166</v>
      </c>
      <c r="D30" s="2">
        <v>21366</v>
      </c>
      <c r="E30" s="2" t="s">
        <v>15</v>
      </c>
      <c r="F30" s="2" t="s">
        <v>46</v>
      </c>
      <c r="G30">
        <f>VLOOKUP($D30,CLASS!$D$2:$W$403,5,FALSE)</f>
        <v>55</v>
      </c>
      <c r="H30">
        <f>VLOOKUP($D30,CLASS!$D$2:$W$403,4,FALSE)</f>
        <v>10</v>
      </c>
      <c r="I30" s="2">
        <f t="shared" si="0"/>
        <v>65</v>
      </c>
    </row>
    <row r="31" spans="1:10" x14ac:dyDescent="0.25">
      <c r="A31" s="25" t="s">
        <v>219</v>
      </c>
      <c r="B31" s="2" t="s">
        <v>70</v>
      </c>
      <c r="C31" s="2" t="s">
        <v>199</v>
      </c>
      <c r="D31" s="2">
        <v>110595</v>
      </c>
      <c r="E31" s="2" t="s">
        <v>14</v>
      </c>
      <c r="F31" s="2" t="s">
        <v>11</v>
      </c>
      <c r="G31">
        <f>VLOOKUP($D31,CLASS!$D$2:$W$403,5,FALSE)</f>
        <v>60</v>
      </c>
      <c r="H31">
        <f>VLOOKUP($D31,CLASS!$D$2:$W$403,4,FALSE)</f>
        <v>5</v>
      </c>
      <c r="I31" s="2">
        <f t="shared" si="0"/>
        <v>65</v>
      </c>
    </row>
    <row r="32" spans="1:10" x14ac:dyDescent="0.25">
      <c r="A32" s="25" t="s">
        <v>219</v>
      </c>
      <c r="B32" s="2" t="s">
        <v>213</v>
      </c>
      <c r="C32" s="2" t="s">
        <v>212</v>
      </c>
      <c r="D32" s="2">
        <v>113468</v>
      </c>
      <c r="E32" s="2" t="s">
        <v>16</v>
      </c>
      <c r="F32" s="2" t="s">
        <v>98</v>
      </c>
      <c r="G32">
        <f>VLOOKUP($D32,CLASS!$D$2:$W$403,5,FALSE)</f>
        <v>49</v>
      </c>
      <c r="H32">
        <f>VLOOKUP($D32,CLASS!$D$2:$W$403,4,FALSE)</f>
        <v>15</v>
      </c>
      <c r="I32" s="2">
        <f t="shared" si="0"/>
        <v>64</v>
      </c>
    </row>
    <row r="33" spans="1:10" x14ac:dyDescent="0.25">
      <c r="A33" s="25" t="s">
        <v>219</v>
      </c>
      <c r="B33" s="2" t="s">
        <v>175</v>
      </c>
      <c r="C33" s="2" t="s">
        <v>174</v>
      </c>
      <c r="D33" s="2">
        <v>113633</v>
      </c>
      <c r="E33" s="2" t="s">
        <v>10</v>
      </c>
      <c r="F33" s="2" t="s">
        <v>11</v>
      </c>
      <c r="G33">
        <f>VLOOKUP($D33,CLASS!$D$2:$W$403,5,FALSE)</f>
        <v>63</v>
      </c>
      <c r="H33">
        <f>VLOOKUP($D33,CLASS!$D$2:$W$403,4,FALSE)</f>
        <v>0</v>
      </c>
      <c r="I33" s="2">
        <f t="shared" si="0"/>
        <v>63</v>
      </c>
    </row>
    <row r="34" spans="1:10" x14ac:dyDescent="0.25">
      <c r="A34" s="25" t="s">
        <v>219</v>
      </c>
      <c r="B34" s="2" t="s">
        <v>143</v>
      </c>
      <c r="C34" s="2" t="s">
        <v>218</v>
      </c>
      <c r="D34" s="2">
        <v>133052</v>
      </c>
      <c r="E34" s="2" t="s">
        <v>16</v>
      </c>
      <c r="F34" s="2" t="s">
        <v>11</v>
      </c>
      <c r="G34">
        <f>VLOOKUP($D34,CLASS!$D$2:$W$403,5,FALSE)</f>
        <v>48</v>
      </c>
      <c r="H34">
        <f>VLOOKUP($D34,CLASS!$D$2:$W$403,4,FALSE)</f>
        <v>15</v>
      </c>
      <c r="I34" s="2">
        <f t="shared" si="0"/>
        <v>63</v>
      </c>
    </row>
    <row r="35" spans="1:10" x14ac:dyDescent="0.25">
      <c r="A35" s="25" t="s">
        <v>219</v>
      </c>
      <c r="B35" s="2" t="s">
        <v>60</v>
      </c>
      <c r="C35" s="2" t="s">
        <v>173</v>
      </c>
      <c r="D35" s="2">
        <v>97582</v>
      </c>
      <c r="E35" s="2" t="s">
        <v>15</v>
      </c>
      <c r="F35" s="2" t="s">
        <v>52</v>
      </c>
      <c r="G35">
        <f>VLOOKUP($D35,CLASS!$D$2:$W$403,5,FALSE)</f>
        <v>49</v>
      </c>
      <c r="H35">
        <f>VLOOKUP($D35,CLASS!$D$2:$W$403,4,FALSE)</f>
        <v>10</v>
      </c>
      <c r="I35" s="2">
        <f t="shared" si="0"/>
        <v>59</v>
      </c>
    </row>
    <row r="36" spans="1:10" x14ac:dyDescent="0.25">
      <c r="A36" s="25" t="s">
        <v>219</v>
      </c>
      <c r="B36" s="2" t="s">
        <v>161</v>
      </c>
      <c r="C36" s="2" t="s">
        <v>178</v>
      </c>
      <c r="D36" s="2">
        <v>87651</v>
      </c>
      <c r="E36" s="2" t="s">
        <v>15</v>
      </c>
      <c r="F36" s="2" t="s">
        <v>11</v>
      </c>
      <c r="G36">
        <f>VLOOKUP($D36,CLASS!$D$2:$W$403,5,FALSE)</f>
        <v>48</v>
      </c>
      <c r="H36">
        <f>VLOOKUP($D36,CLASS!$D$2:$W$403,4,FALSE)</f>
        <v>10</v>
      </c>
      <c r="I36" s="2">
        <f t="shared" si="0"/>
        <v>58</v>
      </c>
    </row>
    <row r="37" spans="1:10" x14ac:dyDescent="0.25">
      <c r="A37" s="25" t="s">
        <v>219</v>
      </c>
      <c r="B37" s="2" t="s">
        <v>58</v>
      </c>
      <c r="C37" s="2" t="s">
        <v>209</v>
      </c>
      <c r="D37" s="2">
        <v>129373</v>
      </c>
      <c r="E37" s="2" t="s">
        <v>16</v>
      </c>
      <c r="F37" s="2" t="s">
        <v>46</v>
      </c>
      <c r="G37">
        <f>VLOOKUP($D37,CLASS!$D$2:$W$403,5,FALSE)</f>
        <v>29</v>
      </c>
      <c r="H37">
        <f>VLOOKUP($D37,CLASS!$D$2:$W$403,4,FALSE)</f>
        <v>15</v>
      </c>
      <c r="I37" s="2">
        <f t="shared" si="0"/>
        <v>44</v>
      </c>
    </row>
    <row r="38" spans="1:10" x14ac:dyDescent="0.25">
      <c r="A38" s="25" t="s">
        <v>219</v>
      </c>
      <c r="B38" s="2" t="s">
        <v>198</v>
      </c>
      <c r="C38" s="2" t="s">
        <v>197</v>
      </c>
      <c r="D38" s="2">
        <v>66730</v>
      </c>
      <c r="E38" s="2" t="s">
        <v>16</v>
      </c>
      <c r="F38" s="2" t="s">
        <v>46</v>
      </c>
      <c r="G38">
        <f>VLOOKUP($D38,CLASS!$D$2:$W$403,5,FALSE)</f>
        <v>0</v>
      </c>
      <c r="H38">
        <f>VLOOKUP($D38,CLASS!$D$2:$W$403,4,FALSE)</f>
        <v>15</v>
      </c>
      <c r="I38" s="2">
        <f t="shared" si="0"/>
        <v>15</v>
      </c>
    </row>
    <row r="39" spans="1:10" x14ac:dyDescent="0.25">
      <c r="A39" s="25" t="s">
        <v>219</v>
      </c>
      <c r="B39" s="2" t="s">
        <v>172</v>
      </c>
      <c r="C39" s="2" t="s">
        <v>171</v>
      </c>
      <c r="D39" s="2">
        <v>127817</v>
      </c>
      <c r="E39" s="2" t="s">
        <v>16</v>
      </c>
      <c r="F39" s="2" t="s">
        <v>11</v>
      </c>
      <c r="G39">
        <f>VLOOKUP($D39,CLASS!$D$2:$W$403,5,FALSE)</f>
        <v>0</v>
      </c>
      <c r="H39">
        <f>VLOOKUP($D39,CLASS!$D$2:$W$403,4,FALSE)</f>
        <v>15</v>
      </c>
      <c r="I39" s="2">
        <f t="shared" si="0"/>
        <v>15</v>
      </c>
    </row>
    <row r="40" spans="1:10" x14ac:dyDescent="0.25">
      <c r="A40" s="25" t="s">
        <v>219</v>
      </c>
      <c r="B40" s="2" t="s">
        <v>168</v>
      </c>
      <c r="C40" s="2" t="s">
        <v>167</v>
      </c>
      <c r="D40" s="2">
        <v>39914</v>
      </c>
      <c r="E40" s="2" t="s">
        <v>15</v>
      </c>
      <c r="F40" s="2" t="s">
        <v>46</v>
      </c>
      <c r="G40">
        <f>VLOOKUP($D40,CLASS!$D$2:$W$403,5,FALSE)</f>
        <v>0</v>
      </c>
      <c r="H40">
        <f>VLOOKUP($D40,CLASS!$D$2:$W$403,4,FALSE)</f>
        <v>10</v>
      </c>
      <c r="I40" s="2">
        <f t="shared" si="0"/>
        <v>10</v>
      </c>
      <c r="J40" s="3"/>
    </row>
    <row r="41" spans="1:10" x14ac:dyDescent="0.25">
      <c r="A41" s="25" t="s">
        <v>219</v>
      </c>
      <c r="B41" s="2" t="s">
        <v>70</v>
      </c>
      <c r="C41" s="2" t="s">
        <v>187</v>
      </c>
      <c r="D41" s="2">
        <v>118317</v>
      </c>
      <c r="E41" s="2" t="s">
        <v>15</v>
      </c>
      <c r="F41" s="2" t="s">
        <v>11</v>
      </c>
      <c r="G41">
        <f>VLOOKUP($D41,CLASS!$D$2:$W$403,5,FALSE)</f>
        <v>0</v>
      </c>
      <c r="H41">
        <f>VLOOKUP($D41,CLASS!$D$2:$W$403,4,FALSE)</f>
        <v>10</v>
      </c>
      <c r="I41" s="2">
        <f t="shared" si="0"/>
        <v>10</v>
      </c>
    </row>
    <row r="42" spans="1:10" x14ac:dyDescent="0.25">
      <c r="A42" s="25" t="s">
        <v>219</v>
      </c>
      <c r="B42" s="2" t="s">
        <v>48</v>
      </c>
      <c r="C42" s="2" t="s">
        <v>181</v>
      </c>
      <c r="D42" s="2">
        <v>108393</v>
      </c>
      <c r="E42" s="2" t="s">
        <v>14</v>
      </c>
      <c r="F42" s="2" t="s">
        <v>11</v>
      </c>
      <c r="G42">
        <f>VLOOKUP($D42,CLASS!$D$2:$W$403,5,FALSE)</f>
        <v>0</v>
      </c>
      <c r="H42">
        <f>VLOOKUP($D42,CLASS!$D$2:$W$403,4,FALSE)</f>
        <v>5</v>
      </c>
      <c r="I42" s="2">
        <f t="shared" si="0"/>
        <v>5</v>
      </c>
    </row>
    <row r="43" spans="1:10" x14ac:dyDescent="0.25">
      <c r="A43" s="25" t="s">
        <v>219</v>
      </c>
      <c r="B43" s="2" t="s">
        <v>94</v>
      </c>
      <c r="C43" s="2" t="s">
        <v>210</v>
      </c>
      <c r="D43" s="2">
        <v>126678</v>
      </c>
      <c r="E43" s="2" t="s">
        <v>14</v>
      </c>
      <c r="F43" s="2" t="s">
        <v>11</v>
      </c>
      <c r="G43">
        <f>VLOOKUP($D43,CLASS!$D$2:$W$403,5,FALSE)</f>
        <v>0</v>
      </c>
      <c r="H43">
        <f>VLOOKUP($D43,CLASS!$D$2:$W$403,4,FALSE)</f>
        <v>5</v>
      </c>
      <c r="I43" s="2">
        <f t="shared" si="0"/>
        <v>5</v>
      </c>
    </row>
    <row r="44" spans="1:10" x14ac:dyDescent="0.25">
      <c r="A44" s="25" t="s">
        <v>219</v>
      </c>
      <c r="B44" s="2" t="s">
        <v>216</v>
      </c>
      <c r="C44" s="2" t="s">
        <v>214</v>
      </c>
      <c r="D44" s="2">
        <v>125906</v>
      </c>
      <c r="E44" s="2" t="s">
        <v>14</v>
      </c>
      <c r="F44" s="2" t="s">
        <v>98</v>
      </c>
      <c r="G44">
        <f>VLOOKUP($D44,CLASS!$D$2:$W$403,5,FALSE)</f>
        <v>0</v>
      </c>
      <c r="H44">
        <f>VLOOKUP($D44,CLASS!$D$2:$W$403,4,FALSE)</f>
        <v>5</v>
      </c>
      <c r="I44" s="2">
        <f t="shared" si="0"/>
        <v>5</v>
      </c>
    </row>
    <row r="45" spans="1:10" x14ac:dyDescent="0.25">
      <c r="A45" s="25" t="s">
        <v>219</v>
      </c>
      <c r="B45" s="2" t="s">
        <v>150</v>
      </c>
      <c r="C45" s="2" t="s">
        <v>211</v>
      </c>
      <c r="D45" s="2">
        <v>127428</v>
      </c>
      <c r="E45" s="2" t="s">
        <v>14</v>
      </c>
      <c r="F45" s="2" t="s">
        <v>11</v>
      </c>
      <c r="G45">
        <f>VLOOKUP($D45,CLASS!$D$2:$W$403,5,FALSE)</f>
        <v>0</v>
      </c>
      <c r="H45">
        <f>VLOOKUP($D45,CLASS!$D$2:$W$403,4,FALSE)</f>
        <v>5</v>
      </c>
      <c r="I45" s="2">
        <f t="shared" si="0"/>
        <v>5</v>
      </c>
    </row>
    <row r="46" spans="1:10" x14ac:dyDescent="0.25">
      <c r="A46" s="25" t="s">
        <v>219</v>
      </c>
      <c r="B46" s="2" t="s">
        <v>147</v>
      </c>
      <c r="C46" s="2" t="s">
        <v>181</v>
      </c>
      <c r="D46" s="2">
        <v>89641</v>
      </c>
      <c r="E46" s="2" t="s">
        <v>10</v>
      </c>
      <c r="F46" s="2" t="s">
        <v>11</v>
      </c>
      <c r="G46">
        <f>VLOOKUP($D46,CLASS!$D$2:$W$403,5,FALSE)</f>
        <v>0</v>
      </c>
      <c r="H46">
        <f>VLOOKUP($D46,CLASS!$D$2:$W$403,4,FALSE)</f>
        <v>0</v>
      </c>
      <c r="I46" s="2">
        <f t="shared" si="0"/>
        <v>0</v>
      </c>
    </row>
    <row r="47" spans="1:10" x14ac:dyDescent="0.25">
      <c r="A47" s="25" t="s">
        <v>219</v>
      </c>
      <c r="B47" s="2" t="s">
        <v>111</v>
      </c>
      <c r="C47" s="2" t="s">
        <v>88</v>
      </c>
      <c r="D47" s="2">
        <v>125607</v>
      </c>
      <c r="E47" s="2" t="s">
        <v>10</v>
      </c>
      <c r="F47" s="2" t="s">
        <v>11</v>
      </c>
      <c r="G47">
        <f>VLOOKUP($D47,CLASS!$D$2:$W$403,5,FALSE)</f>
        <v>0</v>
      </c>
      <c r="H47">
        <f>VLOOKUP($D47,CLASS!$D$2:$W$403,4,FALSE)</f>
        <v>0</v>
      </c>
      <c r="I47" s="2">
        <f t="shared" si="0"/>
        <v>0</v>
      </c>
    </row>
    <row r="48" spans="1:10" x14ac:dyDescent="0.25">
      <c r="A48" s="25" t="s">
        <v>219</v>
      </c>
      <c r="B48" s="2" t="s">
        <v>215</v>
      </c>
      <c r="C48" s="2" t="s">
        <v>214</v>
      </c>
      <c r="D48" s="2">
        <v>108028</v>
      </c>
      <c r="E48" s="2" t="s">
        <v>10</v>
      </c>
      <c r="F48" s="2" t="s">
        <v>11</v>
      </c>
      <c r="G48">
        <f>VLOOKUP($D48,CLASS!$D$2:$W$403,5,FALSE)</f>
        <v>0</v>
      </c>
      <c r="H48">
        <f>VLOOKUP($D48,CLASS!$D$2:$W$403,4,FALSE)</f>
        <v>0</v>
      </c>
      <c r="I48" s="2">
        <f t="shared" si="0"/>
        <v>0</v>
      </c>
    </row>
    <row r="49" spans="1:41" x14ac:dyDescent="0.25">
      <c r="A49" s="25" t="s">
        <v>219</v>
      </c>
      <c r="B49" s="2" t="s">
        <v>177</v>
      </c>
      <c r="C49" s="2" t="s">
        <v>186</v>
      </c>
      <c r="D49" s="2">
        <v>83204</v>
      </c>
      <c r="E49" s="2" t="s">
        <v>10</v>
      </c>
      <c r="F49" s="2" t="s">
        <v>11</v>
      </c>
      <c r="G49">
        <f>VLOOKUP($D49,CLASS!$D$2:$W$403,5,FALSE)</f>
        <v>0</v>
      </c>
      <c r="H49">
        <f>VLOOKUP($D49,CLASS!$D$2:$W$403,4,FALSE)</f>
        <v>0</v>
      </c>
      <c r="I49" s="2">
        <f t="shared" si="0"/>
        <v>0</v>
      </c>
    </row>
    <row r="50" spans="1:41" x14ac:dyDescent="0.25">
      <c r="A50" s="25" t="s">
        <v>219</v>
      </c>
      <c r="B50" s="2" t="s">
        <v>202</v>
      </c>
      <c r="C50" s="2" t="s">
        <v>201</v>
      </c>
      <c r="D50" s="2">
        <v>101497</v>
      </c>
      <c r="E50" s="2" t="s">
        <v>10</v>
      </c>
      <c r="F50" s="2" t="s">
        <v>11</v>
      </c>
      <c r="G50">
        <f>VLOOKUP($D50,CLASS!$D$2:$W$403,5,FALSE)</f>
        <v>0</v>
      </c>
      <c r="H50">
        <f>VLOOKUP($D50,CLASS!$D$2:$W$403,4,FALSE)</f>
        <v>0</v>
      </c>
      <c r="I50" s="2">
        <f t="shared" si="0"/>
        <v>0</v>
      </c>
    </row>
    <row r="51" spans="1:41" x14ac:dyDescent="0.25">
      <c r="A51" s="25" t="s">
        <v>219</v>
      </c>
      <c r="B51" s="2" t="s">
        <v>127</v>
      </c>
      <c r="C51" s="2" t="s">
        <v>201</v>
      </c>
      <c r="D51" s="2">
        <v>61189</v>
      </c>
      <c r="E51" s="2" t="s">
        <v>10</v>
      </c>
      <c r="F51" s="2" t="s">
        <v>11</v>
      </c>
      <c r="G51">
        <f>VLOOKUP($D51,CLASS!$D$2:$W$403,5,FALSE)</f>
        <v>0</v>
      </c>
      <c r="H51">
        <f>VLOOKUP($D51,CLASS!$D$2:$W$403,4,FALSE)</f>
        <v>0</v>
      </c>
      <c r="I51" s="2">
        <f t="shared" si="0"/>
        <v>0</v>
      </c>
    </row>
    <row r="52" spans="1:41" s="30" customFormat="1" x14ac:dyDescent="0.25">
      <c r="A52" s="40" t="s">
        <v>6</v>
      </c>
      <c r="B52" s="30" t="s">
        <v>68</v>
      </c>
      <c r="C52" s="30" t="s">
        <v>67</v>
      </c>
      <c r="D52" s="30">
        <v>128961</v>
      </c>
      <c r="E52" s="30" t="s">
        <v>10</v>
      </c>
      <c r="F52" s="30" t="s">
        <v>11</v>
      </c>
      <c r="G52" s="30">
        <f>VLOOKUP($D52,CLASS!$D$2:$W$403,5,FALSE)</f>
        <v>81</v>
      </c>
      <c r="H52" s="30">
        <f>VLOOKUP($D52,CLASS!$D$2:$W$403,4,FALSE)</f>
        <v>0</v>
      </c>
      <c r="I52" s="30">
        <f t="shared" si="0"/>
        <v>81</v>
      </c>
      <c r="L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AA52" s="41"/>
      <c r="AB52" s="42"/>
      <c r="AC52" s="42"/>
      <c r="AD52" s="43"/>
      <c r="AE52" s="44"/>
      <c r="AF52" s="42"/>
      <c r="AG52" s="42"/>
      <c r="AH52" s="42"/>
      <c r="AI52" s="42"/>
      <c r="AJ52" s="42"/>
      <c r="AK52" s="42"/>
      <c r="AL52" s="42"/>
      <c r="AM52" s="42"/>
      <c r="AN52" s="43"/>
      <c r="AO52" s="42"/>
    </row>
    <row r="53" spans="1:41" s="30" customFormat="1" x14ac:dyDescent="0.25">
      <c r="A53" s="40" t="s">
        <v>6</v>
      </c>
      <c r="B53" s="30" t="s">
        <v>48</v>
      </c>
      <c r="C53" s="30" t="s">
        <v>47</v>
      </c>
      <c r="D53" s="30">
        <v>12063</v>
      </c>
      <c r="E53" s="30" t="s">
        <v>15</v>
      </c>
      <c r="F53" s="30" t="s">
        <v>46</v>
      </c>
      <c r="G53" s="30">
        <f>VLOOKUP($D53,CLASS!$D$2:$W$403,5,FALSE)</f>
        <v>65</v>
      </c>
      <c r="H53" s="30">
        <f>VLOOKUP($D53,CLASS!$D$2:$W$403,4,FALSE)</f>
        <v>10</v>
      </c>
      <c r="I53" s="30">
        <f t="shared" si="0"/>
        <v>75</v>
      </c>
      <c r="J53" s="45"/>
      <c r="L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AA53" s="41"/>
      <c r="AB53" s="42"/>
      <c r="AC53" s="42"/>
      <c r="AD53" s="43"/>
      <c r="AE53" s="44"/>
      <c r="AF53" s="42"/>
      <c r="AG53" s="42"/>
      <c r="AH53" s="42"/>
      <c r="AI53" s="42"/>
      <c r="AJ53" s="42"/>
      <c r="AK53" s="42"/>
      <c r="AL53" s="42"/>
      <c r="AM53" s="42"/>
      <c r="AN53" s="43"/>
      <c r="AO53" s="42"/>
    </row>
    <row r="54" spans="1:41" s="30" customFormat="1" x14ac:dyDescent="0.25">
      <c r="A54" s="40" t="s">
        <v>6</v>
      </c>
      <c r="B54" s="30" t="s">
        <v>62</v>
      </c>
      <c r="C54" s="30" t="s">
        <v>61</v>
      </c>
      <c r="D54" s="30">
        <v>52659</v>
      </c>
      <c r="E54" s="30" t="s">
        <v>16</v>
      </c>
      <c r="F54" s="30" t="s">
        <v>11</v>
      </c>
      <c r="G54" s="30">
        <f>VLOOKUP($D54,CLASS!$D$2:$W$403,5,FALSE)</f>
        <v>58</v>
      </c>
      <c r="H54" s="30">
        <f>VLOOKUP($D54,CLASS!$D$2:$W$403,4,FALSE)</f>
        <v>15</v>
      </c>
      <c r="I54" s="30">
        <f t="shared" si="0"/>
        <v>73</v>
      </c>
      <c r="L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AA54" s="41"/>
      <c r="AB54" s="42"/>
      <c r="AC54" s="42"/>
      <c r="AD54" s="43"/>
      <c r="AE54" s="44"/>
      <c r="AF54" s="42"/>
      <c r="AG54" s="42"/>
      <c r="AH54" s="42"/>
      <c r="AI54" s="42"/>
      <c r="AJ54" s="42"/>
      <c r="AK54" s="42"/>
      <c r="AL54" s="42"/>
      <c r="AM54" s="42"/>
      <c r="AN54" s="43"/>
      <c r="AO54" s="42"/>
    </row>
    <row r="55" spans="1:41" s="30" customFormat="1" x14ac:dyDescent="0.25">
      <c r="A55" s="40" t="s">
        <v>6</v>
      </c>
      <c r="B55" s="30" t="s">
        <v>170</v>
      </c>
      <c r="C55" s="30" t="s">
        <v>494</v>
      </c>
      <c r="D55" s="30">
        <v>115650</v>
      </c>
      <c r="E55" s="30" t="s">
        <v>10</v>
      </c>
      <c r="F55" s="30" t="s">
        <v>11</v>
      </c>
      <c r="G55" s="30">
        <f>VLOOKUP($D55,CLASS!$D$2:$W$403,5,FALSE)</f>
        <v>72</v>
      </c>
      <c r="H55" s="30">
        <f>VLOOKUP($D55,CLASS!$D$2:$W$403,4,FALSE)</f>
        <v>0</v>
      </c>
      <c r="I55" s="30">
        <f t="shared" si="0"/>
        <v>72</v>
      </c>
      <c r="K55" s="40"/>
      <c r="L55" s="41"/>
      <c r="M55" s="40"/>
      <c r="N55" s="40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0"/>
      <c r="Z55" s="40"/>
      <c r="AA55" s="41"/>
      <c r="AB55" s="42"/>
      <c r="AC55" s="42"/>
      <c r="AD55" s="43"/>
      <c r="AE55" s="44"/>
      <c r="AF55" s="42"/>
      <c r="AG55" s="42"/>
      <c r="AH55" s="42"/>
      <c r="AI55" s="42"/>
      <c r="AJ55" s="42"/>
      <c r="AK55" s="42"/>
      <c r="AL55" s="42"/>
      <c r="AM55" s="42"/>
      <c r="AN55" s="43"/>
      <c r="AO55" s="44"/>
    </row>
    <row r="56" spans="1:41" s="30" customFormat="1" x14ac:dyDescent="0.25">
      <c r="A56" s="40" t="s">
        <v>6</v>
      </c>
      <c r="B56" s="30" t="s">
        <v>92</v>
      </c>
      <c r="C56" s="30" t="s">
        <v>91</v>
      </c>
      <c r="D56" s="30">
        <v>133056</v>
      </c>
      <c r="E56" s="30" t="s">
        <v>15</v>
      </c>
      <c r="F56" s="30" t="s">
        <v>11</v>
      </c>
      <c r="G56" s="30">
        <f>VLOOKUP($D56,CLASS!$D$2:$W$403,5,FALSE)</f>
        <v>59</v>
      </c>
      <c r="H56" s="30">
        <f>VLOOKUP($D56,CLASS!$D$2:$W$403,4,FALSE)</f>
        <v>10</v>
      </c>
      <c r="I56" s="30">
        <f t="shared" si="0"/>
        <v>69</v>
      </c>
      <c r="L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AA56" s="41"/>
      <c r="AB56" s="42"/>
      <c r="AC56" s="42"/>
      <c r="AD56" s="43"/>
      <c r="AE56" s="44"/>
      <c r="AF56" s="42"/>
      <c r="AG56" s="42"/>
      <c r="AH56" s="42"/>
      <c r="AI56" s="42"/>
      <c r="AJ56" s="42"/>
      <c r="AK56" s="42"/>
      <c r="AL56" s="42"/>
      <c r="AM56" s="42"/>
      <c r="AN56" s="43"/>
      <c r="AO56" s="42"/>
    </row>
    <row r="57" spans="1:41" s="30" customFormat="1" x14ac:dyDescent="0.25">
      <c r="A57" s="40" t="s">
        <v>6</v>
      </c>
      <c r="B57" s="30" t="s">
        <v>493</v>
      </c>
      <c r="C57" s="30" t="s">
        <v>492</v>
      </c>
      <c r="D57" s="30">
        <v>107075</v>
      </c>
      <c r="E57" s="30" t="s">
        <v>10</v>
      </c>
      <c r="F57" s="30" t="s">
        <v>11</v>
      </c>
      <c r="G57" s="30">
        <f>VLOOKUP($D57,CLASS!$D$2:$W$403,5,FALSE)</f>
        <v>63</v>
      </c>
      <c r="H57" s="30">
        <f>VLOOKUP($D57,CLASS!$D$2:$W$403,4,FALSE)</f>
        <v>0</v>
      </c>
      <c r="I57" s="30">
        <f t="shared" si="0"/>
        <v>63</v>
      </c>
      <c r="L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AA57" s="41"/>
      <c r="AB57" s="42"/>
      <c r="AC57" s="42"/>
      <c r="AD57" s="43"/>
      <c r="AE57" s="44"/>
      <c r="AF57" s="42"/>
      <c r="AG57" s="42"/>
      <c r="AH57" s="42"/>
      <c r="AI57" s="42"/>
      <c r="AJ57" s="42"/>
      <c r="AK57" s="42"/>
      <c r="AL57" s="42"/>
      <c r="AM57" s="42"/>
      <c r="AN57" s="43"/>
      <c r="AO57" s="42"/>
    </row>
    <row r="58" spans="1:41" s="30" customFormat="1" x14ac:dyDescent="0.25">
      <c r="A58" s="40" t="s">
        <v>6</v>
      </c>
      <c r="B58" s="30" t="s">
        <v>58</v>
      </c>
      <c r="C58" s="30" t="s">
        <v>57</v>
      </c>
      <c r="D58" s="30">
        <v>98867</v>
      </c>
      <c r="E58" s="30" t="s">
        <v>15</v>
      </c>
      <c r="F58" s="30" t="s">
        <v>11</v>
      </c>
      <c r="G58" s="30">
        <f>VLOOKUP($D58,CLASS!$D$2:$W$403,5,FALSE)</f>
        <v>52</v>
      </c>
      <c r="H58" s="30">
        <f>VLOOKUP($D58,CLASS!$D$2:$W$403,4,FALSE)</f>
        <v>10</v>
      </c>
      <c r="I58" s="30">
        <f t="shared" si="0"/>
        <v>62</v>
      </c>
      <c r="L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AA58" s="41"/>
      <c r="AB58" s="42"/>
      <c r="AC58" s="42"/>
      <c r="AD58" s="43"/>
      <c r="AE58" s="44"/>
      <c r="AF58" s="42"/>
      <c r="AG58" s="42"/>
      <c r="AH58" s="42"/>
      <c r="AI58" s="42"/>
      <c r="AJ58" s="42"/>
      <c r="AK58" s="42"/>
      <c r="AL58" s="42"/>
      <c r="AM58" s="42"/>
      <c r="AN58" s="43"/>
      <c r="AO58" s="42"/>
    </row>
    <row r="59" spans="1:41" s="30" customFormat="1" x14ac:dyDescent="0.25">
      <c r="A59" s="40" t="s">
        <v>6</v>
      </c>
      <c r="B59" s="30" t="s">
        <v>54</v>
      </c>
      <c r="C59" s="30" t="s">
        <v>53</v>
      </c>
      <c r="D59" s="30">
        <v>130689</v>
      </c>
      <c r="E59" s="30" t="s">
        <v>14</v>
      </c>
      <c r="F59" s="30" t="s">
        <v>52</v>
      </c>
      <c r="G59" s="30">
        <f>VLOOKUP($D59,CLASS!$D$2:$W$403,5,FALSE)</f>
        <v>57</v>
      </c>
      <c r="H59" s="30">
        <f>VLOOKUP($D59,CLASS!$D$2:$W$403,4,FALSE)</f>
        <v>5</v>
      </c>
      <c r="I59" s="30">
        <f t="shared" si="0"/>
        <v>62</v>
      </c>
      <c r="L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AA59" s="41"/>
      <c r="AB59" s="42"/>
      <c r="AC59" s="42"/>
      <c r="AD59" s="43"/>
      <c r="AE59" s="44"/>
      <c r="AF59" s="42"/>
      <c r="AG59" s="42"/>
      <c r="AH59" s="42"/>
      <c r="AI59" s="42"/>
      <c r="AJ59" s="42"/>
      <c r="AK59" s="42"/>
      <c r="AL59" s="42"/>
      <c r="AM59" s="42"/>
      <c r="AN59" s="43"/>
      <c r="AO59" s="42"/>
    </row>
    <row r="60" spans="1:41" s="30" customFormat="1" ht="15.75" thickBot="1" x14ac:dyDescent="0.3">
      <c r="A60" s="40" t="s">
        <v>6</v>
      </c>
      <c r="B60" s="30" t="s">
        <v>62</v>
      </c>
      <c r="C60" s="30" t="s">
        <v>76</v>
      </c>
      <c r="D60" s="30">
        <v>132416</v>
      </c>
      <c r="E60" s="30" t="s">
        <v>16</v>
      </c>
      <c r="F60" s="30" t="s">
        <v>11</v>
      </c>
      <c r="G60" s="30">
        <f>VLOOKUP($D60,CLASS!$D$2:$W$403,5,FALSE)</f>
        <v>47</v>
      </c>
      <c r="H60" s="30">
        <f>VLOOKUP($D60,CLASS!$D$2:$W$403,4,FALSE)</f>
        <v>15</v>
      </c>
      <c r="I60" s="30">
        <f t="shared" si="0"/>
        <v>62</v>
      </c>
    </row>
    <row r="61" spans="1:41" s="30" customFormat="1" ht="15.75" thickBot="1" x14ac:dyDescent="0.3">
      <c r="A61" s="40" t="s">
        <v>6</v>
      </c>
      <c r="B61" s="30" t="s">
        <v>48</v>
      </c>
      <c r="C61" s="30" t="s">
        <v>49</v>
      </c>
      <c r="D61" s="30">
        <v>123217</v>
      </c>
      <c r="E61" s="30" t="s">
        <v>15</v>
      </c>
      <c r="F61" s="30" t="s">
        <v>11</v>
      </c>
      <c r="G61" s="30">
        <f>VLOOKUP($D61,CLASS!$D$2:$W$403,5,FALSE)</f>
        <v>48</v>
      </c>
      <c r="H61" s="30">
        <f>VLOOKUP($D61,CLASS!$D$2:$W$403,4,FALSE)</f>
        <v>10</v>
      </c>
      <c r="I61" s="30">
        <f t="shared" si="0"/>
        <v>58</v>
      </c>
      <c r="J61" s="31">
        <v>677</v>
      </c>
      <c r="L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AA61" s="41"/>
      <c r="AB61" s="42"/>
      <c r="AC61" s="42"/>
      <c r="AD61" s="43"/>
      <c r="AE61" s="44"/>
      <c r="AF61" s="42"/>
      <c r="AG61" s="42"/>
      <c r="AH61" s="42"/>
      <c r="AI61" s="42"/>
      <c r="AJ61" s="42"/>
      <c r="AK61" s="42"/>
      <c r="AL61" s="42"/>
      <c r="AM61" s="42"/>
      <c r="AN61" s="43"/>
      <c r="AO61" s="42"/>
    </row>
    <row r="62" spans="1:41" x14ac:dyDescent="0.25">
      <c r="A62" s="4" t="s">
        <v>6</v>
      </c>
      <c r="B62" t="s">
        <v>352</v>
      </c>
      <c r="C62" t="s">
        <v>316</v>
      </c>
      <c r="D62">
        <v>131694</v>
      </c>
      <c r="E62" t="s">
        <v>16</v>
      </c>
      <c r="F62" t="s">
        <v>11</v>
      </c>
      <c r="G62">
        <f>VLOOKUP($D62,CLASS!$D$2:$W$403,5,FALSE)</f>
        <v>42</v>
      </c>
      <c r="H62">
        <f>VLOOKUP($D62,CLASS!$D$2:$W$403,4,FALSE)</f>
        <v>15</v>
      </c>
      <c r="I62" s="2">
        <f t="shared" si="0"/>
        <v>57</v>
      </c>
      <c r="J62" s="3"/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25" t="s">
        <v>6</v>
      </c>
      <c r="B63" s="2" t="s">
        <v>83</v>
      </c>
      <c r="C63" s="2" t="s">
        <v>82</v>
      </c>
      <c r="D63" s="2">
        <v>125656</v>
      </c>
      <c r="E63" s="2" t="s">
        <v>16</v>
      </c>
      <c r="F63" s="2" t="s">
        <v>11</v>
      </c>
      <c r="G63">
        <f>VLOOKUP($D63,CLASS!$D$2:$W$403,5,FALSE)</f>
        <v>41</v>
      </c>
      <c r="H63">
        <f>VLOOKUP($D63,CLASS!$D$2:$W$403,4,FALSE)</f>
        <v>15</v>
      </c>
      <c r="I63" s="2">
        <f t="shared" si="0"/>
        <v>56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25" t="s">
        <v>6</v>
      </c>
      <c r="B64" s="2" t="s">
        <v>58</v>
      </c>
      <c r="C64" s="2" t="s">
        <v>77</v>
      </c>
      <c r="D64" s="2">
        <v>132415</v>
      </c>
      <c r="E64" s="2" t="s">
        <v>16</v>
      </c>
      <c r="F64" s="2" t="s">
        <v>11</v>
      </c>
      <c r="G64">
        <f>VLOOKUP($D64,CLASS!$D$2:$W$403,5,FALSE)</f>
        <v>40</v>
      </c>
      <c r="H64">
        <f>VLOOKUP($D64,CLASS!$D$2:$W$403,4,FALSE)</f>
        <v>15</v>
      </c>
      <c r="I64" s="2">
        <f t="shared" si="0"/>
        <v>55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25" t="s">
        <v>6</v>
      </c>
      <c r="B65" s="2" t="s">
        <v>70</v>
      </c>
      <c r="C65" s="2" t="s">
        <v>69</v>
      </c>
      <c r="D65" s="2">
        <v>131543</v>
      </c>
      <c r="E65" s="2" t="s">
        <v>16</v>
      </c>
      <c r="F65" s="2" t="s">
        <v>11</v>
      </c>
      <c r="G65">
        <f>VLOOKUP($D65,CLASS!$D$2:$W$403,5,FALSE)</f>
        <v>39</v>
      </c>
      <c r="H65">
        <f>VLOOKUP($D65,CLASS!$D$2:$W$403,4,FALSE)</f>
        <v>15</v>
      </c>
      <c r="I65" s="2">
        <f t="shared" si="0"/>
        <v>54</v>
      </c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4" t="s">
        <v>6</v>
      </c>
      <c r="B66" t="s">
        <v>94</v>
      </c>
      <c r="C66" t="s">
        <v>495</v>
      </c>
      <c r="D66">
        <v>131063</v>
      </c>
      <c r="E66" t="s">
        <v>15</v>
      </c>
      <c r="F66" t="s">
        <v>11</v>
      </c>
      <c r="G66">
        <f>VLOOKUP($D66,CLASS!$D$2:$W$403,5,FALSE)</f>
        <v>44</v>
      </c>
      <c r="H66">
        <f>VLOOKUP($D66,CLASS!$D$2:$W$403,4,FALSE)</f>
        <v>10</v>
      </c>
      <c r="I66" s="2">
        <f t="shared" ref="I66:I130" si="1">G66+H66</f>
        <v>54</v>
      </c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x14ac:dyDescent="0.25">
      <c r="A67" s="4" t="s">
        <v>6</v>
      </c>
      <c r="B67" t="s">
        <v>92</v>
      </c>
      <c r="C67" t="s">
        <v>492</v>
      </c>
      <c r="D67">
        <v>106677</v>
      </c>
      <c r="E67" t="s">
        <v>16</v>
      </c>
      <c r="F67" t="s">
        <v>11</v>
      </c>
      <c r="G67">
        <f>VLOOKUP($D67,CLASS!$D$2:$W$403,5,FALSE)</f>
        <v>35</v>
      </c>
      <c r="H67">
        <f>VLOOKUP($D67,CLASS!$D$2:$W$403,4,FALSE)</f>
        <v>15</v>
      </c>
      <c r="I67" s="2">
        <f t="shared" si="1"/>
        <v>50</v>
      </c>
    </row>
    <row r="68" spans="1:47" x14ac:dyDescent="0.25">
      <c r="A68" s="25" t="s">
        <v>6</v>
      </c>
      <c r="B68" s="2" t="s">
        <v>48</v>
      </c>
      <c r="C68" s="2" t="s">
        <v>50</v>
      </c>
      <c r="D68" s="2">
        <v>130724</v>
      </c>
      <c r="E68" s="2" t="s">
        <v>15</v>
      </c>
      <c r="F68" s="2" t="s">
        <v>11</v>
      </c>
      <c r="G68">
        <f>VLOOKUP($D68,CLASS!$D$2:$W$403,5,FALSE)</f>
        <v>37</v>
      </c>
      <c r="H68">
        <f>VLOOKUP($D68,CLASS!$D$2:$W$403,4,FALSE)</f>
        <v>10</v>
      </c>
      <c r="I68" s="2">
        <f t="shared" si="1"/>
        <v>47</v>
      </c>
      <c r="J68" s="3"/>
    </row>
    <row r="69" spans="1:47" x14ac:dyDescent="0.25">
      <c r="A69" s="25" t="s">
        <v>6</v>
      </c>
      <c r="B69" s="2" t="s">
        <v>87</v>
      </c>
      <c r="C69" s="2" t="s">
        <v>86</v>
      </c>
      <c r="D69" s="2">
        <v>131593</v>
      </c>
      <c r="E69" s="2" t="s">
        <v>16</v>
      </c>
      <c r="F69" s="2" t="s">
        <v>11</v>
      </c>
      <c r="G69">
        <f>VLOOKUP($D69,CLASS!$D$2:$W$403,5,FALSE)</f>
        <v>31</v>
      </c>
      <c r="H69">
        <f>VLOOKUP($D69,CLASS!$D$2:$W$403,4,FALSE)</f>
        <v>15</v>
      </c>
      <c r="I69" s="2">
        <f t="shared" si="1"/>
        <v>46</v>
      </c>
    </row>
    <row r="70" spans="1:47" x14ac:dyDescent="0.25">
      <c r="A70" s="25" t="s">
        <v>6</v>
      </c>
      <c r="B70" s="2" t="s">
        <v>73</v>
      </c>
      <c r="C70" s="2" t="s">
        <v>72</v>
      </c>
      <c r="D70" s="2">
        <v>131631</v>
      </c>
      <c r="E70" s="2" t="s">
        <v>71</v>
      </c>
      <c r="F70" s="2" t="s">
        <v>11</v>
      </c>
      <c r="G70">
        <f>VLOOKUP($D70,CLASS!$D$2:$W$403,5,FALSE)</f>
        <v>30</v>
      </c>
      <c r="H70">
        <f>VLOOKUP($D70,CLASS!$D$2:$W$403,4,FALSE)</f>
        <v>15</v>
      </c>
      <c r="I70" s="2">
        <f t="shared" si="1"/>
        <v>45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25" t="s">
        <v>6</v>
      </c>
      <c r="B71" s="2" t="s">
        <v>60</v>
      </c>
      <c r="C71" s="2" t="s">
        <v>59</v>
      </c>
      <c r="D71" s="2">
        <v>127571</v>
      </c>
      <c r="E71" s="2" t="s">
        <v>16</v>
      </c>
      <c r="F71" s="2" t="s">
        <v>52</v>
      </c>
      <c r="G71">
        <f>VLOOKUP($D71,CLASS!$D$2:$W$403,5,FALSE)</f>
        <v>26</v>
      </c>
      <c r="H71">
        <f>VLOOKUP($D71,CLASS!$D$2:$W$403,4,FALSE)</f>
        <v>15</v>
      </c>
      <c r="I71" s="2">
        <f t="shared" si="1"/>
        <v>41</v>
      </c>
    </row>
    <row r="72" spans="1:47" x14ac:dyDescent="0.25">
      <c r="A72" s="25" t="s">
        <v>6</v>
      </c>
      <c r="B72" s="2" t="s">
        <v>51</v>
      </c>
      <c r="C72" s="2" t="s">
        <v>50</v>
      </c>
      <c r="D72" s="2">
        <v>131742</v>
      </c>
      <c r="E72" s="2" t="s">
        <v>15</v>
      </c>
      <c r="F72" s="2" t="s">
        <v>11</v>
      </c>
      <c r="G72">
        <f>VLOOKUP($D72,CLASS!$D$2:$W$403,5,FALSE)</f>
        <v>27</v>
      </c>
      <c r="H72">
        <f>VLOOKUP($D72,CLASS!$D$2:$W$403,4,FALSE)</f>
        <v>10</v>
      </c>
      <c r="I72" s="2">
        <f t="shared" si="1"/>
        <v>37</v>
      </c>
      <c r="L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8"/>
      <c r="AC72" s="8"/>
      <c r="AD72" s="14"/>
      <c r="AE72" s="26"/>
      <c r="AF72" s="8"/>
      <c r="AG72" s="8"/>
      <c r="AH72" s="8"/>
      <c r="AI72" s="8"/>
      <c r="AJ72" s="8"/>
      <c r="AK72" s="8"/>
      <c r="AL72" s="8"/>
      <c r="AM72" s="8"/>
      <c r="AN72" s="14"/>
      <c r="AO72" s="8"/>
      <c r="AP72" s="25"/>
      <c r="AQ72" s="25"/>
      <c r="AR72" s="25"/>
      <c r="AS72" s="25"/>
      <c r="AT72" s="25"/>
      <c r="AU72" s="25"/>
    </row>
    <row r="73" spans="1:47" x14ac:dyDescent="0.25">
      <c r="A73" s="4" t="s">
        <v>6</v>
      </c>
      <c r="B73" t="s">
        <v>58</v>
      </c>
      <c r="C73" t="s">
        <v>458</v>
      </c>
      <c r="D73">
        <v>12484</v>
      </c>
      <c r="E73" t="s">
        <v>14</v>
      </c>
      <c r="F73" t="s">
        <v>46</v>
      </c>
      <c r="G73">
        <f>VLOOKUP($D73,CLASS!$D$2:$W$403,5,FALSE)</f>
        <v>31</v>
      </c>
      <c r="H73">
        <f>VLOOKUP($D73,CLASS!$D$2:$W$403,4,FALSE)</f>
        <v>5</v>
      </c>
      <c r="I73" s="2">
        <f t="shared" si="1"/>
        <v>36</v>
      </c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</row>
    <row r="74" spans="1:47" x14ac:dyDescent="0.25">
      <c r="A74" s="4" t="s">
        <v>6</v>
      </c>
      <c r="B74" t="s">
        <v>488</v>
      </c>
      <c r="C74" t="s">
        <v>316</v>
      </c>
      <c r="D74">
        <v>131693</v>
      </c>
      <c r="E74" t="s">
        <v>16</v>
      </c>
      <c r="F74" t="s">
        <v>489</v>
      </c>
      <c r="G74">
        <f>VLOOKUP($D74,CLASS!$D$2:$W$403,5,FALSE)</f>
        <v>4</v>
      </c>
      <c r="H74">
        <f>VLOOKUP($D74,CLASS!$D$2:$W$403,4,FALSE)</f>
        <v>15</v>
      </c>
      <c r="I74" s="2">
        <f t="shared" si="1"/>
        <v>19</v>
      </c>
      <c r="J74" s="25"/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</row>
    <row r="75" spans="1:47" x14ac:dyDescent="0.25">
      <c r="A75" s="25" t="s">
        <v>6</v>
      </c>
      <c r="B75" s="2" t="s">
        <v>85</v>
      </c>
      <c r="C75" s="2" t="s">
        <v>84</v>
      </c>
      <c r="D75" s="2">
        <v>133213</v>
      </c>
      <c r="E75" s="2" t="s">
        <v>71</v>
      </c>
      <c r="F75" s="2" t="s">
        <v>52</v>
      </c>
      <c r="G75">
        <f>VLOOKUP($D75,CLASS!$D$2:$W$403,5,FALSE)</f>
        <v>18</v>
      </c>
      <c r="H75">
        <f>VLOOKUP($D75,CLASS!$D$2:$W$403,4,FALSE)</f>
        <v>15</v>
      </c>
      <c r="I75" s="2">
        <f t="shared" si="1"/>
        <v>33</v>
      </c>
      <c r="L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A75" s="12"/>
      <c r="AB75" s="8"/>
      <c r="AC75" s="8"/>
      <c r="AD75" s="14"/>
      <c r="AE75" s="26"/>
      <c r="AF75" s="8"/>
      <c r="AG75" s="8"/>
      <c r="AH75" s="8"/>
      <c r="AI75" s="8"/>
      <c r="AJ75" s="8"/>
      <c r="AK75" s="8"/>
      <c r="AL75" s="8"/>
      <c r="AM75" s="8"/>
      <c r="AN75" s="14"/>
      <c r="AO75" s="8"/>
    </row>
    <row r="76" spans="1:47" x14ac:dyDescent="0.25">
      <c r="A76" s="25" t="s">
        <v>6</v>
      </c>
      <c r="B76" s="2" t="s">
        <v>75</v>
      </c>
      <c r="C76" s="2" t="s">
        <v>74</v>
      </c>
      <c r="D76" s="2">
        <v>132153</v>
      </c>
      <c r="E76" s="2" t="s">
        <v>71</v>
      </c>
      <c r="F76" s="2" t="s">
        <v>11</v>
      </c>
      <c r="G76">
        <f>VLOOKUP($D76,CLASS!$D$2:$W$403,5,FALSE)</f>
        <v>18</v>
      </c>
      <c r="H76">
        <f>VLOOKUP($D76,CLASS!$D$2:$W$403,4,FALSE)</f>
        <v>0</v>
      </c>
      <c r="I76" s="2">
        <f t="shared" si="1"/>
        <v>18</v>
      </c>
    </row>
    <row r="77" spans="1:47" x14ac:dyDescent="0.25">
      <c r="A77" s="25" t="s">
        <v>6</v>
      </c>
      <c r="B77" s="2" t="s">
        <v>64</v>
      </c>
      <c r="C77" s="2" t="s">
        <v>63</v>
      </c>
      <c r="D77" s="2">
        <v>101339</v>
      </c>
      <c r="E77" s="2" t="s">
        <v>16</v>
      </c>
      <c r="F77" s="2" t="s">
        <v>11</v>
      </c>
      <c r="G77">
        <f>VLOOKUP($D77,CLASS!$D$2:$W$403,5,FALSE)</f>
        <v>0</v>
      </c>
      <c r="H77">
        <f>VLOOKUP($D77,CLASS!$D$2:$W$403,4,FALSE)</f>
        <v>15</v>
      </c>
      <c r="I77" s="2">
        <f t="shared" si="1"/>
        <v>15</v>
      </c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</row>
    <row r="78" spans="1:47" x14ac:dyDescent="0.25">
      <c r="A78" s="25" t="s">
        <v>6</v>
      </c>
      <c r="B78" s="2" t="s">
        <v>89</v>
      </c>
      <c r="C78" s="2" t="s">
        <v>88</v>
      </c>
      <c r="D78" s="2">
        <v>122607</v>
      </c>
      <c r="E78" s="2" t="s">
        <v>15</v>
      </c>
      <c r="F78" s="2" t="s">
        <v>11</v>
      </c>
      <c r="G78">
        <f>VLOOKUP($D78,CLASS!$D$2:$W$403,5,FALSE)</f>
        <v>0</v>
      </c>
      <c r="H78">
        <f>VLOOKUP($D78,CLASS!$D$2:$W$403,4,FALSE)</f>
        <v>10</v>
      </c>
      <c r="I78" s="2">
        <f t="shared" si="1"/>
        <v>10</v>
      </c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</row>
    <row r="79" spans="1:47" x14ac:dyDescent="0.25">
      <c r="A79" s="25" t="s">
        <v>6</v>
      </c>
      <c r="B79" s="2" t="s">
        <v>66</v>
      </c>
      <c r="C79" s="2" t="s">
        <v>65</v>
      </c>
      <c r="D79" s="2">
        <v>122662</v>
      </c>
      <c r="E79" s="2" t="s">
        <v>15</v>
      </c>
      <c r="F79" s="2" t="s">
        <v>11</v>
      </c>
      <c r="G79">
        <f>VLOOKUP($D79,CLASS!$D$2:$W$403,5,FALSE)</f>
        <v>0</v>
      </c>
      <c r="H79">
        <f>VLOOKUP($D79,CLASS!$D$2:$W$403,4,FALSE)</f>
        <v>10</v>
      </c>
      <c r="I79" s="2">
        <f t="shared" si="1"/>
        <v>10</v>
      </c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x14ac:dyDescent="0.25">
      <c r="A80" s="25" t="s">
        <v>6</v>
      </c>
      <c r="B80" s="2" t="s">
        <v>56</v>
      </c>
      <c r="C80" s="2" t="s">
        <v>55</v>
      </c>
      <c r="D80" s="2">
        <v>62297</v>
      </c>
      <c r="E80" s="2" t="s">
        <v>15</v>
      </c>
      <c r="F80" s="2" t="s">
        <v>11</v>
      </c>
      <c r="G80">
        <f>VLOOKUP($D80,CLASS!$D$2:$W$403,5,FALSE)</f>
        <v>0</v>
      </c>
      <c r="H80">
        <f>VLOOKUP($D80,CLASS!$D$2:$W$403,4,FALSE)</f>
        <v>10</v>
      </c>
      <c r="I80" s="2">
        <f t="shared" si="1"/>
        <v>10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  <c r="AP80" s="25"/>
      <c r="AQ80" s="25"/>
      <c r="AR80" s="25"/>
      <c r="AS80" s="25"/>
      <c r="AT80" s="25"/>
      <c r="AU80" s="25"/>
    </row>
    <row r="81" spans="1:41" x14ac:dyDescent="0.25">
      <c r="A81" s="4" t="s">
        <v>6</v>
      </c>
      <c r="B81" t="s">
        <v>135</v>
      </c>
      <c r="C81" t="s">
        <v>84</v>
      </c>
      <c r="D81">
        <v>133212</v>
      </c>
      <c r="E81" t="s">
        <v>71</v>
      </c>
      <c r="F81" t="s">
        <v>11</v>
      </c>
      <c r="G81">
        <f>VLOOKUP($D81,CLASS!$D$2:$W$403,5,FALSE)</f>
        <v>10</v>
      </c>
      <c r="H81">
        <f>VLOOKUP($D81,CLASS!$D$2:$W$403,4,FALSE)</f>
        <v>15</v>
      </c>
      <c r="I81" s="2">
        <f t="shared" si="1"/>
        <v>25</v>
      </c>
    </row>
    <row r="82" spans="1:41" x14ac:dyDescent="0.25">
      <c r="A82" s="25" t="s">
        <v>6</v>
      </c>
      <c r="B82" s="2" t="s">
        <v>94</v>
      </c>
      <c r="C82" s="2" t="s">
        <v>93</v>
      </c>
      <c r="D82" s="2">
        <v>40028</v>
      </c>
      <c r="E82" s="2" t="s">
        <v>10</v>
      </c>
      <c r="F82" s="2" t="s">
        <v>11</v>
      </c>
      <c r="G82">
        <f>VLOOKUP($D82,CLASS!$D$2:$W$403,5,FALSE)</f>
        <v>0</v>
      </c>
      <c r="H82">
        <f>VLOOKUP($D82,CLASS!$D$2:$W$403,4,FALSE)</f>
        <v>0</v>
      </c>
      <c r="I82" s="2">
        <f t="shared" si="1"/>
        <v>0</v>
      </c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8"/>
    </row>
    <row r="83" spans="1:41" x14ac:dyDescent="0.25">
      <c r="A83" s="25" t="s">
        <v>6</v>
      </c>
      <c r="B83" s="2" t="s">
        <v>147</v>
      </c>
      <c r="C83" s="2" t="s">
        <v>505</v>
      </c>
      <c r="D83">
        <v>133993</v>
      </c>
      <c r="E83" s="2" t="s">
        <v>71</v>
      </c>
      <c r="F83" s="2" t="s">
        <v>11</v>
      </c>
      <c r="G83">
        <f>VLOOKUP($D83,CLASS!$D$2:$W$403,5,FALSE)</f>
        <v>0</v>
      </c>
      <c r="H83">
        <f>VLOOKUP($D83,CLASS!$D$2:$W$403,4,FALSE)</f>
        <v>15</v>
      </c>
      <c r="I83" s="2">
        <f t="shared" ref="I83" si="2">G83+H83</f>
        <v>15</v>
      </c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</row>
    <row r="84" spans="1:41" x14ac:dyDescent="0.25">
      <c r="A84" s="25" t="s">
        <v>6</v>
      </c>
      <c r="B84" s="2" t="s">
        <v>79</v>
      </c>
      <c r="C84" s="2" t="s">
        <v>78</v>
      </c>
      <c r="D84" s="2">
        <v>133314</v>
      </c>
      <c r="E84" s="2" t="s">
        <v>71</v>
      </c>
      <c r="F84" s="2" t="s">
        <v>11</v>
      </c>
      <c r="G84">
        <f>VLOOKUP($D84,CLASS!$D$2:$W$403,5,FALSE)</f>
        <v>0</v>
      </c>
      <c r="H84">
        <f>VLOOKUP($D84,CLASS!$D$2:$W$403,4,FALSE)</f>
        <v>15</v>
      </c>
      <c r="I84" s="2">
        <f t="shared" si="1"/>
        <v>15</v>
      </c>
      <c r="J84" s="3"/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1" x14ac:dyDescent="0.25">
      <c r="A85" s="25" t="s">
        <v>6</v>
      </c>
      <c r="B85" s="2" t="s">
        <v>81</v>
      </c>
      <c r="C85" s="2" t="s">
        <v>80</v>
      </c>
      <c r="D85" s="2">
        <v>126162</v>
      </c>
      <c r="E85" s="2" t="s">
        <v>71</v>
      </c>
      <c r="F85" s="2" t="s">
        <v>11</v>
      </c>
      <c r="G85">
        <f>VLOOKUP($D85,CLASS!$D$2:$W$403,5,FALSE)</f>
        <v>0</v>
      </c>
      <c r="H85">
        <f>VLOOKUP($D85,CLASS!$D$2:$W$403,4,FALSE)</f>
        <v>0</v>
      </c>
      <c r="I85" s="2">
        <f t="shared" si="1"/>
        <v>0</v>
      </c>
      <c r="L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A85" s="12"/>
      <c r="AB85" s="8"/>
      <c r="AC85" s="8"/>
      <c r="AD85" s="14"/>
      <c r="AE85" s="26"/>
      <c r="AF85" s="8"/>
      <c r="AG85" s="8"/>
      <c r="AH85" s="8"/>
      <c r="AI85" s="8"/>
      <c r="AJ85" s="8"/>
      <c r="AK85" s="8"/>
      <c r="AL85" s="8"/>
      <c r="AM85" s="8"/>
      <c r="AN85" s="14"/>
      <c r="AO85" s="8"/>
    </row>
    <row r="86" spans="1:41" x14ac:dyDescent="0.25">
      <c r="A86" s="25" t="s">
        <v>6</v>
      </c>
      <c r="B86" s="2" t="s">
        <v>64</v>
      </c>
      <c r="C86" s="2" t="s">
        <v>90</v>
      </c>
      <c r="D86" s="2">
        <v>133436</v>
      </c>
      <c r="E86" s="2" t="s">
        <v>71</v>
      </c>
      <c r="F86" s="2" t="s">
        <v>11</v>
      </c>
      <c r="G86">
        <f>VLOOKUP($D86,CLASS!$D$2:$W$403,5,FALSE)</f>
        <v>0</v>
      </c>
      <c r="H86">
        <f>VLOOKUP($D86,CLASS!$D$2:$W$403,4,FALSE)</f>
        <v>15</v>
      </c>
      <c r="I86" s="2">
        <f t="shared" si="1"/>
        <v>15</v>
      </c>
    </row>
    <row r="87" spans="1:41" s="32" customFormat="1" x14ac:dyDescent="0.25">
      <c r="A87" s="50" t="s">
        <v>41</v>
      </c>
      <c r="B87" s="32" t="s">
        <v>135</v>
      </c>
      <c r="C87" s="32" t="s">
        <v>424</v>
      </c>
      <c r="D87" s="32">
        <v>85061</v>
      </c>
      <c r="E87" s="32" t="s">
        <v>10</v>
      </c>
      <c r="F87" s="32" t="s">
        <v>11</v>
      </c>
      <c r="G87" s="32">
        <f>VLOOKUP($D87,CLASS!$D$2:$W$403,5,FALSE)</f>
        <v>87</v>
      </c>
      <c r="H87" s="32">
        <f>VLOOKUP($D87,CLASS!$D$2:$W$403,4,FALSE)</f>
        <v>0</v>
      </c>
      <c r="I87" s="32">
        <f t="shared" si="1"/>
        <v>87</v>
      </c>
      <c r="J87" s="51"/>
    </row>
    <row r="88" spans="1:41" s="32" customFormat="1" x14ac:dyDescent="0.25">
      <c r="A88" s="50" t="s">
        <v>41</v>
      </c>
      <c r="B88" s="32" t="s">
        <v>266</v>
      </c>
      <c r="C88" s="32" t="s">
        <v>457</v>
      </c>
      <c r="D88" s="32">
        <v>103289</v>
      </c>
      <c r="E88" s="32" t="s">
        <v>10</v>
      </c>
      <c r="F88" s="32" t="s">
        <v>11</v>
      </c>
      <c r="G88" s="32">
        <f>VLOOKUP($D88,CLASS!$D$2:$W$403,5,FALSE)</f>
        <v>82</v>
      </c>
      <c r="H88" s="32">
        <f>VLOOKUP($D88,CLASS!$D$2:$W$403,4,FALSE)</f>
        <v>0</v>
      </c>
      <c r="I88" s="32">
        <f t="shared" si="1"/>
        <v>82</v>
      </c>
    </row>
    <row r="89" spans="1:41" s="32" customFormat="1" x14ac:dyDescent="0.25">
      <c r="A89" s="50" t="s">
        <v>41</v>
      </c>
      <c r="B89" s="32" t="s">
        <v>62</v>
      </c>
      <c r="C89" s="32" t="s">
        <v>110</v>
      </c>
      <c r="D89" s="32">
        <v>122065</v>
      </c>
      <c r="E89" s="32" t="s">
        <v>15</v>
      </c>
      <c r="F89" s="32" t="s">
        <v>11</v>
      </c>
      <c r="G89" s="32">
        <f>VLOOKUP($D89,CLASS!$D$2:$W$403,5,FALSE)</f>
        <v>71</v>
      </c>
      <c r="H89" s="32">
        <f>VLOOKUP($D89,CLASS!$D$2:$W$403,4,FALSE)</f>
        <v>10</v>
      </c>
      <c r="I89" s="32">
        <f t="shared" si="1"/>
        <v>81</v>
      </c>
      <c r="J89" s="51"/>
    </row>
    <row r="90" spans="1:41" s="32" customFormat="1" x14ac:dyDescent="0.25">
      <c r="A90" s="50" t="s">
        <v>41</v>
      </c>
      <c r="B90" s="32" t="s">
        <v>127</v>
      </c>
      <c r="C90" s="32" t="s">
        <v>126</v>
      </c>
      <c r="D90" s="32">
        <v>23089</v>
      </c>
      <c r="E90" s="32" t="s">
        <v>14</v>
      </c>
      <c r="F90" s="32" t="s">
        <v>46</v>
      </c>
      <c r="G90" s="32">
        <f>VLOOKUP($D90,CLASS!$D$2:$W$403,5,FALSE)</f>
        <v>76</v>
      </c>
      <c r="H90" s="32">
        <f>VLOOKUP($D90,CLASS!$D$2:$W$403,4,FALSE)</f>
        <v>5</v>
      </c>
      <c r="I90" s="32">
        <f t="shared" si="1"/>
        <v>81</v>
      </c>
    </row>
    <row r="91" spans="1:41" s="32" customFormat="1" x14ac:dyDescent="0.25">
      <c r="A91" s="50" t="s">
        <v>41</v>
      </c>
      <c r="B91" s="32" t="s">
        <v>143</v>
      </c>
      <c r="C91" s="32" t="s">
        <v>144</v>
      </c>
      <c r="D91" s="32">
        <v>115018</v>
      </c>
      <c r="E91" s="32" t="s">
        <v>10</v>
      </c>
      <c r="F91" s="32" t="s">
        <v>11</v>
      </c>
      <c r="G91" s="32">
        <f>VLOOKUP($D91,CLASS!$D$2:$W$403,5,FALSE)</f>
        <v>77</v>
      </c>
      <c r="H91" s="32">
        <f>VLOOKUP($D91,CLASS!$D$2:$W$403,4,FALSE)</f>
        <v>0</v>
      </c>
      <c r="I91" s="32">
        <f t="shared" si="1"/>
        <v>77</v>
      </c>
    </row>
    <row r="92" spans="1:41" s="32" customFormat="1" x14ac:dyDescent="0.25">
      <c r="A92" s="50" t="s">
        <v>41</v>
      </c>
      <c r="B92" s="32" t="s">
        <v>133</v>
      </c>
      <c r="C92" s="32" t="s">
        <v>134</v>
      </c>
      <c r="D92" s="32">
        <v>89952</v>
      </c>
      <c r="E92" s="32" t="s">
        <v>14</v>
      </c>
      <c r="F92" s="32" t="s">
        <v>46</v>
      </c>
      <c r="G92" s="32">
        <f>VLOOKUP($D92,CLASS!$D$2:$W$403,5,FALSE)</f>
        <v>71</v>
      </c>
      <c r="H92" s="32">
        <f>VLOOKUP($D92,CLASS!$D$2:$W$403,4,FALSE)</f>
        <v>5</v>
      </c>
      <c r="I92" s="32">
        <f t="shared" si="1"/>
        <v>76</v>
      </c>
      <c r="J92" s="51"/>
      <c r="L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AA92" s="52"/>
      <c r="AB92" s="53"/>
      <c r="AC92" s="53"/>
      <c r="AD92" s="54"/>
      <c r="AE92" s="55"/>
      <c r="AF92" s="53"/>
      <c r="AG92" s="53"/>
      <c r="AH92" s="53"/>
      <c r="AI92" s="53"/>
      <c r="AJ92" s="53"/>
      <c r="AK92" s="53"/>
      <c r="AL92" s="53"/>
      <c r="AM92" s="53"/>
      <c r="AN92" s="54"/>
      <c r="AO92" s="53"/>
    </row>
    <row r="93" spans="1:41" s="32" customFormat="1" x14ac:dyDescent="0.25">
      <c r="A93" s="50" t="s">
        <v>41</v>
      </c>
      <c r="B93" s="32" t="s">
        <v>103</v>
      </c>
      <c r="C93" s="32" t="s">
        <v>477</v>
      </c>
      <c r="D93" s="32">
        <v>129951</v>
      </c>
      <c r="E93" s="32" t="s">
        <v>16</v>
      </c>
      <c r="F93" s="32" t="s">
        <v>11</v>
      </c>
      <c r="G93" s="32">
        <f>VLOOKUP($D93,CLASS!$D$2:$W$403,5,FALSE)</f>
        <v>60</v>
      </c>
      <c r="H93" s="32">
        <f>VLOOKUP($D93,CLASS!$D$2:$W$403,4,FALSE)</f>
        <v>15</v>
      </c>
      <c r="I93" s="32">
        <f t="shared" si="1"/>
        <v>75</v>
      </c>
      <c r="L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AA93" s="52"/>
      <c r="AB93" s="53"/>
      <c r="AC93" s="53"/>
      <c r="AD93" s="54"/>
      <c r="AE93" s="55"/>
      <c r="AF93" s="53"/>
      <c r="AG93" s="53"/>
      <c r="AH93" s="53"/>
      <c r="AI93" s="53"/>
      <c r="AJ93" s="53"/>
      <c r="AK93" s="53"/>
      <c r="AL93" s="53"/>
      <c r="AM93" s="53"/>
      <c r="AN93" s="54"/>
      <c r="AO93" s="53"/>
    </row>
    <row r="94" spans="1:41" s="32" customFormat="1" x14ac:dyDescent="0.25">
      <c r="A94" s="50" t="s">
        <v>41</v>
      </c>
      <c r="B94" s="32" t="s">
        <v>51</v>
      </c>
      <c r="C94" s="32" t="s">
        <v>47</v>
      </c>
      <c r="D94" s="32">
        <v>120278</v>
      </c>
      <c r="E94" s="32" t="s">
        <v>14</v>
      </c>
      <c r="F94" s="32" t="s">
        <v>11</v>
      </c>
      <c r="G94" s="32">
        <f>VLOOKUP($D94,CLASS!$D$2:$W$403,5,FALSE)</f>
        <v>70</v>
      </c>
      <c r="H94" s="32">
        <f>VLOOKUP($D94,CLASS!$D$2:$W$403,4,FALSE)</f>
        <v>5</v>
      </c>
      <c r="I94" s="32">
        <f t="shared" si="1"/>
        <v>75</v>
      </c>
    </row>
    <row r="95" spans="1:41" s="32" customFormat="1" ht="15.75" thickBot="1" x14ac:dyDescent="0.3">
      <c r="A95" s="50" t="s">
        <v>41</v>
      </c>
      <c r="B95" s="32" t="s">
        <v>101</v>
      </c>
      <c r="C95" s="32" t="s">
        <v>102</v>
      </c>
      <c r="D95" s="32">
        <v>107153</v>
      </c>
      <c r="E95" s="32" t="s">
        <v>10</v>
      </c>
      <c r="F95" s="32" t="s">
        <v>11</v>
      </c>
      <c r="G95" s="32">
        <f>VLOOKUP($D95,CLASS!$D$2:$W$403,5,FALSE)</f>
        <v>75</v>
      </c>
      <c r="H95" s="32">
        <f>VLOOKUP($D95,CLASS!$D$2:$W$403,4,FALSE)</f>
        <v>0</v>
      </c>
      <c r="I95" s="32">
        <f t="shared" si="1"/>
        <v>75</v>
      </c>
    </row>
    <row r="96" spans="1:41" s="32" customFormat="1" ht="15.75" thickBot="1" x14ac:dyDescent="0.3">
      <c r="A96" s="50" t="s">
        <v>41</v>
      </c>
      <c r="B96" s="32" t="s">
        <v>48</v>
      </c>
      <c r="C96" s="32" t="s">
        <v>123</v>
      </c>
      <c r="D96" s="32">
        <v>124498</v>
      </c>
      <c r="E96" s="32" t="s">
        <v>10</v>
      </c>
      <c r="F96" s="32" t="s">
        <v>11</v>
      </c>
      <c r="G96" s="32">
        <f>VLOOKUP($D96,CLASS!$D$2:$W$403,5,FALSE)</f>
        <v>74</v>
      </c>
      <c r="H96" s="32">
        <f>VLOOKUP($D96,CLASS!$D$2:$W$403,4,FALSE)</f>
        <v>0</v>
      </c>
      <c r="I96" s="32">
        <f t="shared" si="1"/>
        <v>74</v>
      </c>
      <c r="J96" s="33">
        <v>783</v>
      </c>
    </row>
    <row r="97" spans="1:41" x14ac:dyDescent="0.25">
      <c r="A97" s="25" t="s">
        <v>41</v>
      </c>
      <c r="B97" s="2" t="s">
        <v>139</v>
      </c>
      <c r="C97" s="2" t="s">
        <v>140</v>
      </c>
      <c r="D97" s="2">
        <v>84275</v>
      </c>
      <c r="E97" s="2" t="s">
        <v>10</v>
      </c>
      <c r="F97" s="2" t="s">
        <v>46</v>
      </c>
      <c r="G97">
        <f>VLOOKUP($D97,CLASS!$D$2:$W$403,5,FALSE)</f>
        <v>74</v>
      </c>
      <c r="H97">
        <f>VLOOKUP($D97,CLASS!$D$2:$W$403,4,FALSE)</f>
        <v>0</v>
      </c>
      <c r="I97" s="2">
        <f t="shared" si="1"/>
        <v>74</v>
      </c>
    </row>
    <row r="98" spans="1:41" x14ac:dyDescent="0.25">
      <c r="A98" s="25" t="s">
        <v>41</v>
      </c>
      <c r="B98" s="2" t="s">
        <v>105</v>
      </c>
      <c r="C98" s="2" t="s">
        <v>106</v>
      </c>
      <c r="D98" s="2">
        <v>123142</v>
      </c>
      <c r="E98" s="2" t="s">
        <v>15</v>
      </c>
      <c r="F98" s="2" t="s">
        <v>11</v>
      </c>
      <c r="G98">
        <f>VLOOKUP($D98,CLASS!$D$2:$W$403,5,FALSE)</f>
        <v>63</v>
      </c>
      <c r="H98">
        <f>VLOOKUP($D98,CLASS!$D$2:$W$403,4,FALSE)</f>
        <v>10</v>
      </c>
      <c r="I98" s="2">
        <f t="shared" si="1"/>
        <v>73</v>
      </c>
    </row>
    <row r="99" spans="1:41" x14ac:dyDescent="0.25">
      <c r="A99" s="25" t="s">
        <v>41</v>
      </c>
      <c r="B99" s="2" t="s">
        <v>137</v>
      </c>
      <c r="C99" s="2" t="s">
        <v>138</v>
      </c>
      <c r="D99" s="2">
        <v>116977</v>
      </c>
      <c r="E99" s="2" t="s">
        <v>14</v>
      </c>
      <c r="F99" s="2" t="s">
        <v>98</v>
      </c>
      <c r="G99">
        <f>VLOOKUP($D99,CLASS!$D$2:$W$403,5,FALSE)</f>
        <v>68</v>
      </c>
      <c r="H99">
        <f>VLOOKUP($D99,CLASS!$D$2:$W$403,4,FALSE)</f>
        <v>5</v>
      </c>
      <c r="I99" s="2">
        <f t="shared" si="1"/>
        <v>73</v>
      </c>
    </row>
    <row r="100" spans="1:41" x14ac:dyDescent="0.25">
      <c r="A100" s="25" t="s">
        <v>41</v>
      </c>
      <c r="B100" s="2" t="s">
        <v>150</v>
      </c>
      <c r="C100" s="2" t="s">
        <v>151</v>
      </c>
      <c r="D100" s="2">
        <v>110543</v>
      </c>
      <c r="E100" s="2" t="s">
        <v>10</v>
      </c>
      <c r="F100" s="2" t="s">
        <v>11</v>
      </c>
      <c r="G100">
        <f>VLOOKUP($D100,CLASS!$D$2:$W$403,5,FALSE)</f>
        <v>73</v>
      </c>
      <c r="H100">
        <f>VLOOKUP($D100,CLASS!$D$2:$W$403,4,FALSE)</f>
        <v>0</v>
      </c>
      <c r="I100" s="2">
        <f t="shared" si="1"/>
        <v>73</v>
      </c>
      <c r="J100" s="3"/>
    </row>
    <row r="101" spans="1:41" x14ac:dyDescent="0.25">
      <c r="A101" s="25" t="s">
        <v>41</v>
      </c>
      <c r="B101" s="2" t="s">
        <v>147</v>
      </c>
      <c r="C101" s="2" t="s">
        <v>148</v>
      </c>
      <c r="D101" s="2">
        <v>126565</v>
      </c>
      <c r="E101" s="2" t="s">
        <v>15</v>
      </c>
      <c r="F101" s="2" t="s">
        <v>11</v>
      </c>
      <c r="G101">
        <f>VLOOKUP($D101,CLASS!$D$2:$W$403,5,FALSE)</f>
        <v>62</v>
      </c>
      <c r="H101">
        <f>VLOOKUP($D101,CLASS!$D$2:$W$403,4,FALSE)</f>
        <v>10</v>
      </c>
      <c r="I101" s="2">
        <f t="shared" si="1"/>
        <v>72</v>
      </c>
    </row>
    <row r="102" spans="1:41" x14ac:dyDescent="0.25">
      <c r="A102" s="25" t="s">
        <v>41</v>
      </c>
      <c r="B102" s="2" t="s">
        <v>135</v>
      </c>
      <c r="C102" s="2" t="s">
        <v>152</v>
      </c>
      <c r="D102" s="2">
        <v>109720</v>
      </c>
      <c r="E102" s="2" t="s">
        <v>10</v>
      </c>
      <c r="F102" s="2" t="s">
        <v>11</v>
      </c>
      <c r="G102">
        <f>VLOOKUP($D102,CLASS!$D$2:$W$403,5,FALSE)</f>
        <v>72</v>
      </c>
      <c r="H102">
        <f>VLOOKUP($D102,CLASS!$D$2:$W$403,4,FALSE)</f>
        <v>0</v>
      </c>
      <c r="I102" s="2">
        <f t="shared" si="1"/>
        <v>72</v>
      </c>
    </row>
    <row r="103" spans="1:41" x14ac:dyDescent="0.25">
      <c r="A103" s="25" t="s">
        <v>41</v>
      </c>
      <c r="B103" s="2" t="s">
        <v>135</v>
      </c>
      <c r="C103" s="2" t="s">
        <v>136</v>
      </c>
      <c r="D103" s="2">
        <v>52842</v>
      </c>
      <c r="E103" s="2" t="s">
        <v>10</v>
      </c>
      <c r="F103" s="2" t="s">
        <v>11</v>
      </c>
      <c r="G103">
        <f>VLOOKUP($D103,CLASS!$D$2:$W$403,5,FALSE)</f>
        <v>72</v>
      </c>
      <c r="H103">
        <f>VLOOKUP($D103,CLASS!$D$2:$W$403,4,FALSE)</f>
        <v>0</v>
      </c>
      <c r="I103" s="2">
        <f t="shared" si="1"/>
        <v>72</v>
      </c>
    </row>
    <row r="104" spans="1:41" x14ac:dyDescent="0.25">
      <c r="A104" s="25" t="s">
        <v>41</v>
      </c>
      <c r="B104" s="2" t="s">
        <v>122</v>
      </c>
      <c r="C104" s="2" t="s">
        <v>123</v>
      </c>
      <c r="D104" s="2">
        <v>128211</v>
      </c>
      <c r="E104" s="2" t="s">
        <v>15</v>
      </c>
      <c r="F104" s="2" t="s">
        <v>11</v>
      </c>
      <c r="G104">
        <f>VLOOKUP($D104,CLASS!$D$2:$W$403,5,FALSE)</f>
        <v>61</v>
      </c>
      <c r="H104">
        <f>VLOOKUP($D104,CLASS!$D$2:$W$403,4,FALSE)</f>
        <v>10</v>
      </c>
      <c r="I104" s="2">
        <f t="shared" si="1"/>
        <v>71</v>
      </c>
      <c r="J104" s="3"/>
    </row>
    <row r="105" spans="1:41" x14ac:dyDescent="0.25">
      <c r="A105" s="25" t="s">
        <v>41</v>
      </c>
      <c r="B105" s="2" t="s">
        <v>154</v>
      </c>
      <c r="C105" s="2" t="s">
        <v>100</v>
      </c>
      <c r="D105" s="2">
        <v>72642</v>
      </c>
      <c r="E105" s="2" t="s">
        <v>10</v>
      </c>
      <c r="F105" s="2" t="s">
        <v>11</v>
      </c>
      <c r="G105">
        <f>VLOOKUP($D105,CLASS!$D$2:$W$403,5,FALSE)</f>
        <v>71</v>
      </c>
      <c r="H105">
        <f>VLOOKUP($D105,CLASS!$D$2:$W$403,4,FALSE)</f>
        <v>0</v>
      </c>
      <c r="I105" s="2">
        <f t="shared" si="1"/>
        <v>71</v>
      </c>
      <c r="L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AA105" s="12"/>
      <c r="AB105" s="8"/>
      <c r="AC105" s="8"/>
      <c r="AD105" s="14"/>
      <c r="AE105" s="26"/>
      <c r="AF105" s="8"/>
      <c r="AG105" s="8"/>
      <c r="AH105" s="8"/>
      <c r="AI105" s="8"/>
      <c r="AJ105" s="8"/>
      <c r="AK105" s="8"/>
      <c r="AL105" s="8"/>
      <c r="AM105" s="8"/>
      <c r="AN105" s="14"/>
      <c r="AO105" s="8"/>
    </row>
    <row r="106" spans="1:41" x14ac:dyDescent="0.25">
      <c r="A106" s="25" t="s">
        <v>41</v>
      </c>
      <c r="B106" s="2" t="s">
        <v>94</v>
      </c>
      <c r="C106" s="2" t="s">
        <v>126</v>
      </c>
      <c r="D106" s="2">
        <v>8574</v>
      </c>
      <c r="E106" s="2" t="s">
        <v>14</v>
      </c>
      <c r="F106" s="2" t="s">
        <v>11</v>
      </c>
      <c r="G106">
        <f>VLOOKUP($D106,CLASS!$D$2:$W$403,5,FALSE)</f>
        <v>65</v>
      </c>
      <c r="H106">
        <f>VLOOKUP($D106,CLASS!$D$2:$W$403,4,FALSE)</f>
        <v>5</v>
      </c>
      <c r="I106" s="2">
        <f t="shared" si="1"/>
        <v>70</v>
      </c>
      <c r="L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AA106" s="12"/>
      <c r="AB106" s="8"/>
      <c r="AC106" s="8"/>
      <c r="AD106" s="14"/>
      <c r="AE106" s="8"/>
      <c r="AF106" s="8"/>
      <c r="AG106" s="8"/>
      <c r="AH106" s="8"/>
      <c r="AI106" s="8"/>
      <c r="AJ106" s="8"/>
      <c r="AK106" s="8"/>
      <c r="AL106" s="8"/>
      <c r="AM106" s="8"/>
      <c r="AN106" s="14"/>
      <c r="AO106" s="8"/>
    </row>
    <row r="107" spans="1:41" x14ac:dyDescent="0.25">
      <c r="A107" s="25" t="s">
        <v>41</v>
      </c>
      <c r="B107" s="2" t="s">
        <v>458</v>
      </c>
      <c r="C107" s="2" t="s">
        <v>118</v>
      </c>
      <c r="D107" s="2">
        <v>2009</v>
      </c>
      <c r="E107" s="2" t="s">
        <v>15</v>
      </c>
      <c r="F107" s="2" t="s">
        <v>46</v>
      </c>
      <c r="G107">
        <f>VLOOKUP($D107,CLASS!$D$2:$W$403,5,FALSE)</f>
        <v>59</v>
      </c>
      <c r="H107">
        <f>VLOOKUP($D107,CLASS!$D$2:$W$403,4,FALSE)</f>
        <v>10</v>
      </c>
      <c r="I107" s="2">
        <f t="shared" si="1"/>
        <v>69</v>
      </c>
      <c r="L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AA107" s="12"/>
      <c r="AB107" s="8"/>
      <c r="AC107" s="8"/>
      <c r="AD107" s="14"/>
      <c r="AE107" s="26"/>
      <c r="AF107" s="8"/>
      <c r="AG107" s="8"/>
      <c r="AH107" s="8"/>
      <c r="AI107" s="8"/>
      <c r="AJ107" s="8"/>
      <c r="AK107" s="8"/>
      <c r="AL107" s="8"/>
      <c r="AM107" s="8"/>
      <c r="AN107" s="14"/>
      <c r="AO107" s="8"/>
    </row>
    <row r="108" spans="1:41" x14ac:dyDescent="0.25">
      <c r="A108" s="25" t="s">
        <v>41</v>
      </c>
      <c r="B108" s="2" t="s">
        <v>96</v>
      </c>
      <c r="C108" s="2" t="s">
        <v>459</v>
      </c>
      <c r="D108" s="2">
        <v>112818</v>
      </c>
      <c r="E108" s="2" t="s">
        <v>14</v>
      </c>
      <c r="F108" s="2" t="s">
        <v>46</v>
      </c>
      <c r="G108">
        <f>VLOOKUP($D108,CLASS!$D$2:$W$403,5,FALSE)</f>
        <v>64</v>
      </c>
      <c r="H108">
        <f>VLOOKUP($D108,CLASS!$D$2:$W$403,4,FALSE)</f>
        <v>5</v>
      </c>
      <c r="I108" s="2">
        <f t="shared" si="1"/>
        <v>69</v>
      </c>
    </row>
    <row r="109" spans="1:41" x14ac:dyDescent="0.25">
      <c r="A109" s="25" t="s">
        <v>41</v>
      </c>
      <c r="B109" s="2" t="s">
        <v>92</v>
      </c>
      <c r="C109" s="2" t="s">
        <v>141</v>
      </c>
      <c r="D109" s="2">
        <v>113616</v>
      </c>
      <c r="E109" s="2" t="s">
        <v>14</v>
      </c>
      <c r="F109" s="2" t="s">
        <v>11</v>
      </c>
      <c r="G109">
        <f>VLOOKUP($D109,CLASS!$D$2:$W$403,5,FALSE)</f>
        <v>64</v>
      </c>
      <c r="H109">
        <f>VLOOKUP($D109,CLASS!$D$2:$W$403,4,FALSE)</f>
        <v>5</v>
      </c>
      <c r="I109" s="2">
        <f t="shared" si="1"/>
        <v>69</v>
      </c>
    </row>
    <row r="110" spans="1:41" x14ac:dyDescent="0.25">
      <c r="A110" s="25" t="s">
        <v>41</v>
      </c>
      <c r="B110" s="2" t="s">
        <v>51</v>
      </c>
      <c r="C110" s="2" t="s">
        <v>115</v>
      </c>
      <c r="D110" s="2">
        <v>115160</v>
      </c>
      <c r="E110" s="2" t="s">
        <v>15</v>
      </c>
      <c r="F110" s="2" t="s">
        <v>11</v>
      </c>
      <c r="G110">
        <f>VLOOKUP($D110,CLASS!$D$2:$W$403,5,FALSE)</f>
        <v>58</v>
      </c>
      <c r="H110">
        <f>VLOOKUP($D110,CLASS!$D$2:$W$403,4,FALSE)</f>
        <v>10</v>
      </c>
      <c r="I110" s="2">
        <f t="shared" si="1"/>
        <v>68</v>
      </c>
    </row>
    <row r="111" spans="1:41" x14ac:dyDescent="0.25">
      <c r="A111" s="25" t="s">
        <v>41</v>
      </c>
      <c r="B111" s="2" t="s">
        <v>99</v>
      </c>
      <c r="C111" s="2" t="s">
        <v>100</v>
      </c>
      <c r="D111" s="2">
        <v>129999</v>
      </c>
      <c r="E111" s="2" t="s">
        <v>16</v>
      </c>
      <c r="F111" s="2" t="s">
        <v>11</v>
      </c>
      <c r="G111">
        <f>VLOOKUP($D111,CLASS!$D$2:$W$403,5,FALSE)</f>
        <v>49</v>
      </c>
      <c r="H111">
        <f>VLOOKUP($D111,CLASS!$D$2:$W$403,4,FALSE)</f>
        <v>15</v>
      </c>
      <c r="I111" s="2">
        <f t="shared" si="1"/>
        <v>64</v>
      </c>
    </row>
    <row r="112" spans="1:41" x14ac:dyDescent="0.25">
      <c r="A112" s="25" t="s">
        <v>41</v>
      </c>
      <c r="B112" s="2" t="s">
        <v>70</v>
      </c>
      <c r="C112" s="2" t="s">
        <v>95</v>
      </c>
      <c r="D112" s="2">
        <v>101014</v>
      </c>
      <c r="E112" s="2" t="s">
        <v>15</v>
      </c>
      <c r="F112" s="2" t="s">
        <v>46</v>
      </c>
      <c r="G112">
        <f>VLOOKUP($D112,CLASS!$D$2:$W$403,5,FALSE)</f>
        <v>54</v>
      </c>
      <c r="H112">
        <f>VLOOKUP($D112,CLASS!$D$2:$W$403,4,FALSE)</f>
        <v>10</v>
      </c>
      <c r="I112" s="2">
        <f t="shared" si="1"/>
        <v>64</v>
      </c>
    </row>
    <row r="113" spans="1:41" x14ac:dyDescent="0.25">
      <c r="A113" s="25" t="s">
        <v>41</v>
      </c>
      <c r="B113" s="2" t="s">
        <v>427</v>
      </c>
      <c r="C113" s="2" t="s">
        <v>461</v>
      </c>
      <c r="D113" s="2">
        <v>132975</v>
      </c>
      <c r="E113" s="2" t="s">
        <v>15</v>
      </c>
      <c r="F113" s="2" t="s">
        <v>11</v>
      </c>
      <c r="G113">
        <f>VLOOKUP($D113,CLASS!$D$2:$W$403,5,FALSE)</f>
        <v>52</v>
      </c>
      <c r="H113">
        <f>VLOOKUP($D113,CLASS!$D$2:$W$403,4,FALSE)</f>
        <v>10</v>
      </c>
      <c r="I113" s="2">
        <f t="shared" si="1"/>
        <v>62</v>
      </c>
    </row>
    <row r="114" spans="1:41" x14ac:dyDescent="0.25">
      <c r="A114" s="25" t="s">
        <v>41</v>
      </c>
      <c r="B114" s="2" t="s">
        <v>460</v>
      </c>
      <c r="C114" s="2" t="s">
        <v>138</v>
      </c>
      <c r="D114" s="2">
        <v>116978</v>
      </c>
      <c r="E114" s="2" t="s">
        <v>15</v>
      </c>
      <c r="F114" s="2" t="s">
        <v>11</v>
      </c>
      <c r="G114">
        <f>VLOOKUP($D114,CLASS!$D$2:$W$403,5,FALSE)</f>
        <v>52</v>
      </c>
      <c r="H114">
        <f>VLOOKUP($D114,CLASS!$D$2:$W$403,4,FALSE)</f>
        <v>10</v>
      </c>
      <c r="I114" s="2">
        <f t="shared" si="1"/>
        <v>62</v>
      </c>
    </row>
    <row r="115" spans="1:41" x14ac:dyDescent="0.25">
      <c r="A115" s="25" t="s">
        <v>41</v>
      </c>
      <c r="B115" s="2" t="s">
        <v>111</v>
      </c>
      <c r="C115" s="2" t="s">
        <v>149</v>
      </c>
      <c r="D115" s="2">
        <v>127812</v>
      </c>
      <c r="E115" s="2" t="s">
        <v>15</v>
      </c>
      <c r="F115" s="2" t="s">
        <v>11</v>
      </c>
      <c r="G115">
        <f>VLOOKUP($D115,CLASS!$D$2:$W$403,5,FALSE)</f>
        <v>50</v>
      </c>
      <c r="H115">
        <f>VLOOKUP($D115,CLASS!$D$2:$W$403,4,FALSE)</f>
        <v>10</v>
      </c>
      <c r="I115" s="2">
        <f t="shared" si="1"/>
        <v>60</v>
      </c>
      <c r="J115" s="3"/>
    </row>
    <row r="116" spans="1:41" x14ac:dyDescent="0.25">
      <c r="A116" s="4" t="s">
        <v>41</v>
      </c>
      <c r="B116" t="s">
        <v>51</v>
      </c>
      <c r="C116" t="s">
        <v>476</v>
      </c>
      <c r="D116">
        <v>29170</v>
      </c>
      <c r="E116" t="s">
        <v>16</v>
      </c>
      <c r="F116" t="s">
        <v>46</v>
      </c>
      <c r="G116">
        <f>VLOOKUP($D116,CLASS!$D$2:$W$403,5,FALSE)</f>
        <v>41</v>
      </c>
      <c r="H116">
        <f>VLOOKUP($D116,CLASS!$D$2:$W$403,4,FALSE)</f>
        <v>15</v>
      </c>
      <c r="I116" s="2">
        <f t="shared" si="1"/>
        <v>56</v>
      </c>
    </row>
    <row r="117" spans="1:41" x14ac:dyDescent="0.25">
      <c r="A117" s="25" t="s">
        <v>41</v>
      </c>
      <c r="B117" s="2" t="s">
        <v>113</v>
      </c>
      <c r="C117" s="2" t="s">
        <v>114</v>
      </c>
      <c r="D117" s="2">
        <v>133113</v>
      </c>
      <c r="E117" s="2" t="s">
        <v>15</v>
      </c>
      <c r="F117" s="2" t="s">
        <v>11</v>
      </c>
      <c r="G117">
        <f>VLOOKUP($D117,CLASS!$D$2:$W$403,5,FALSE)</f>
        <v>38</v>
      </c>
      <c r="H117">
        <f>VLOOKUP($D117,CLASS!$D$2:$W$403,4,FALSE)</f>
        <v>10</v>
      </c>
      <c r="I117" s="2">
        <f t="shared" si="1"/>
        <v>48</v>
      </c>
    </row>
    <row r="118" spans="1:41" x14ac:dyDescent="0.25">
      <c r="A118" s="4" t="s">
        <v>41</v>
      </c>
      <c r="B118" t="s">
        <v>70</v>
      </c>
      <c r="C118" t="s">
        <v>475</v>
      </c>
      <c r="D118">
        <v>110228</v>
      </c>
      <c r="E118" t="s">
        <v>16</v>
      </c>
      <c r="F118" t="s">
        <v>46</v>
      </c>
      <c r="G118">
        <f>VLOOKUP($D118,CLASS!$D$2:$W$403,5,FALSE)</f>
        <v>0</v>
      </c>
      <c r="H118">
        <f>VLOOKUP($D118,CLASS!$D$2:$W$403,4,FALSE)</f>
        <v>15</v>
      </c>
      <c r="I118" s="2">
        <f t="shared" si="1"/>
        <v>15</v>
      </c>
      <c r="J118" s="3"/>
      <c r="L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AA118" s="12"/>
      <c r="AB118" s="8"/>
      <c r="AC118" s="8"/>
      <c r="AD118" s="14"/>
      <c r="AE118" s="26"/>
      <c r="AF118" s="8"/>
      <c r="AG118" s="8"/>
      <c r="AH118" s="8"/>
      <c r="AI118" s="8"/>
      <c r="AJ118" s="8"/>
      <c r="AK118" s="8"/>
      <c r="AL118" s="8"/>
      <c r="AM118" s="8"/>
      <c r="AN118" s="14"/>
      <c r="AO118" s="8"/>
    </row>
    <row r="119" spans="1:41" x14ac:dyDescent="0.25">
      <c r="A119" s="25" t="s">
        <v>41</v>
      </c>
      <c r="B119" s="2" t="s">
        <v>111</v>
      </c>
      <c r="C119" s="2" t="s">
        <v>112</v>
      </c>
      <c r="D119" s="2">
        <v>132581</v>
      </c>
      <c r="E119" s="2" t="s">
        <v>16</v>
      </c>
      <c r="F119" s="2" t="s">
        <v>11</v>
      </c>
      <c r="G119">
        <f>VLOOKUP($D119,CLASS!$D$2:$W$403,5,FALSE)</f>
        <v>0</v>
      </c>
      <c r="H119">
        <f>VLOOKUP($D119,CLASS!$D$2:$W$403,4,FALSE)</f>
        <v>15</v>
      </c>
      <c r="I119" s="2">
        <f t="shared" si="1"/>
        <v>15</v>
      </c>
      <c r="L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AA119" s="12"/>
      <c r="AB119" s="8"/>
      <c r="AC119" s="8"/>
      <c r="AD119" s="14"/>
      <c r="AE119" s="26"/>
      <c r="AF119" s="8"/>
      <c r="AG119" s="8"/>
      <c r="AH119" s="8"/>
      <c r="AI119" s="8"/>
      <c r="AJ119" s="8"/>
      <c r="AK119" s="8"/>
      <c r="AL119" s="8"/>
      <c r="AM119" s="8"/>
      <c r="AN119" s="14"/>
      <c r="AO119" s="8"/>
    </row>
    <row r="120" spans="1:41" x14ac:dyDescent="0.25">
      <c r="A120" s="25" t="s">
        <v>41</v>
      </c>
      <c r="B120" s="2" t="s">
        <v>108</v>
      </c>
      <c r="C120" s="2" t="s">
        <v>109</v>
      </c>
      <c r="D120" s="2">
        <v>130918</v>
      </c>
      <c r="E120" s="2" t="s">
        <v>16</v>
      </c>
      <c r="F120" s="2" t="s">
        <v>11</v>
      </c>
      <c r="G120">
        <f>VLOOKUP($D120,CLASS!$D$2:$W$403,5,FALSE)</f>
        <v>0</v>
      </c>
      <c r="H120">
        <f>VLOOKUP($D120,CLASS!$D$2:$W$403,4,FALSE)</f>
        <v>15</v>
      </c>
      <c r="I120" s="2">
        <f t="shared" si="1"/>
        <v>15</v>
      </c>
      <c r="L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AA120" s="12"/>
      <c r="AB120" s="8"/>
      <c r="AC120" s="8"/>
      <c r="AD120" s="14"/>
      <c r="AE120" s="26"/>
      <c r="AF120" s="8"/>
      <c r="AG120" s="8"/>
      <c r="AH120" s="8"/>
      <c r="AI120" s="8"/>
      <c r="AJ120" s="8"/>
      <c r="AK120" s="8"/>
      <c r="AL120" s="8"/>
      <c r="AM120" s="8"/>
      <c r="AN120" s="14"/>
      <c r="AO120" s="8"/>
    </row>
    <row r="121" spans="1:41" x14ac:dyDescent="0.25">
      <c r="A121" s="25" t="s">
        <v>41</v>
      </c>
      <c r="B121" s="2" t="s">
        <v>96</v>
      </c>
      <c r="C121" s="2" t="s">
        <v>97</v>
      </c>
      <c r="D121" s="2">
        <v>131507</v>
      </c>
      <c r="E121" s="2" t="s">
        <v>16</v>
      </c>
      <c r="F121" s="2" t="s">
        <v>98</v>
      </c>
      <c r="G121">
        <f>VLOOKUP($D121,CLASS!$D$2:$W$403,5,FALSE)</f>
        <v>0</v>
      </c>
      <c r="H121">
        <f>VLOOKUP($D121,CLASS!$D$2:$W$403,4,FALSE)</f>
        <v>15</v>
      </c>
      <c r="I121" s="2">
        <f t="shared" si="1"/>
        <v>15</v>
      </c>
      <c r="L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AA121" s="12"/>
      <c r="AB121" s="8"/>
      <c r="AC121" s="8"/>
      <c r="AD121" s="14"/>
      <c r="AE121" s="26"/>
      <c r="AF121" s="8"/>
      <c r="AG121" s="8"/>
      <c r="AH121" s="8"/>
      <c r="AI121" s="8"/>
      <c r="AJ121" s="8"/>
      <c r="AK121" s="8"/>
      <c r="AL121" s="8"/>
      <c r="AM121" s="8"/>
      <c r="AN121" s="14"/>
      <c r="AO121" s="8"/>
    </row>
    <row r="122" spans="1:41" x14ac:dyDescent="0.25">
      <c r="A122" s="25" t="s">
        <v>41</v>
      </c>
      <c r="B122" s="2" t="s">
        <v>129</v>
      </c>
      <c r="C122" s="2" t="s">
        <v>130</v>
      </c>
      <c r="D122" s="2">
        <v>118894</v>
      </c>
      <c r="E122" s="2" t="s">
        <v>15</v>
      </c>
      <c r="F122" s="2" t="s">
        <v>11</v>
      </c>
      <c r="G122">
        <f>VLOOKUP($D122,CLASS!$D$2:$W$403,5,FALSE)</f>
        <v>0</v>
      </c>
      <c r="H122">
        <f>VLOOKUP($D122,CLASS!$D$2:$W$403,4,FALSE)</f>
        <v>10</v>
      </c>
      <c r="I122" s="2">
        <f t="shared" si="1"/>
        <v>10</v>
      </c>
    </row>
    <row r="123" spans="1:41" x14ac:dyDescent="0.25">
      <c r="A123" s="25" t="s">
        <v>41</v>
      </c>
      <c r="B123" s="2" t="s">
        <v>103</v>
      </c>
      <c r="C123" s="2" t="s">
        <v>104</v>
      </c>
      <c r="D123" s="2">
        <v>128007</v>
      </c>
      <c r="E123" s="2" t="s">
        <v>15</v>
      </c>
      <c r="F123" s="2" t="s">
        <v>11</v>
      </c>
      <c r="G123">
        <f>VLOOKUP($D123,CLASS!$D$2:$W$403,5,FALSE)</f>
        <v>0</v>
      </c>
      <c r="H123">
        <f>VLOOKUP($D123,CLASS!$D$2:$W$403,4,FALSE)</f>
        <v>10</v>
      </c>
      <c r="I123" s="2">
        <f t="shared" si="1"/>
        <v>10</v>
      </c>
    </row>
    <row r="124" spans="1:41" x14ac:dyDescent="0.25">
      <c r="A124" s="25" t="s">
        <v>41</v>
      </c>
      <c r="B124" s="2" t="s">
        <v>64</v>
      </c>
      <c r="C124" s="2" t="s">
        <v>118</v>
      </c>
      <c r="D124" s="2">
        <v>130959</v>
      </c>
      <c r="E124" s="2" t="s">
        <v>15</v>
      </c>
      <c r="F124" s="2" t="s">
        <v>11</v>
      </c>
      <c r="G124">
        <f>VLOOKUP($D124,CLASS!$D$2:$W$403,5,FALSE)</f>
        <v>0</v>
      </c>
      <c r="H124">
        <f>VLOOKUP($D124,CLASS!$D$2:$W$403,4,FALSE)</f>
        <v>10</v>
      </c>
      <c r="I124" s="2">
        <f t="shared" si="1"/>
        <v>10</v>
      </c>
    </row>
    <row r="125" spans="1:41" x14ac:dyDescent="0.25">
      <c r="A125" s="25" t="s">
        <v>41</v>
      </c>
      <c r="B125" s="2" t="s">
        <v>96</v>
      </c>
      <c r="C125" s="2" t="s">
        <v>119</v>
      </c>
      <c r="D125" s="2">
        <v>130944</v>
      </c>
      <c r="E125" s="2" t="s">
        <v>15</v>
      </c>
      <c r="F125" s="2" t="s">
        <v>11</v>
      </c>
      <c r="G125">
        <f>VLOOKUP($D125,CLASS!$D$2:$W$403,5,FALSE)</f>
        <v>0</v>
      </c>
      <c r="H125">
        <f>VLOOKUP($D125,CLASS!$D$2:$W$403,4,FALSE)</f>
        <v>10</v>
      </c>
      <c r="I125" s="2">
        <f t="shared" si="1"/>
        <v>10</v>
      </c>
    </row>
    <row r="126" spans="1:41" x14ac:dyDescent="0.25">
      <c r="A126" s="25" t="s">
        <v>41</v>
      </c>
      <c r="B126" s="2" t="s">
        <v>64</v>
      </c>
      <c r="C126" s="2" t="s">
        <v>153</v>
      </c>
      <c r="D126" s="2">
        <v>99093</v>
      </c>
      <c r="E126" s="2" t="s">
        <v>14</v>
      </c>
      <c r="F126" s="2" t="s">
        <v>11</v>
      </c>
      <c r="G126">
        <f>VLOOKUP($D126,CLASS!$D$2:$W$403,5,FALSE)</f>
        <v>0</v>
      </c>
      <c r="H126">
        <f>VLOOKUP($D126,CLASS!$D$2:$W$403,4,FALSE)</f>
        <v>5</v>
      </c>
      <c r="I126" s="2">
        <f t="shared" si="1"/>
        <v>5</v>
      </c>
    </row>
    <row r="127" spans="1:41" x14ac:dyDescent="0.25">
      <c r="A127" s="25" t="s">
        <v>41</v>
      </c>
      <c r="B127" s="2" t="s">
        <v>96</v>
      </c>
      <c r="C127" s="2" t="s">
        <v>128</v>
      </c>
      <c r="D127" s="2">
        <v>117379</v>
      </c>
      <c r="E127" s="2" t="s">
        <v>14</v>
      </c>
      <c r="F127" s="2" t="s">
        <v>11</v>
      </c>
      <c r="G127">
        <f>VLOOKUP($D127,CLASS!$D$2:$W$403,5,FALSE)</f>
        <v>0</v>
      </c>
      <c r="H127">
        <f>VLOOKUP($D127,CLASS!$D$2:$W$403,4,FALSE)</f>
        <v>5</v>
      </c>
      <c r="I127" s="2">
        <f t="shared" si="1"/>
        <v>5</v>
      </c>
    </row>
    <row r="128" spans="1:41" x14ac:dyDescent="0.25">
      <c r="A128" s="25" t="s">
        <v>41</v>
      </c>
      <c r="B128" s="2" t="s">
        <v>111</v>
      </c>
      <c r="C128" s="2" t="s">
        <v>120</v>
      </c>
      <c r="D128" s="2">
        <v>105062</v>
      </c>
      <c r="E128" s="2" t="s">
        <v>14</v>
      </c>
      <c r="F128" s="2" t="s">
        <v>11</v>
      </c>
      <c r="G128">
        <f>VLOOKUP($D128,CLASS!$D$2:$W$403,5,FALSE)</f>
        <v>0</v>
      </c>
      <c r="H128">
        <f>VLOOKUP($D128,CLASS!$D$2:$W$403,4,FALSE)</f>
        <v>5</v>
      </c>
      <c r="I128" s="2">
        <f t="shared" si="1"/>
        <v>5</v>
      </c>
    </row>
    <row r="129" spans="1:41" x14ac:dyDescent="0.25">
      <c r="A129" s="4" t="s">
        <v>41</v>
      </c>
      <c r="B129" t="s">
        <v>204</v>
      </c>
      <c r="C129" t="s">
        <v>249</v>
      </c>
      <c r="D129">
        <v>72207</v>
      </c>
      <c r="E129" t="s">
        <v>14</v>
      </c>
      <c r="F129" t="s">
        <v>11</v>
      </c>
      <c r="G129">
        <f>VLOOKUP($D129,CLASS!$D$2:$W$403,5,FALSE)</f>
        <v>0</v>
      </c>
      <c r="H129">
        <f>VLOOKUP($D129,CLASS!$D$2:$W$403,4,FALSE)</f>
        <v>5</v>
      </c>
      <c r="I129" s="2">
        <f t="shared" si="1"/>
        <v>5</v>
      </c>
    </row>
    <row r="130" spans="1:41" x14ac:dyDescent="0.25">
      <c r="A130" s="25" t="s">
        <v>41</v>
      </c>
      <c r="B130" s="2" t="s">
        <v>124</v>
      </c>
      <c r="C130" s="2" t="s">
        <v>125</v>
      </c>
      <c r="D130" s="2">
        <v>125318</v>
      </c>
      <c r="E130" s="2" t="s">
        <v>14</v>
      </c>
      <c r="F130" s="2" t="s">
        <v>98</v>
      </c>
      <c r="G130">
        <f>VLOOKUP($D130,CLASS!$D$2:$W$403,5,FALSE)</f>
        <v>0</v>
      </c>
      <c r="H130">
        <f>VLOOKUP($D130,CLASS!$D$2:$W$403,4,FALSE)</f>
        <v>5</v>
      </c>
      <c r="I130" s="2">
        <f t="shared" si="1"/>
        <v>5</v>
      </c>
    </row>
    <row r="131" spans="1:41" x14ac:dyDescent="0.25">
      <c r="A131" s="25" t="s">
        <v>41</v>
      </c>
      <c r="B131" s="2" t="s">
        <v>131</v>
      </c>
      <c r="C131" s="2" t="s">
        <v>130</v>
      </c>
      <c r="D131" s="2">
        <v>20297</v>
      </c>
      <c r="E131" s="2" t="s">
        <v>14</v>
      </c>
      <c r="F131" s="2" t="s">
        <v>132</v>
      </c>
      <c r="G131">
        <f>VLOOKUP($D131,CLASS!$D$2:$W$403,5,FALSE)</f>
        <v>0</v>
      </c>
      <c r="H131">
        <f>VLOOKUP($D131,CLASS!$D$2:$W$403,4,FALSE)</f>
        <v>5</v>
      </c>
      <c r="I131" s="2">
        <f t="shared" ref="I131:I194" si="3">G131+H131</f>
        <v>5</v>
      </c>
    </row>
    <row r="132" spans="1:41" x14ac:dyDescent="0.25">
      <c r="A132" s="25" t="s">
        <v>41</v>
      </c>
      <c r="B132" s="2" t="s">
        <v>70</v>
      </c>
      <c r="C132" s="2" t="s">
        <v>107</v>
      </c>
      <c r="D132" s="2">
        <v>98388</v>
      </c>
      <c r="E132" s="2" t="s">
        <v>14</v>
      </c>
      <c r="F132" s="2" t="s">
        <v>46</v>
      </c>
      <c r="G132">
        <f>VLOOKUP($D132,CLASS!$D$2:$W$403,5,FALSE)</f>
        <v>0</v>
      </c>
      <c r="H132">
        <f>VLOOKUP($D132,CLASS!$D$2:$W$403,4,FALSE)</f>
        <v>5</v>
      </c>
      <c r="I132" s="2">
        <f t="shared" si="3"/>
        <v>5</v>
      </c>
      <c r="L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AA132" s="12"/>
      <c r="AB132" s="8"/>
      <c r="AC132" s="8"/>
      <c r="AD132" s="14"/>
      <c r="AE132" s="26"/>
      <c r="AF132" s="8"/>
      <c r="AG132" s="8"/>
      <c r="AH132" s="8"/>
      <c r="AI132" s="8"/>
      <c r="AJ132" s="8"/>
      <c r="AK132" s="8"/>
      <c r="AL132" s="8"/>
      <c r="AM132" s="8"/>
      <c r="AN132" s="14"/>
      <c r="AO132" s="8"/>
    </row>
    <row r="133" spans="1:41" x14ac:dyDescent="0.25">
      <c r="A133" s="4" t="s">
        <v>41</v>
      </c>
      <c r="B133" t="s">
        <v>503</v>
      </c>
      <c r="C133" t="s">
        <v>504</v>
      </c>
      <c r="D133">
        <v>125785</v>
      </c>
      <c r="E133" t="s">
        <v>10</v>
      </c>
      <c r="F133" t="s">
        <v>11</v>
      </c>
      <c r="G133">
        <f>VLOOKUP($D133,CLASS!$D$2:$W$403,5,FALSE)</f>
        <v>0</v>
      </c>
      <c r="H133">
        <f>VLOOKUP($D133,CLASS!$D$2:$W$403,4,FALSE)</f>
        <v>0</v>
      </c>
      <c r="I133" s="2">
        <f t="shared" si="3"/>
        <v>0</v>
      </c>
    </row>
    <row r="134" spans="1:41" x14ac:dyDescent="0.25">
      <c r="A134" s="25" t="s">
        <v>41</v>
      </c>
      <c r="B134" s="2" t="s">
        <v>73</v>
      </c>
      <c r="C134" s="2" t="s">
        <v>121</v>
      </c>
      <c r="D134" s="2">
        <v>125993</v>
      </c>
      <c r="E134" s="2" t="s">
        <v>10</v>
      </c>
      <c r="F134" s="2" t="s">
        <v>11</v>
      </c>
      <c r="G134">
        <f>VLOOKUP($D134,CLASS!$D$2:$W$403,5,FALSE)</f>
        <v>0</v>
      </c>
      <c r="H134">
        <f>VLOOKUP($D134,CLASS!$D$2:$W$403,4,FALSE)</f>
        <v>0</v>
      </c>
      <c r="I134" s="2">
        <f t="shared" si="3"/>
        <v>0</v>
      </c>
      <c r="L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AA134" s="12"/>
      <c r="AB134" s="8"/>
      <c r="AC134" s="8"/>
      <c r="AD134" s="14"/>
      <c r="AE134" s="26"/>
      <c r="AF134" s="8"/>
      <c r="AG134" s="8"/>
      <c r="AH134" s="8"/>
      <c r="AI134" s="8"/>
      <c r="AJ134" s="8"/>
      <c r="AK134" s="8"/>
      <c r="AL134" s="8"/>
      <c r="AM134" s="8"/>
      <c r="AN134" s="14"/>
      <c r="AO134" s="8"/>
    </row>
    <row r="135" spans="1:41" x14ac:dyDescent="0.25">
      <c r="A135" s="25" t="s">
        <v>41</v>
      </c>
      <c r="B135" s="2" t="s">
        <v>145</v>
      </c>
      <c r="C135" s="2" t="s">
        <v>146</v>
      </c>
      <c r="D135" s="2">
        <v>116525</v>
      </c>
      <c r="E135" s="2" t="s">
        <v>10</v>
      </c>
      <c r="F135" s="2" t="s">
        <v>11</v>
      </c>
      <c r="G135">
        <f>VLOOKUP($D135,CLASS!$D$2:$W$403,5,FALSE)</f>
        <v>0</v>
      </c>
      <c r="H135">
        <f>VLOOKUP($D135,CLASS!$D$2:$W$403,4,FALSE)</f>
        <v>0</v>
      </c>
      <c r="I135" s="2">
        <f t="shared" si="3"/>
        <v>0</v>
      </c>
      <c r="L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AA135" s="12"/>
      <c r="AB135" s="8"/>
      <c r="AC135" s="8"/>
      <c r="AD135" s="14"/>
      <c r="AE135" s="26"/>
      <c r="AF135" s="8"/>
      <c r="AG135" s="8"/>
      <c r="AH135" s="8"/>
      <c r="AI135" s="8"/>
      <c r="AJ135" s="8"/>
      <c r="AK135" s="8"/>
      <c r="AL135" s="8"/>
      <c r="AM135" s="8"/>
      <c r="AN135" s="14"/>
      <c r="AO135" s="8"/>
    </row>
    <row r="136" spans="1:41" x14ac:dyDescent="0.25">
      <c r="A136" s="25" t="s">
        <v>41</v>
      </c>
      <c r="B136" s="2" t="s">
        <v>89</v>
      </c>
      <c r="C136" s="2" t="s">
        <v>142</v>
      </c>
      <c r="D136" s="2">
        <v>26778</v>
      </c>
      <c r="E136" s="2" t="s">
        <v>10</v>
      </c>
      <c r="F136" s="2" t="s">
        <v>46</v>
      </c>
      <c r="G136">
        <f>VLOOKUP($D136,CLASS!$D$2:$W$403,5,FALSE)</f>
        <v>0</v>
      </c>
      <c r="H136">
        <f>VLOOKUP($D136,CLASS!$D$2:$W$403,4,FALSE)</f>
        <v>0</v>
      </c>
      <c r="I136" s="2">
        <f t="shared" si="3"/>
        <v>0</v>
      </c>
      <c r="L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AA136" s="12"/>
      <c r="AB136" s="8"/>
      <c r="AC136" s="8"/>
      <c r="AD136" s="14"/>
      <c r="AE136" s="26"/>
      <c r="AF136" s="8"/>
      <c r="AG136" s="8"/>
      <c r="AH136" s="8"/>
      <c r="AI136" s="8"/>
      <c r="AJ136" s="8"/>
      <c r="AK136" s="8"/>
      <c r="AL136" s="8"/>
      <c r="AM136" s="8"/>
      <c r="AN136" s="14"/>
      <c r="AO136" s="8"/>
    </row>
    <row r="137" spans="1:41" s="57" customFormat="1" x14ac:dyDescent="0.25">
      <c r="A137" s="56" t="s">
        <v>29</v>
      </c>
      <c r="B137" s="57" t="s">
        <v>266</v>
      </c>
      <c r="C137" s="57" t="s">
        <v>267</v>
      </c>
      <c r="D137" s="57">
        <v>91579</v>
      </c>
      <c r="E137" s="57" t="s">
        <v>10</v>
      </c>
      <c r="F137" s="57" t="s">
        <v>11</v>
      </c>
      <c r="G137" s="57">
        <f>VLOOKUP($D137,CLASS!$D$2:$W$403,5,FALSE)</f>
        <v>80</v>
      </c>
      <c r="H137" s="57">
        <f>VLOOKUP($D137,CLASS!$D$2:$W$403,4,FALSE)</f>
        <v>0</v>
      </c>
      <c r="I137" s="57">
        <f t="shared" si="3"/>
        <v>80</v>
      </c>
      <c r="L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AA137" s="58"/>
      <c r="AB137" s="59"/>
      <c r="AC137" s="59"/>
      <c r="AD137" s="60"/>
      <c r="AE137" s="61"/>
      <c r="AF137" s="59"/>
      <c r="AG137" s="59"/>
      <c r="AH137" s="59"/>
      <c r="AI137" s="59"/>
      <c r="AJ137" s="59"/>
      <c r="AK137" s="59"/>
      <c r="AL137" s="59"/>
      <c r="AM137" s="59"/>
      <c r="AN137" s="60"/>
      <c r="AO137" s="59"/>
    </row>
    <row r="138" spans="1:41" s="57" customFormat="1" x14ac:dyDescent="0.25">
      <c r="A138" s="56" t="s">
        <v>29</v>
      </c>
      <c r="B138" s="57" t="s">
        <v>135</v>
      </c>
      <c r="C138" s="57" t="s">
        <v>224</v>
      </c>
      <c r="D138" s="57">
        <v>42471</v>
      </c>
      <c r="E138" s="57" t="s">
        <v>10</v>
      </c>
      <c r="F138" s="57" t="s">
        <v>11</v>
      </c>
      <c r="G138" s="57">
        <f>VLOOKUP($D138,CLASS!$D$2:$W$403,5,FALSE)</f>
        <v>79</v>
      </c>
      <c r="H138" s="57">
        <f>VLOOKUP($D138,CLASS!$D$2:$W$403,4,FALSE)</f>
        <v>0</v>
      </c>
      <c r="I138" s="57">
        <f t="shared" si="3"/>
        <v>79</v>
      </c>
      <c r="L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AA138" s="58"/>
      <c r="AB138" s="59"/>
      <c r="AC138" s="59"/>
      <c r="AD138" s="60"/>
      <c r="AE138" s="61"/>
      <c r="AF138" s="59"/>
      <c r="AG138" s="59"/>
      <c r="AH138" s="59"/>
      <c r="AI138" s="59"/>
      <c r="AJ138" s="59"/>
      <c r="AK138" s="59"/>
      <c r="AL138" s="59"/>
      <c r="AM138" s="59"/>
      <c r="AN138" s="60"/>
      <c r="AO138" s="59"/>
    </row>
    <row r="139" spans="1:41" s="57" customFormat="1" x14ac:dyDescent="0.25">
      <c r="A139" s="56" t="s">
        <v>29</v>
      </c>
      <c r="B139" s="57" t="s">
        <v>239</v>
      </c>
      <c r="C139" s="57" t="s">
        <v>240</v>
      </c>
      <c r="D139" s="57">
        <v>85433</v>
      </c>
      <c r="E139" s="57" t="s">
        <v>15</v>
      </c>
      <c r="F139" s="57" t="s">
        <v>11</v>
      </c>
      <c r="G139" s="57">
        <f>VLOOKUP($D139,CLASS!$D$2:$W$403,5,FALSE)</f>
        <v>66</v>
      </c>
      <c r="H139" s="57">
        <f>VLOOKUP($D139,CLASS!$D$2:$W$403,4,FALSE)</f>
        <v>10</v>
      </c>
      <c r="I139" s="57">
        <f t="shared" si="3"/>
        <v>76</v>
      </c>
      <c r="J139" s="62"/>
      <c r="L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AA139" s="58"/>
      <c r="AB139" s="59"/>
      <c r="AC139" s="59"/>
      <c r="AD139" s="60"/>
      <c r="AE139" s="61"/>
      <c r="AF139" s="59"/>
      <c r="AG139" s="59"/>
      <c r="AH139" s="59"/>
      <c r="AI139" s="59"/>
      <c r="AJ139" s="59"/>
      <c r="AK139" s="59"/>
      <c r="AL139" s="59"/>
      <c r="AM139" s="59"/>
      <c r="AN139" s="60"/>
      <c r="AO139" s="59"/>
    </row>
    <row r="140" spans="1:41" s="57" customFormat="1" x14ac:dyDescent="0.25">
      <c r="A140" s="56" t="s">
        <v>29</v>
      </c>
      <c r="B140" s="57" t="s">
        <v>268</v>
      </c>
      <c r="C140" s="57" t="s">
        <v>267</v>
      </c>
      <c r="D140" s="57">
        <v>124370</v>
      </c>
      <c r="E140" s="57" t="s">
        <v>14</v>
      </c>
      <c r="F140" s="57" t="s">
        <v>269</v>
      </c>
      <c r="G140" s="57">
        <f>VLOOKUP($D140,CLASS!$D$2:$W$403,5,FALSE)</f>
        <v>69</v>
      </c>
      <c r="H140" s="57">
        <f>VLOOKUP($D140,CLASS!$D$2:$W$403,4,FALSE)</f>
        <v>5</v>
      </c>
      <c r="I140" s="57">
        <f t="shared" si="3"/>
        <v>74</v>
      </c>
      <c r="L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AA140" s="58"/>
      <c r="AB140" s="59"/>
      <c r="AC140" s="59"/>
      <c r="AD140" s="60"/>
      <c r="AE140" s="61"/>
      <c r="AF140" s="59"/>
      <c r="AG140" s="59"/>
      <c r="AH140" s="59"/>
      <c r="AI140" s="59"/>
      <c r="AJ140" s="59"/>
      <c r="AK140" s="59"/>
      <c r="AL140" s="59"/>
      <c r="AM140" s="59"/>
      <c r="AN140" s="60"/>
      <c r="AO140" s="59"/>
    </row>
    <row r="141" spans="1:41" s="57" customFormat="1" x14ac:dyDescent="0.25">
      <c r="A141" s="56" t="s">
        <v>29</v>
      </c>
      <c r="B141" s="57" t="s">
        <v>58</v>
      </c>
      <c r="C141" s="57" t="s">
        <v>234</v>
      </c>
      <c r="D141" s="57">
        <v>129647</v>
      </c>
      <c r="E141" s="57" t="s">
        <v>16</v>
      </c>
      <c r="F141" s="57" t="s">
        <v>11</v>
      </c>
      <c r="G141" s="57">
        <f>VLOOKUP($D141,CLASS!$D$2:$W$403,5,FALSE)</f>
        <v>58</v>
      </c>
      <c r="H141" s="57">
        <f>VLOOKUP($D141,CLASS!$D$2:$W$403,4,FALSE)</f>
        <v>15</v>
      </c>
      <c r="I141" s="57">
        <f t="shared" si="3"/>
        <v>73</v>
      </c>
      <c r="J141" s="62"/>
      <c r="L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AA141" s="58"/>
      <c r="AB141" s="59"/>
      <c r="AC141" s="59"/>
      <c r="AD141" s="60"/>
      <c r="AE141" s="61"/>
      <c r="AF141" s="59"/>
      <c r="AG141" s="59"/>
      <c r="AH141" s="59"/>
      <c r="AI141" s="59"/>
      <c r="AJ141" s="59"/>
      <c r="AK141" s="59"/>
      <c r="AL141" s="59"/>
      <c r="AM141" s="59"/>
      <c r="AN141" s="60"/>
      <c r="AO141" s="59"/>
    </row>
    <row r="142" spans="1:41" s="57" customFormat="1" x14ac:dyDescent="0.25">
      <c r="A142" s="56" t="s">
        <v>29</v>
      </c>
      <c r="B142" s="57" t="s">
        <v>226</v>
      </c>
      <c r="C142" s="57" t="s">
        <v>227</v>
      </c>
      <c r="D142" s="57">
        <v>126933</v>
      </c>
      <c r="E142" s="57" t="s">
        <v>14</v>
      </c>
      <c r="F142" s="57" t="s">
        <v>98</v>
      </c>
      <c r="G142" s="57">
        <f>VLOOKUP($D142,CLASS!$D$2:$W$403,5,FALSE)</f>
        <v>67</v>
      </c>
      <c r="H142" s="57">
        <f>VLOOKUP($D142,CLASS!$D$2:$W$403,4,FALSE)</f>
        <v>5</v>
      </c>
      <c r="I142" s="57">
        <f t="shared" si="3"/>
        <v>72</v>
      </c>
      <c r="J142" s="62"/>
      <c r="L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AA142" s="58"/>
      <c r="AB142" s="59"/>
      <c r="AC142" s="59"/>
      <c r="AD142" s="60"/>
      <c r="AE142" s="61"/>
      <c r="AF142" s="59"/>
      <c r="AG142" s="59"/>
      <c r="AH142" s="59"/>
      <c r="AI142" s="59"/>
      <c r="AJ142" s="59"/>
      <c r="AK142" s="59"/>
      <c r="AL142" s="59"/>
      <c r="AM142" s="59"/>
      <c r="AN142" s="60"/>
      <c r="AO142" s="59"/>
    </row>
    <row r="143" spans="1:41" s="57" customFormat="1" x14ac:dyDescent="0.25">
      <c r="A143" s="56" t="s">
        <v>29</v>
      </c>
      <c r="B143" s="57" t="s">
        <v>154</v>
      </c>
      <c r="C143" s="57" t="s">
        <v>263</v>
      </c>
      <c r="D143" s="57">
        <v>126348</v>
      </c>
      <c r="E143" s="57" t="s">
        <v>10</v>
      </c>
      <c r="F143" s="57" t="s">
        <v>11</v>
      </c>
      <c r="G143" s="57">
        <f>VLOOKUP($D143,CLASS!$D$2:$W$403,5,FALSE)</f>
        <v>72</v>
      </c>
      <c r="H143" s="57">
        <f>VLOOKUP($D143,CLASS!$D$2:$W$403,4,FALSE)</f>
        <v>0</v>
      </c>
      <c r="I143" s="57">
        <f t="shared" si="3"/>
        <v>72</v>
      </c>
      <c r="L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AA143" s="58"/>
      <c r="AB143" s="59"/>
      <c r="AC143" s="59"/>
      <c r="AD143" s="60"/>
      <c r="AE143" s="61"/>
      <c r="AF143" s="59"/>
      <c r="AG143" s="59"/>
      <c r="AH143" s="59"/>
      <c r="AI143" s="59"/>
      <c r="AJ143" s="59"/>
      <c r="AK143" s="59"/>
      <c r="AL143" s="59"/>
      <c r="AM143" s="59"/>
      <c r="AN143" s="60"/>
      <c r="AO143" s="59"/>
    </row>
    <row r="144" spans="1:41" s="57" customFormat="1" x14ac:dyDescent="0.25">
      <c r="A144" s="56" t="s">
        <v>29</v>
      </c>
      <c r="B144" s="57" t="s">
        <v>124</v>
      </c>
      <c r="C144" s="57" t="s">
        <v>257</v>
      </c>
      <c r="D144" s="57">
        <v>130250</v>
      </c>
      <c r="E144" s="57" t="s">
        <v>15</v>
      </c>
      <c r="F144" s="57" t="s">
        <v>11</v>
      </c>
      <c r="G144" s="57">
        <f>VLOOKUP($D144,CLASS!$D$2:$W$403,5,FALSE)</f>
        <v>61</v>
      </c>
      <c r="H144" s="57">
        <f>VLOOKUP($D144,CLASS!$D$2:$W$403,4,FALSE)</f>
        <v>10</v>
      </c>
      <c r="I144" s="57">
        <f t="shared" si="3"/>
        <v>71</v>
      </c>
      <c r="L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AA144" s="58"/>
      <c r="AB144" s="59"/>
      <c r="AC144" s="59"/>
      <c r="AD144" s="60"/>
      <c r="AE144" s="61"/>
      <c r="AF144" s="59"/>
      <c r="AG144" s="59"/>
      <c r="AH144" s="59"/>
      <c r="AI144" s="59"/>
      <c r="AJ144" s="59"/>
      <c r="AK144" s="59"/>
      <c r="AL144" s="59"/>
      <c r="AM144" s="59"/>
      <c r="AN144" s="60"/>
      <c r="AO144" s="59"/>
    </row>
    <row r="145" spans="1:41" s="57" customFormat="1" ht="15.75" thickBot="1" x14ac:dyDescent="0.3">
      <c r="A145" s="56" t="s">
        <v>29</v>
      </c>
      <c r="B145" s="57" t="s">
        <v>245</v>
      </c>
      <c r="C145" s="57" t="s">
        <v>251</v>
      </c>
      <c r="D145" s="57">
        <v>127420</v>
      </c>
      <c r="E145" s="57" t="s">
        <v>15</v>
      </c>
      <c r="F145" s="57" t="s">
        <v>11</v>
      </c>
      <c r="G145" s="57">
        <f>VLOOKUP($D145,CLASS!$D$2:$W$403,5,FALSE)</f>
        <v>60</v>
      </c>
      <c r="H145" s="57">
        <f>VLOOKUP($D145,CLASS!$D$2:$W$403,4,FALSE)</f>
        <v>10</v>
      </c>
      <c r="I145" s="57">
        <f t="shared" si="3"/>
        <v>70</v>
      </c>
      <c r="L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AA145" s="58"/>
      <c r="AB145" s="59"/>
      <c r="AC145" s="59"/>
      <c r="AD145" s="60"/>
      <c r="AE145" s="61"/>
      <c r="AF145" s="59"/>
      <c r="AG145" s="59"/>
      <c r="AH145" s="59"/>
      <c r="AI145" s="59"/>
      <c r="AJ145" s="59"/>
      <c r="AK145" s="59"/>
      <c r="AL145" s="59"/>
      <c r="AM145" s="59"/>
      <c r="AN145" s="60"/>
      <c r="AO145" s="59"/>
    </row>
    <row r="146" spans="1:41" s="57" customFormat="1" ht="15.75" thickBot="1" x14ac:dyDescent="0.3">
      <c r="A146" s="56" t="s">
        <v>29</v>
      </c>
      <c r="B146" s="57" t="s">
        <v>204</v>
      </c>
      <c r="C146" s="57" t="s">
        <v>265</v>
      </c>
      <c r="D146" s="57">
        <v>121559</v>
      </c>
      <c r="E146" s="57" t="s">
        <v>10</v>
      </c>
      <c r="F146" s="57" t="s">
        <v>11</v>
      </c>
      <c r="G146" s="57">
        <f>VLOOKUP($D146,CLASS!$D$2:$W$403,5,FALSE)</f>
        <v>70</v>
      </c>
      <c r="H146" s="57">
        <f>VLOOKUP($D146,CLASS!$D$2:$W$403,4,FALSE)</f>
        <v>0</v>
      </c>
      <c r="I146" s="57">
        <f t="shared" si="3"/>
        <v>70</v>
      </c>
      <c r="J146" s="63">
        <v>737</v>
      </c>
      <c r="L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AA146" s="58"/>
      <c r="AB146" s="59"/>
      <c r="AC146" s="59"/>
      <c r="AD146" s="60"/>
      <c r="AE146" s="61"/>
      <c r="AF146" s="59"/>
      <c r="AG146" s="59"/>
      <c r="AH146" s="59"/>
      <c r="AI146" s="59"/>
      <c r="AJ146" s="59"/>
      <c r="AK146" s="59"/>
      <c r="AL146" s="59"/>
      <c r="AM146" s="59"/>
      <c r="AN146" s="60"/>
      <c r="AO146" s="59"/>
    </row>
    <row r="147" spans="1:41" x14ac:dyDescent="0.25">
      <c r="A147" s="25" t="s">
        <v>29</v>
      </c>
      <c r="B147" s="2" t="s">
        <v>94</v>
      </c>
      <c r="C147" s="2" t="s">
        <v>238</v>
      </c>
      <c r="D147" s="2">
        <v>27558</v>
      </c>
      <c r="E147" s="2" t="s">
        <v>14</v>
      </c>
      <c r="F147" s="2" t="s">
        <v>46</v>
      </c>
      <c r="G147">
        <f>VLOOKUP($D147,CLASS!$D$2:$W$403,5,FALSE)</f>
        <v>64</v>
      </c>
      <c r="H147">
        <f>VLOOKUP($D147,CLASS!$D$2:$W$403,4,FALSE)</f>
        <v>5</v>
      </c>
      <c r="I147" s="2">
        <f t="shared" si="3"/>
        <v>69</v>
      </c>
    </row>
    <row r="148" spans="1:41" x14ac:dyDescent="0.25">
      <c r="A148" s="25" t="s">
        <v>29</v>
      </c>
      <c r="B148" s="2" t="s">
        <v>220</v>
      </c>
      <c r="C148" s="2" t="s">
        <v>262</v>
      </c>
      <c r="D148" s="2">
        <v>5555</v>
      </c>
      <c r="E148" s="2" t="s">
        <v>14</v>
      </c>
      <c r="F148" s="2" t="s">
        <v>46</v>
      </c>
      <c r="G148">
        <f>VLOOKUP($D148,CLASS!$D$2:$W$403,5,FALSE)</f>
        <v>64</v>
      </c>
      <c r="H148">
        <f>VLOOKUP($D148,CLASS!$D$2:$W$403,4,FALSE)</f>
        <v>5</v>
      </c>
      <c r="I148" s="2">
        <f t="shared" si="3"/>
        <v>69</v>
      </c>
    </row>
    <row r="149" spans="1:41" x14ac:dyDescent="0.25">
      <c r="A149" s="25" t="s">
        <v>29</v>
      </c>
      <c r="B149" s="2" t="s">
        <v>231</v>
      </c>
      <c r="C149" s="2" t="s">
        <v>255</v>
      </c>
      <c r="D149" s="2">
        <v>110699</v>
      </c>
      <c r="E149" s="2" t="s">
        <v>14</v>
      </c>
      <c r="F149" s="2" t="s">
        <v>11</v>
      </c>
      <c r="G149">
        <f>VLOOKUP($D149,CLASS!$D$2:$W$403,5,FALSE)</f>
        <v>63</v>
      </c>
      <c r="H149">
        <f>VLOOKUP($D149,CLASS!$D$2:$W$403,4,FALSE)</f>
        <v>5</v>
      </c>
      <c r="I149" s="2">
        <f t="shared" si="3"/>
        <v>68</v>
      </c>
    </row>
    <row r="150" spans="1:41" x14ac:dyDescent="0.25">
      <c r="A150" s="25" t="s">
        <v>29</v>
      </c>
      <c r="B150" s="2" t="s">
        <v>170</v>
      </c>
      <c r="C150" s="2" t="s">
        <v>264</v>
      </c>
      <c r="D150" s="2">
        <v>125916</v>
      </c>
      <c r="E150" s="2" t="s">
        <v>10</v>
      </c>
      <c r="F150" s="2" t="s">
        <v>98</v>
      </c>
      <c r="G150">
        <f>VLOOKUP($D150,CLASS!$D$2:$W$403,5,FALSE)</f>
        <v>68</v>
      </c>
      <c r="H150">
        <f>VLOOKUP($D150,CLASS!$D$2:$W$403,4,FALSE)</f>
        <v>0</v>
      </c>
      <c r="I150" s="2">
        <f t="shared" si="3"/>
        <v>68</v>
      </c>
    </row>
    <row r="151" spans="1:41" x14ac:dyDescent="0.25">
      <c r="A151" s="25" t="s">
        <v>29</v>
      </c>
      <c r="B151" s="2" t="s">
        <v>111</v>
      </c>
      <c r="C151" s="2" t="s">
        <v>258</v>
      </c>
      <c r="D151" s="2">
        <v>131248</v>
      </c>
      <c r="E151" s="2" t="s">
        <v>16</v>
      </c>
      <c r="F151" s="2" t="s">
        <v>11</v>
      </c>
      <c r="G151">
        <f>VLOOKUP($D151,CLASS!$D$2:$W$403,5,FALSE)</f>
        <v>51</v>
      </c>
      <c r="H151">
        <f>VLOOKUP($D151,CLASS!$D$2:$W$403,4,FALSE)</f>
        <v>15</v>
      </c>
      <c r="I151" s="2">
        <f t="shared" si="3"/>
        <v>66</v>
      </c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25" t="s">
        <v>29</v>
      </c>
      <c r="B152" s="2" t="s">
        <v>245</v>
      </c>
      <c r="C152" s="2" t="s">
        <v>246</v>
      </c>
      <c r="D152" s="2">
        <v>131162</v>
      </c>
      <c r="E152" s="2" t="s">
        <v>15</v>
      </c>
      <c r="F152" s="2" t="s">
        <v>11</v>
      </c>
      <c r="G152">
        <f>VLOOKUP($D152,CLASS!$D$2:$W$403,5,FALSE)</f>
        <v>55</v>
      </c>
      <c r="H152">
        <f>VLOOKUP($D152,CLASS!$D$2:$W$403,4,FALSE)</f>
        <v>10</v>
      </c>
      <c r="I152" s="2">
        <f t="shared" si="3"/>
        <v>65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25" t="s">
        <v>29</v>
      </c>
      <c r="B153" s="2" t="s">
        <v>271</v>
      </c>
      <c r="C153" s="2" t="s">
        <v>272</v>
      </c>
      <c r="D153" s="2">
        <v>111458</v>
      </c>
      <c r="E153" s="2" t="s">
        <v>10</v>
      </c>
      <c r="F153" s="2" t="s">
        <v>11</v>
      </c>
      <c r="G153">
        <f>VLOOKUP($D153,CLASS!$D$2:$W$403,5,FALSE)</f>
        <v>65</v>
      </c>
      <c r="H153">
        <f>VLOOKUP($D153,CLASS!$D$2:$W$403,4,FALSE)</f>
        <v>0</v>
      </c>
      <c r="I153" s="2">
        <f t="shared" si="3"/>
        <v>65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25" t="s">
        <v>29</v>
      </c>
      <c r="B154" s="2" t="s">
        <v>282</v>
      </c>
      <c r="C154" s="2" t="s">
        <v>155</v>
      </c>
      <c r="D154" s="2">
        <v>130913</v>
      </c>
      <c r="E154" s="2" t="s">
        <v>15</v>
      </c>
      <c r="F154" s="2" t="s">
        <v>11</v>
      </c>
      <c r="G154">
        <f>VLOOKUP($D154,CLASS!$D$2:$W$403,5,FALSE)</f>
        <v>54</v>
      </c>
      <c r="H154">
        <f>VLOOKUP($D154,CLASS!$D$2:$W$403,4,FALSE)</f>
        <v>10</v>
      </c>
      <c r="I154" s="2">
        <f t="shared" si="3"/>
        <v>64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25" t="s">
        <v>29</v>
      </c>
      <c r="B155" s="2" t="s">
        <v>283</v>
      </c>
      <c r="C155" s="2" t="s">
        <v>284</v>
      </c>
      <c r="D155" s="2">
        <v>131400</v>
      </c>
      <c r="E155" s="2" t="s">
        <v>15</v>
      </c>
      <c r="F155" s="2" t="s">
        <v>11</v>
      </c>
      <c r="G155">
        <f>VLOOKUP($D155,CLASS!$D$2:$W$403,5,FALSE)</f>
        <v>54</v>
      </c>
      <c r="H155">
        <f>VLOOKUP($D155,CLASS!$D$2:$W$403,4,FALSE)</f>
        <v>10</v>
      </c>
      <c r="I155" s="2">
        <f t="shared" si="3"/>
        <v>64</v>
      </c>
      <c r="J155" s="3"/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25" t="s">
        <v>29</v>
      </c>
      <c r="B156" s="2" t="s">
        <v>94</v>
      </c>
      <c r="C156" s="2" t="s">
        <v>261</v>
      </c>
      <c r="D156" s="2">
        <v>120646</v>
      </c>
      <c r="E156" s="2" t="s">
        <v>14</v>
      </c>
      <c r="F156" s="2" t="s">
        <v>11</v>
      </c>
      <c r="G156">
        <f>VLOOKUP($D156,CLASS!$D$2:$W$403,5,FALSE)</f>
        <v>59</v>
      </c>
      <c r="H156">
        <f>VLOOKUP($D156,CLASS!$D$2:$W$403,4,FALSE)</f>
        <v>5</v>
      </c>
      <c r="I156" s="2">
        <f t="shared" si="3"/>
        <v>64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26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25" t="s">
        <v>29</v>
      </c>
      <c r="B157" s="2" t="s">
        <v>253</v>
      </c>
      <c r="C157" s="2" t="s">
        <v>254</v>
      </c>
      <c r="D157" s="2">
        <v>114087</v>
      </c>
      <c r="E157" s="2" t="s">
        <v>16</v>
      </c>
      <c r="F157" s="2" t="s">
        <v>52</v>
      </c>
      <c r="G157">
        <f>VLOOKUP($D157,CLASS!$D$2:$W$403,5,FALSE)</f>
        <v>48</v>
      </c>
      <c r="H157">
        <f>VLOOKUP($D157,CLASS!$D$2:$W$403,4,FALSE)</f>
        <v>15</v>
      </c>
      <c r="I157" s="2">
        <f t="shared" si="3"/>
        <v>63</v>
      </c>
      <c r="J157" s="3"/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25" t="s">
        <v>29</v>
      </c>
      <c r="B158" s="2" t="s">
        <v>229</v>
      </c>
      <c r="C158" s="2" t="s">
        <v>230</v>
      </c>
      <c r="D158" s="2">
        <v>128183</v>
      </c>
      <c r="E158" s="2" t="s">
        <v>16</v>
      </c>
      <c r="F158" s="2" t="s">
        <v>52</v>
      </c>
      <c r="G158">
        <f>VLOOKUP($D158,CLASS!$D$2:$W$403,5,FALSE)</f>
        <v>47</v>
      </c>
      <c r="H158">
        <f>VLOOKUP($D158,CLASS!$D$2:$W$403,4,FALSE)</f>
        <v>15</v>
      </c>
      <c r="I158" s="2">
        <f t="shared" si="3"/>
        <v>62</v>
      </c>
      <c r="J158" s="3"/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25" t="s">
        <v>29</v>
      </c>
      <c r="B159" s="2" t="s">
        <v>248</v>
      </c>
      <c r="C159" s="2" t="s">
        <v>249</v>
      </c>
      <c r="D159" s="2">
        <v>110769</v>
      </c>
      <c r="E159" s="2" t="s">
        <v>15</v>
      </c>
      <c r="F159" s="2" t="s">
        <v>11</v>
      </c>
      <c r="G159">
        <f>VLOOKUP($D159,CLASS!$D$2:$W$403,5,FALSE)</f>
        <v>48</v>
      </c>
      <c r="H159">
        <f>VLOOKUP($D159,CLASS!$D$2:$W$403,4,FALSE)</f>
        <v>10</v>
      </c>
      <c r="I159" s="2">
        <f t="shared" si="3"/>
        <v>58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25" t="s">
        <v>29</v>
      </c>
      <c r="B160" s="2" t="s">
        <v>79</v>
      </c>
      <c r="C160" s="2" t="s">
        <v>228</v>
      </c>
      <c r="D160" s="2">
        <v>131683</v>
      </c>
      <c r="E160" s="2" t="s">
        <v>15</v>
      </c>
      <c r="F160" s="2" t="s">
        <v>11</v>
      </c>
      <c r="G160">
        <f>VLOOKUP($D160,CLASS!$D$2:$W$403,5,FALSE)</f>
        <v>47</v>
      </c>
      <c r="H160">
        <f>VLOOKUP($D160,CLASS!$D$2:$W$403,4,FALSE)</f>
        <v>10</v>
      </c>
      <c r="I160" s="2">
        <f t="shared" si="3"/>
        <v>57</v>
      </c>
    </row>
    <row r="161" spans="1:41" x14ac:dyDescent="0.25">
      <c r="A161" s="25" t="s">
        <v>29</v>
      </c>
      <c r="B161" s="2" t="s">
        <v>48</v>
      </c>
      <c r="C161" s="2" t="s">
        <v>250</v>
      </c>
      <c r="D161" s="2">
        <v>129280</v>
      </c>
      <c r="E161" s="2" t="s">
        <v>16</v>
      </c>
      <c r="F161" s="2" t="s">
        <v>11</v>
      </c>
      <c r="G161">
        <f>VLOOKUP($D161,CLASS!$D$2:$W$403,5,FALSE)</f>
        <v>41</v>
      </c>
      <c r="H161">
        <f>VLOOKUP($D161,CLASS!$D$2:$W$403,4,FALSE)</f>
        <v>15</v>
      </c>
      <c r="I161" s="2">
        <f t="shared" si="3"/>
        <v>56</v>
      </c>
    </row>
    <row r="162" spans="1:41" x14ac:dyDescent="0.25">
      <c r="A162" s="25" t="s">
        <v>29</v>
      </c>
      <c r="B162" s="2" t="s">
        <v>279</v>
      </c>
      <c r="C162" s="2" t="s">
        <v>280</v>
      </c>
      <c r="D162" s="2">
        <v>129998</v>
      </c>
      <c r="E162" s="2" t="s">
        <v>15</v>
      </c>
      <c r="F162" s="2" t="s">
        <v>11</v>
      </c>
      <c r="G162">
        <f>VLOOKUP($D162,CLASS!$D$2:$W$403,5,FALSE)</f>
        <v>43</v>
      </c>
      <c r="H162">
        <f>VLOOKUP($D162,CLASS!$D$2:$W$403,4,FALSE)</f>
        <v>10</v>
      </c>
      <c r="I162" s="2">
        <f t="shared" si="3"/>
        <v>53</v>
      </c>
    </row>
    <row r="163" spans="1:41" x14ac:dyDescent="0.25">
      <c r="A163" s="25" t="s">
        <v>29</v>
      </c>
      <c r="B163" s="2" t="s">
        <v>242</v>
      </c>
      <c r="C163" s="2" t="s">
        <v>171</v>
      </c>
      <c r="D163" s="2">
        <v>131233</v>
      </c>
      <c r="E163" s="2" t="s">
        <v>16</v>
      </c>
      <c r="F163" s="2" t="s">
        <v>11</v>
      </c>
      <c r="G163">
        <f>VLOOKUP($D163,CLASS!$D$2:$W$403,5,FALSE)</f>
        <v>34</v>
      </c>
      <c r="H163">
        <f>VLOOKUP($D163,CLASS!$D$2:$W$403,4,FALSE)</f>
        <v>15</v>
      </c>
      <c r="I163" s="2">
        <f t="shared" si="3"/>
        <v>49</v>
      </c>
    </row>
    <row r="164" spans="1:41" x14ac:dyDescent="0.25">
      <c r="A164" s="25" t="s">
        <v>29</v>
      </c>
      <c r="B164" s="2" t="s">
        <v>64</v>
      </c>
      <c r="C164" s="2" t="s">
        <v>252</v>
      </c>
      <c r="D164" s="2">
        <v>119717</v>
      </c>
      <c r="E164" s="2" t="s">
        <v>15</v>
      </c>
      <c r="F164" s="2" t="s">
        <v>11</v>
      </c>
      <c r="G164">
        <f>VLOOKUP($D164,CLASS!$D$2:$W$403,5,FALSE)</f>
        <v>38</v>
      </c>
      <c r="H164">
        <f>VLOOKUP($D164,CLASS!$D$2:$W$403,4,FALSE)</f>
        <v>10</v>
      </c>
      <c r="I164" s="2">
        <f t="shared" si="3"/>
        <v>48</v>
      </c>
    </row>
    <row r="165" spans="1:41" x14ac:dyDescent="0.25">
      <c r="A165" s="25" t="s">
        <v>29</v>
      </c>
      <c r="B165" s="2" t="s">
        <v>273</v>
      </c>
      <c r="C165" s="2" t="s">
        <v>274</v>
      </c>
      <c r="D165" s="2">
        <v>110736</v>
      </c>
      <c r="E165" s="2" t="s">
        <v>16</v>
      </c>
      <c r="F165" s="2" t="s">
        <v>11</v>
      </c>
      <c r="G165">
        <f>VLOOKUP($D165,CLASS!$D$2:$W$403,5,FALSE)</f>
        <v>27</v>
      </c>
      <c r="H165">
        <f>VLOOKUP($D165,CLASS!$D$2:$W$403,4,FALSE)</f>
        <v>15</v>
      </c>
      <c r="I165" s="2">
        <f t="shared" si="3"/>
        <v>42</v>
      </c>
    </row>
    <row r="166" spans="1:41" x14ac:dyDescent="0.25">
      <c r="A166" s="25" t="s">
        <v>29</v>
      </c>
      <c r="B166" s="2" t="s">
        <v>92</v>
      </c>
      <c r="C166" s="2" t="s">
        <v>285</v>
      </c>
      <c r="D166" s="2">
        <v>126200</v>
      </c>
      <c r="E166" s="2" t="s">
        <v>16</v>
      </c>
      <c r="F166" s="2" t="s">
        <v>11</v>
      </c>
      <c r="G166">
        <f>VLOOKUP($D166,CLASS!$D$2:$W$403,5,FALSE)</f>
        <v>0</v>
      </c>
      <c r="H166">
        <f>VLOOKUP($D166,CLASS!$D$2:$W$403,4,FALSE)</f>
        <v>15</v>
      </c>
      <c r="I166" s="2">
        <f t="shared" si="3"/>
        <v>15</v>
      </c>
    </row>
    <row r="167" spans="1:41" x14ac:dyDescent="0.25">
      <c r="A167" s="25" t="s">
        <v>29</v>
      </c>
      <c r="B167" s="2" t="s">
        <v>275</v>
      </c>
      <c r="C167" s="2" t="s">
        <v>276</v>
      </c>
      <c r="D167" s="2">
        <v>127749</v>
      </c>
      <c r="E167" s="2" t="s">
        <v>16</v>
      </c>
      <c r="F167" s="2" t="s">
        <v>52</v>
      </c>
      <c r="G167">
        <f>VLOOKUP($D167,CLASS!$D$2:$W$403,5,FALSE)</f>
        <v>0</v>
      </c>
      <c r="H167">
        <f>VLOOKUP($D167,CLASS!$D$2:$W$403,4,FALSE)</f>
        <v>15</v>
      </c>
      <c r="I167" s="2">
        <f t="shared" si="3"/>
        <v>15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25" t="s">
        <v>29</v>
      </c>
      <c r="B168" s="2" t="s">
        <v>235</v>
      </c>
      <c r="C168" s="2" t="s">
        <v>236</v>
      </c>
      <c r="D168" s="2">
        <v>104452</v>
      </c>
      <c r="E168" s="2" t="s">
        <v>16</v>
      </c>
      <c r="F168" s="2" t="s">
        <v>237</v>
      </c>
      <c r="G168">
        <f>VLOOKUP($D168,CLASS!$D$2:$W$403,5,FALSE)</f>
        <v>0</v>
      </c>
      <c r="H168">
        <f>VLOOKUP($D168,CLASS!$D$2:$W$403,4,FALSE)</f>
        <v>15</v>
      </c>
      <c r="I168" s="2">
        <f t="shared" si="3"/>
        <v>15</v>
      </c>
      <c r="J168" s="3"/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25" t="s">
        <v>29</v>
      </c>
      <c r="B169" s="2" t="s">
        <v>243</v>
      </c>
      <c r="C169" s="2" t="s">
        <v>244</v>
      </c>
      <c r="D169" s="2">
        <v>129282</v>
      </c>
      <c r="E169" s="2" t="s">
        <v>16</v>
      </c>
      <c r="F169" s="2" t="s">
        <v>11</v>
      </c>
      <c r="G169">
        <f>VLOOKUP($D169,CLASS!$D$2:$W$403,5,FALSE)</f>
        <v>0</v>
      </c>
      <c r="H169">
        <f>VLOOKUP($D169,CLASS!$D$2:$W$403,4,FALSE)</f>
        <v>15</v>
      </c>
      <c r="I169" s="2">
        <f t="shared" si="3"/>
        <v>15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25" t="s">
        <v>29</v>
      </c>
      <c r="B170" s="2" t="s">
        <v>135</v>
      </c>
      <c r="C170" s="2" t="s">
        <v>241</v>
      </c>
      <c r="D170" s="2">
        <v>129705</v>
      </c>
      <c r="E170" s="2" t="s">
        <v>16</v>
      </c>
      <c r="F170" s="2" t="s">
        <v>11</v>
      </c>
      <c r="G170">
        <f>VLOOKUP($D170,CLASS!$D$2:$W$403,5,FALSE)</f>
        <v>0</v>
      </c>
      <c r="H170">
        <f>VLOOKUP($D170,CLASS!$D$2:$W$403,4,FALSE)</f>
        <v>15</v>
      </c>
      <c r="I170" s="2">
        <f t="shared" si="3"/>
        <v>15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26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25" t="s">
        <v>29</v>
      </c>
      <c r="B171" s="2" t="s">
        <v>229</v>
      </c>
      <c r="C171" s="2" t="s">
        <v>155</v>
      </c>
      <c r="D171" s="2">
        <v>124024</v>
      </c>
      <c r="E171" s="2" t="s">
        <v>16</v>
      </c>
      <c r="F171" s="2" t="s">
        <v>132</v>
      </c>
      <c r="G171">
        <f>VLOOKUP($D171,CLASS!$D$2:$W$403,5,FALSE)</f>
        <v>0</v>
      </c>
      <c r="H171">
        <f>VLOOKUP($D171,CLASS!$D$2:$W$403,4,FALSE)</f>
        <v>15</v>
      </c>
      <c r="I171" s="2">
        <f t="shared" si="3"/>
        <v>15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25" t="s">
        <v>29</v>
      </c>
      <c r="B172" s="2" t="s">
        <v>79</v>
      </c>
      <c r="C172" s="2" t="s">
        <v>155</v>
      </c>
      <c r="D172" s="2">
        <v>130612</v>
      </c>
      <c r="E172" s="2" t="s">
        <v>16</v>
      </c>
      <c r="F172" s="2" t="s">
        <v>11</v>
      </c>
      <c r="G172">
        <f>VLOOKUP($D172,CLASS!$D$2:$W$403,5,FALSE)</f>
        <v>0</v>
      </c>
      <c r="H172">
        <f>VLOOKUP($D172,CLASS!$D$2:$W$403,4,FALSE)</f>
        <v>15</v>
      </c>
      <c r="I172" s="2">
        <f t="shared" si="3"/>
        <v>15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25" t="s">
        <v>29</v>
      </c>
      <c r="B173" s="2" t="s">
        <v>103</v>
      </c>
      <c r="C173" s="2" t="s">
        <v>256</v>
      </c>
      <c r="D173" s="2">
        <v>128582</v>
      </c>
      <c r="E173" s="2" t="s">
        <v>15</v>
      </c>
      <c r="F173" s="2" t="s">
        <v>11</v>
      </c>
      <c r="G173">
        <f>VLOOKUP($D173,CLASS!$D$2:$W$403,5,FALSE)</f>
        <v>0</v>
      </c>
      <c r="H173">
        <f>VLOOKUP($D173,CLASS!$D$2:$W$403,4,FALSE)</f>
        <v>10</v>
      </c>
      <c r="I173" s="2">
        <f t="shared" si="3"/>
        <v>10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8"/>
      <c r="AG173" s="8"/>
      <c r="AH173" s="8"/>
      <c r="AI173" s="8"/>
      <c r="AJ173" s="8"/>
      <c r="AK173" s="8"/>
      <c r="AL173" s="8"/>
      <c r="AM173" s="8"/>
      <c r="AN173" s="14"/>
      <c r="AO173" s="8"/>
    </row>
    <row r="174" spans="1:41" x14ac:dyDescent="0.25">
      <c r="A174" s="25" t="s">
        <v>29</v>
      </c>
      <c r="B174" s="2" t="s">
        <v>277</v>
      </c>
      <c r="C174" s="2" t="s">
        <v>278</v>
      </c>
      <c r="D174" s="2">
        <v>108297</v>
      </c>
      <c r="E174" s="2" t="s">
        <v>15</v>
      </c>
      <c r="F174" s="2" t="s">
        <v>11</v>
      </c>
      <c r="G174">
        <f>VLOOKUP($D174,CLASS!$D$2:$W$403,5,FALSE)</f>
        <v>0</v>
      </c>
      <c r="H174">
        <f>VLOOKUP($D174,CLASS!$D$2:$W$403,4,FALSE)</f>
        <v>10</v>
      </c>
      <c r="I174" s="2">
        <f t="shared" si="3"/>
        <v>10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25" t="s">
        <v>29</v>
      </c>
      <c r="B175" s="2" t="s">
        <v>135</v>
      </c>
      <c r="C175" s="2" t="s">
        <v>233</v>
      </c>
      <c r="D175" s="2">
        <v>124348</v>
      </c>
      <c r="E175" s="2" t="s">
        <v>15</v>
      </c>
      <c r="F175" s="2" t="s">
        <v>11</v>
      </c>
      <c r="G175">
        <f>VLOOKUP($D175,CLASS!$D$2:$W$403,5,FALSE)</f>
        <v>0</v>
      </c>
      <c r="H175">
        <f>VLOOKUP($D175,CLASS!$D$2:$W$403,4,FALSE)</f>
        <v>10</v>
      </c>
      <c r="I175" s="2">
        <f t="shared" si="3"/>
        <v>10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25" t="s">
        <v>29</v>
      </c>
      <c r="B176" s="2" t="s">
        <v>122</v>
      </c>
      <c r="C176" s="2" t="s">
        <v>225</v>
      </c>
      <c r="D176" s="2">
        <v>131270</v>
      </c>
      <c r="E176" s="2" t="s">
        <v>15</v>
      </c>
      <c r="F176" s="2" t="s">
        <v>98</v>
      </c>
      <c r="G176">
        <f>VLOOKUP($D176,CLASS!$D$2:$W$403,5,FALSE)</f>
        <v>0</v>
      </c>
      <c r="H176">
        <f>VLOOKUP($D176,CLASS!$D$2:$W$403,4,FALSE)</f>
        <v>10</v>
      </c>
      <c r="I176" s="2">
        <f t="shared" si="3"/>
        <v>10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8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25" t="s">
        <v>29</v>
      </c>
      <c r="B177" s="2" t="s">
        <v>105</v>
      </c>
      <c r="C177" s="2" t="s">
        <v>155</v>
      </c>
      <c r="D177" s="2">
        <v>16608</v>
      </c>
      <c r="E177" s="2" t="s">
        <v>15</v>
      </c>
      <c r="F177" s="2" t="s">
        <v>11</v>
      </c>
      <c r="G177">
        <f>VLOOKUP($D177,CLASS!$D$2:$W$403,5,FALSE)</f>
        <v>0</v>
      </c>
      <c r="H177">
        <f>VLOOKUP($D177,CLASS!$D$2:$W$403,4,FALSE)</f>
        <v>10</v>
      </c>
      <c r="I177" s="2">
        <f t="shared" si="3"/>
        <v>10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26"/>
      <c r="AG177" s="8"/>
      <c r="AH177" s="8"/>
      <c r="AI177" s="8"/>
      <c r="AJ177" s="8"/>
      <c r="AK177" s="8"/>
      <c r="AL177" s="8"/>
      <c r="AM177" s="26"/>
      <c r="AN177" s="14"/>
      <c r="AO177" s="8"/>
    </row>
    <row r="178" spans="1:41" x14ac:dyDescent="0.25">
      <c r="A178" s="25" t="s">
        <v>29</v>
      </c>
      <c r="B178" s="2" t="s">
        <v>124</v>
      </c>
      <c r="C178" s="2" t="s">
        <v>286</v>
      </c>
      <c r="D178" s="2">
        <v>129796</v>
      </c>
      <c r="E178" s="2" t="s">
        <v>15</v>
      </c>
      <c r="F178" s="2" t="s">
        <v>11</v>
      </c>
      <c r="G178">
        <f>VLOOKUP($D178,CLASS!$D$2:$W$403,5,FALSE)</f>
        <v>0</v>
      </c>
      <c r="H178">
        <f>VLOOKUP($D178,CLASS!$D$2:$W$403,4,FALSE)</f>
        <v>10</v>
      </c>
      <c r="I178" s="2">
        <f t="shared" si="3"/>
        <v>10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26"/>
      <c r="AG178" s="8"/>
      <c r="AH178" s="8"/>
      <c r="AI178" s="8"/>
      <c r="AJ178" s="8"/>
      <c r="AK178" s="8"/>
      <c r="AL178" s="8"/>
      <c r="AM178" s="26"/>
      <c r="AN178" s="14"/>
      <c r="AO178" s="8"/>
    </row>
    <row r="179" spans="1:41" x14ac:dyDescent="0.25">
      <c r="A179" s="25" t="s">
        <v>29</v>
      </c>
      <c r="B179" s="2" t="s">
        <v>99</v>
      </c>
      <c r="C179" s="2" t="s">
        <v>247</v>
      </c>
      <c r="D179" s="2">
        <v>129528</v>
      </c>
      <c r="E179" s="2" t="s">
        <v>14</v>
      </c>
      <c r="F179" s="2" t="s">
        <v>11</v>
      </c>
      <c r="G179">
        <f>VLOOKUP($D179,CLASS!$D$2:$W$403,5,FALSE)</f>
        <v>0</v>
      </c>
      <c r="H179">
        <f>VLOOKUP($D179,CLASS!$D$2:$W$403,4,FALSE)</f>
        <v>5</v>
      </c>
      <c r="I179" s="2">
        <f t="shared" si="3"/>
        <v>5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25" t="s">
        <v>29</v>
      </c>
      <c r="B180" s="2" t="s">
        <v>191</v>
      </c>
      <c r="C180" s="2" t="s">
        <v>281</v>
      </c>
      <c r="D180" s="2">
        <v>101181</v>
      </c>
      <c r="E180" s="2" t="s">
        <v>14</v>
      </c>
      <c r="F180" s="2" t="s">
        <v>11</v>
      </c>
      <c r="G180">
        <f>VLOOKUP($D180,CLASS!$D$2:$W$403,5,FALSE)</f>
        <v>0</v>
      </c>
      <c r="H180">
        <f>VLOOKUP($D180,CLASS!$D$2:$W$403,4,FALSE)</f>
        <v>5</v>
      </c>
      <c r="I180" s="2">
        <f t="shared" si="3"/>
        <v>5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25" t="s">
        <v>29</v>
      </c>
      <c r="B181" s="2" t="s">
        <v>111</v>
      </c>
      <c r="C181" s="2" t="s">
        <v>270</v>
      </c>
      <c r="D181" s="2">
        <v>129151</v>
      </c>
      <c r="E181" s="2" t="s">
        <v>14</v>
      </c>
      <c r="F181" s="2" t="s">
        <v>11</v>
      </c>
      <c r="G181">
        <f>VLOOKUP($D181,CLASS!$D$2:$W$403,5,FALSE)</f>
        <v>0</v>
      </c>
      <c r="H181">
        <f>VLOOKUP($D181,CLASS!$D$2:$W$403,4,FALSE)</f>
        <v>5</v>
      </c>
      <c r="I181" s="2">
        <f t="shared" si="3"/>
        <v>5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25" t="s">
        <v>29</v>
      </c>
      <c r="B182" s="2" t="s">
        <v>222</v>
      </c>
      <c r="C182" s="2" t="s">
        <v>223</v>
      </c>
      <c r="D182" s="2">
        <v>12652</v>
      </c>
      <c r="E182" s="2" t="s">
        <v>10</v>
      </c>
      <c r="F182" s="2" t="s">
        <v>11</v>
      </c>
      <c r="G182">
        <f>VLOOKUP($D182,CLASS!$D$2:$W$403,5,FALSE)</f>
        <v>0</v>
      </c>
      <c r="H182">
        <f>VLOOKUP($D182,CLASS!$D$2:$W$403,4,FALSE)</f>
        <v>0</v>
      </c>
      <c r="I182" s="2">
        <f t="shared" si="3"/>
        <v>0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8"/>
      <c r="AG182" s="8"/>
      <c r="AH182" s="8"/>
      <c r="AI182" s="8"/>
      <c r="AJ182" s="8"/>
      <c r="AK182" s="8"/>
      <c r="AL182" s="8"/>
      <c r="AM182" s="8"/>
      <c r="AN182" s="14"/>
      <c r="AO182" s="8"/>
    </row>
    <row r="183" spans="1:41" x14ac:dyDescent="0.25">
      <c r="A183" s="25" t="s">
        <v>29</v>
      </c>
      <c r="B183" s="2" t="s">
        <v>259</v>
      </c>
      <c r="C183" s="2" t="s">
        <v>260</v>
      </c>
      <c r="D183" s="2">
        <v>126584</v>
      </c>
      <c r="E183" s="2" t="s">
        <v>10</v>
      </c>
      <c r="F183" s="2" t="s">
        <v>11</v>
      </c>
      <c r="G183">
        <f>VLOOKUP($D183,CLASS!$D$2:$W$403,5,FALSE)</f>
        <v>0</v>
      </c>
      <c r="H183">
        <f>VLOOKUP($D183,CLASS!$D$2:$W$403,4,FALSE)</f>
        <v>0</v>
      </c>
      <c r="I183" s="2">
        <f t="shared" si="3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25" t="s">
        <v>29</v>
      </c>
      <c r="B184" s="2" t="s">
        <v>220</v>
      </c>
      <c r="C184" s="2" t="s">
        <v>221</v>
      </c>
      <c r="D184" s="2">
        <v>97872</v>
      </c>
      <c r="E184" s="2" t="s">
        <v>10</v>
      </c>
      <c r="F184" s="2" t="s">
        <v>11</v>
      </c>
      <c r="G184">
        <f>VLOOKUP($D184,CLASS!$D$2:$W$403,5,FALSE)</f>
        <v>0</v>
      </c>
      <c r="H184">
        <f>VLOOKUP($D184,CLASS!$D$2:$W$403,4,FALSE)</f>
        <v>0</v>
      </c>
      <c r="I184" s="2">
        <f t="shared" si="3"/>
        <v>0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25" t="s">
        <v>29</v>
      </c>
      <c r="B185" s="2" t="s">
        <v>194</v>
      </c>
      <c r="C185" s="2" t="s">
        <v>251</v>
      </c>
      <c r="D185" s="2">
        <v>131785</v>
      </c>
      <c r="F185" s="2" t="s">
        <v>11</v>
      </c>
      <c r="G185">
        <f>VLOOKUP($D185,CLASS!$D$2:$W$403,5,FALSE)</f>
        <v>0</v>
      </c>
      <c r="H185">
        <f>VLOOKUP($D185,CLASS!$D$2:$W$403,4,FALSE)</f>
        <v>0</v>
      </c>
      <c r="I185" s="2">
        <f t="shared" si="3"/>
        <v>0</v>
      </c>
    </row>
    <row r="186" spans="1:41" x14ac:dyDescent="0.25">
      <c r="A186" s="25" t="s">
        <v>29</v>
      </c>
      <c r="B186" s="2" t="s">
        <v>231</v>
      </c>
      <c r="C186" s="2" t="s">
        <v>232</v>
      </c>
      <c r="D186" s="2">
        <v>105361</v>
      </c>
      <c r="E186" s="2" t="s">
        <v>10</v>
      </c>
      <c r="F186" s="2" t="s">
        <v>11</v>
      </c>
      <c r="G186">
        <f>VLOOKUP($D186,CLASS!$D$2:$W$403,5,FALSE)</f>
        <v>0</v>
      </c>
      <c r="H186">
        <f>VLOOKUP($D186,CLASS!$D$2:$W$403,4,FALSE)</f>
        <v>0</v>
      </c>
      <c r="I186" s="2">
        <f t="shared" si="3"/>
        <v>0</v>
      </c>
    </row>
    <row r="187" spans="1:41" s="34" customFormat="1" x14ac:dyDescent="0.25">
      <c r="A187" s="64" t="s">
        <v>13</v>
      </c>
      <c r="B187" s="34" t="s">
        <v>150</v>
      </c>
      <c r="C187" s="34" t="s">
        <v>336</v>
      </c>
      <c r="D187" s="34">
        <v>116789</v>
      </c>
      <c r="E187" s="34" t="s">
        <v>10</v>
      </c>
      <c r="F187" s="34" t="s">
        <v>11</v>
      </c>
      <c r="G187" s="34">
        <f>VLOOKUP($D187,CLASS!$D$2:$W$403,5,FALSE)</f>
        <v>87</v>
      </c>
      <c r="H187" s="34">
        <f>VLOOKUP($D187,CLASS!$D$2:$W$403,4,FALSE)</f>
        <v>0</v>
      </c>
      <c r="I187" s="34">
        <f t="shared" si="3"/>
        <v>87</v>
      </c>
    </row>
    <row r="188" spans="1:41" s="34" customFormat="1" x14ac:dyDescent="0.25">
      <c r="A188" s="64" t="s">
        <v>13</v>
      </c>
      <c r="B188" s="34" t="s">
        <v>48</v>
      </c>
      <c r="C188" s="34" t="s">
        <v>335</v>
      </c>
      <c r="D188" s="34">
        <v>187</v>
      </c>
      <c r="E188" s="34" t="s">
        <v>10</v>
      </c>
      <c r="F188" s="34" t="s">
        <v>11</v>
      </c>
      <c r="G188" s="34">
        <f>VLOOKUP($D188,CLASS!$D$2:$W$403,5,FALSE)</f>
        <v>86</v>
      </c>
      <c r="H188" s="34">
        <f>VLOOKUP($D188,CLASS!$D$2:$W$403,4,FALSE)</f>
        <v>0</v>
      </c>
      <c r="I188" s="34">
        <f t="shared" si="3"/>
        <v>86</v>
      </c>
    </row>
    <row r="189" spans="1:41" s="34" customFormat="1" x14ac:dyDescent="0.25">
      <c r="A189" s="64" t="s">
        <v>13</v>
      </c>
      <c r="B189" s="34" t="s">
        <v>271</v>
      </c>
      <c r="C189" s="34" t="s">
        <v>287</v>
      </c>
      <c r="D189" s="34">
        <v>91704</v>
      </c>
      <c r="E189" s="34" t="s">
        <v>10</v>
      </c>
      <c r="F189" s="34" t="s">
        <v>11</v>
      </c>
      <c r="G189" s="34">
        <f>VLOOKUP($D189,CLASS!$D$2:$W$403,5,FALSE)</f>
        <v>83</v>
      </c>
      <c r="H189" s="34">
        <f>VLOOKUP($D189,CLASS!$D$2:$W$403,4,FALSE)</f>
        <v>0</v>
      </c>
      <c r="I189" s="34">
        <f t="shared" si="3"/>
        <v>83</v>
      </c>
      <c r="J189" s="65"/>
    </row>
    <row r="190" spans="1:41" s="34" customFormat="1" x14ac:dyDescent="0.25">
      <c r="A190" s="64" t="s">
        <v>13</v>
      </c>
      <c r="B190" s="34" t="s">
        <v>222</v>
      </c>
      <c r="C190" s="34" t="s">
        <v>324</v>
      </c>
      <c r="D190" s="34">
        <v>21659</v>
      </c>
      <c r="E190" s="34" t="s">
        <v>16</v>
      </c>
      <c r="F190" s="34" t="s">
        <v>46</v>
      </c>
      <c r="G190" s="34">
        <f>VLOOKUP($D190,CLASS!$D$2:$W$403,5,FALSE)</f>
        <v>67</v>
      </c>
      <c r="H190" s="34">
        <f>VLOOKUP($D190,CLASS!$D$2:$W$403,4,FALSE)</f>
        <v>15</v>
      </c>
      <c r="I190" s="34">
        <f t="shared" si="3"/>
        <v>82</v>
      </c>
    </row>
    <row r="191" spans="1:41" s="34" customFormat="1" x14ac:dyDescent="0.25">
      <c r="A191" s="64" t="s">
        <v>13</v>
      </c>
      <c r="B191" s="34" t="s">
        <v>360</v>
      </c>
      <c r="C191" s="34" t="s">
        <v>465</v>
      </c>
      <c r="D191" s="34">
        <v>88811</v>
      </c>
      <c r="E191" s="34" t="s">
        <v>10</v>
      </c>
      <c r="F191" s="34" t="s">
        <v>11</v>
      </c>
      <c r="G191" s="34">
        <f>VLOOKUP($D191,CLASS!$D$2:$W$403,5,FALSE)</f>
        <v>82</v>
      </c>
      <c r="H191" s="34">
        <f>VLOOKUP($D191,CLASS!$D$2:$W$403,4,FALSE)</f>
        <v>0</v>
      </c>
      <c r="I191" s="34">
        <f t="shared" si="3"/>
        <v>82</v>
      </c>
    </row>
    <row r="192" spans="1:41" s="34" customFormat="1" x14ac:dyDescent="0.25">
      <c r="A192" s="64" t="s">
        <v>13</v>
      </c>
      <c r="B192" s="34" t="s">
        <v>314</v>
      </c>
      <c r="C192" s="34" t="s">
        <v>315</v>
      </c>
      <c r="D192" s="34">
        <v>123128</v>
      </c>
      <c r="E192" s="34" t="s">
        <v>14</v>
      </c>
      <c r="F192" s="34" t="s">
        <v>157</v>
      </c>
      <c r="G192" s="34">
        <f>VLOOKUP($D192,CLASS!$D$2:$W$403,5,FALSE)</f>
        <v>71</v>
      </c>
      <c r="H192" s="34">
        <f>VLOOKUP($D192,CLASS!$D$2:$W$403,4,FALSE)</f>
        <v>5</v>
      </c>
      <c r="I192" s="34">
        <f t="shared" si="3"/>
        <v>76</v>
      </c>
      <c r="J192" s="66"/>
    </row>
    <row r="193" spans="1:47" s="34" customFormat="1" x14ac:dyDescent="0.25">
      <c r="A193" s="64" t="s">
        <v>13</v>
      </c>
      <c r="B193" s="34" t="s">
        <v>320</v>
      </c>
      <c r="C193" s="34" t="s">
        <v>321</v>
      </c>
      <c r="D193" s="34">
        <v>116300</v>
      </c>
      <c r="E193" s="34" t="s">
        <v>10</v>
      </c>
      <c r="F193" s="34" t="s">
        <v>11</v>
      </c>
      <c r="G193" s="34">
        <f>VLOOKUP($D193,CLASS!$D$2:$W$403,5,FALSE)</f>
        <v>76</v>
      </c>
      <c r="H193" s="34">
        <f>VLOOKUP($D193,CLASS!$D$2:$W$403,4,FALSE)</f>
        <v>0</v>
      </c>
      <c r="I193" s="34">
        <f t="shared" si="3"/>
        <v>76</v>
      </c>
    </row>
    <row r="194" spans="1:47" s="34" customFormat="1" x14ac:dyDescent="0.25">
      <c r="A194" s="64" t="s">
        <v>13</v>
      </c>
      <c r="B194" s="34" t="s">
        <v>463</v>
      </c>
      <c r="C194" s="34" t="s">
        <v>464</v>
      </c>
      <c r="D194" s="34">
        <v>50222</v>
      </c>
      <c r="E194" s="34" t="s">
        <v>10</v>
      </c>
      <c r="F194" s="34" t="s">
        <v>11</v>
      </c>
      <c r="G194" s="34">
        <f>VLOOKUP($D194,CLASS!$D$2:$W$403,5,FALSE)</f>
        <v>76</v>
      </c>
      <c r="H194" s="34">
        <f>VLOOKUP($D194,CLASS!$D$2:$W$403,4,FALSE)</f>
        <v>0</v>
      </c>
      <c r="I194" s="34">
        <f t="shared" si="3"/>
        <v>76</v>
      </c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</row>
    <row r="195" spans="1:47" s="34" customFormat="1" ht="15.75" thickBot="1" x14ac:dyDescent="0.3">
      <c r="A195" s="64" t="s">
        <v>13</v>
      </c>
      <c r="B195" s="34" t="s">
        <v>303</v>
      </c>
      <c r="C195" s="34" t="s">
        <v>304</v>
      </c>
      <c r="D195" s="34">
        <v>110309</v>
      </c>
      <c r="E195" s="34" t="s">
        <v>15</v>
      </c>
      <c r="F195" s="34" t="s">
        <v>52</v>
      </c>
      <c r="G195" s="34">
        <f>VLOOKUP($D195,CLASS!$D$2:$W$403,5,FALSE)</f>
        <v>63</v>
      </c>
      <c r="H195" s="34">
        <f>VLOOKUP($D195,CLASS!$D$2:$W$403,4,FALSE)</f>
        <v>10</v>
      </c>
      <c r="I195" s="34">
        <f t="shared" ref="I195:I258" si="4">G195+H195</f>
        <v>73</v>
      </c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</row>
    <row r="196" spans="1:47" s="34" customFormat="1" ht="15.75" thickBot="1" x14ac:dyDescent="0.3">
      <c r="A196" s="64" t="s">
        <v>13</v>
      </c>
      <c r="B196" s="34" t="s">
        <v>58</v>
      </c>
      <c r="C196" s="34" t="s">
        <v>325</v>
      </c>
      <c r="D196" s="34">
        <v>109844</v>
      </c>
      <c r="E196" s="34" t="s">
        <v>10</v>
      </c>
      <c r="F196" s="34" t="s">
        <v>11</v>
      </c>
      <c r="G196" s="34">
        <f>VLOOKUP($D196,CLASS!$D$2:$W$403,5,FALSE)</f>
        <v>73</v>
      </c>
      <c r="H196" s="34">
        <f>VLOOKUP($D196,CLASS!$D$2:$W$403,4,FALSE)</f>
        <v>0</v>
      </c>
      <c r="I196" s="34">
        <f t="shared" si="4"/>
        <v>73</v>
      </c>
      <c r="J196" s="35">
        <v>794</v>
      </c>
    </row>
    <row r="197" spans="1:47" x14ac:dyDescent="0.25">
      <c r="A197" s="25" t="s">
        <v>13</v>
      </c>
      <c r="B197" s="2" t="s">
        <v>294</v>
      </c>
      <c r="C197" s="2" t="s">
        <v>295</v>
      </c>
      <c r="D197" s="2">
        <v>98171</v>
      </c>
      <c r="E197" s="2" t="s">
        <v>10</v>
      </c>
      <c r="F197" s="2" t="s">
        <v>11</v>
      </c>
      <c r="G197">
        <f>VLOOKUP($D197,CLASS!$D$2:$W$403,5,FALSE)</f>
        <v>73</v>
      </c>
      <c r="H197">
        <f>VLOOKUP($D197,CLASS!$D$2:$W$403,4,FALSE)</f>
        <v>0</v>
      </c>
      <c r="I197" s="2">
        <f t="shared" si="4"/>
        <v>73</v>
      </c>
    </row>
    <row r="198" spans="1:47" x14ac:dyDescent="0.25">
      <c r="A198" s="25" t="s">
        <v>13</v>
      </c>
      <c r="B198" s="2" t="s">
        <v>48</v>
      </c>
      <c r="C198" s="2" t="s">
        <v>313</v>
      </c>
      <c r="D198" s="2">
        <v>121358</v>
      </c>
      <c r="E198" s="2" t="s">
        <v>15</v>
      </c>
      <c r="F198" s="2" t="s">
        <v>11</v>
      </c>
      <c r="G198">
        <f>VLOOKUP($D198,CLASS!$D$2:$W$403,5,FALSE)</f>
        <v>61</v>
      </c>
      <c r="H198">
        <f>VLOOKUP($D198,CLASS!$D$2:$W$403,4,FALSE)</f>
        <v>10</v>
      </c>
      <c r="I198" s="2">
        <f t="shared" si="4"/>
        <v>71</v>
      </c>
    </row>
    <row r="199" spans="1:47" x14ac:dyDescent="0.25">
      <c r="A199" s="25" t="s">
        <v>13</v>
      </c>
      <c r="B199" s="2" t="s">
        <v>449</v>
      </c>
      <c r="C199" s="2" t="s">
        <v>176</v>
      </c>
      <c r="D199" s="2">
        <v>96756</v>
      </c>
      <c r="E199" s="2" t="s">
        <v>14</v>
      </c>
      <c r="F199" s="2" t="s">
        <v>11</v>
      </c>
      <c r="G199">
        <f>VLOOKUP($D199,CLASS!$D$2:$W$403,5,FALSE)</f>
        <v>66</v>
      </c>
      <c r="H199">
        <f>VLOOKUP($D199,CLASS!$D$2:$W$403,4,FALSE)</f>
        <v>5</v>
      </c>
      <c r="I199" s="2">
        <f t="shared" si="4"/>
        <v>71</v>
      </c>
    </row>
    <row r="200" spans="1:47" x14ac:dyDescent="0.25">
      <c r="A200" s="25" t="s">
        <v>13</v>
      </c>
      <c r="B200" s="2" t="s">
        <v>316</v>
      </c>
      <c r="C200" s="2" t="s">
        <v>317</v>
      </c>
      <c r="D200" s="2">
        <v>3042</v>
      </c>
      <c r="E200" s="2" t="s">
        <v>15</v>
      </c>
      <c r="F200" s="2" t="s">
        <v>46</v>
      </c>
      <c r="G200">
        <f>VLOOKUP($D200,CLASS!$D$2:$W$403,5,FALSE)</f>
        <v>59</v>
      </c>
      <c r="H200">
        <f>VLOOKUP($D200,CLASS!$D$2:$W$403,4,FALSE)</f>
        <v>10</v>
      </c>
      <c r="I200" s="2">
        <f t="shared" si="4"/>
        <v>69</v>
      </c>
    </row>
    <row r="201" spans="1:47" x14ac:dyDescent="0.25">
      <c r="A201" s="25" t="s">
        <v>13</v>
      </c>
      <c r="B201" s="2" t="s">
        <v>328</v>
      </c>
      <c r="C201" s="2" t="s">
        <v>329</v>
      </c>
      <c r="D201" s="2">
        <v>129597</v>
      </c>
      <c r="E201" s="2" t="s">
        <v>15</v>
      </c>
      <c r="F201" s="2" t="s">
        <v>11</v>
      </c>
      <c r="G201">
        <f>VLOOKUP($D201,CLASS!$D$2:$W$403,5,FALSE)</f>
        <v>58</v>
      </c>
      <c r="H201">
        <f>VLOOKUP($D201,CLASS!$D$2:$W$403,4,FALSE)</f>
        <v>10</v>
      </c>
      <c r="I201" s="2">
        <f t="shared" si="4"/>
        <v>68</v>
      </c>
    </row>
    <row r="202" spans="1:47" x14ac:dyDescent="0.25">
      <c r="A202" s="25" t="s">
        <v>13</v>
      </c>
      <c r="B202" s="2" t="s">
        <v>290</v>
      </c>
      <c r="C202" s="2" t="s">
        <v>291</v>
      </c>
      <c r="D202" s="2">
        <v>88852</v>
      </c>
      <c r="E202" s="2" t="s">
        <v>10</v>
      </c>
      <c r="F202" s="2" t="s">
        <v>11</v>
      </c>
      <c r="G202">
        <f>VLOOKUP($D202,CLASS!$D$2:$W$403,5,FALSE)</f>
        <v>68</v>
      </c>
      <c r="H202">
        <f>VLOOKUP($D202,CLASS!$D$2:$W$403,4,FALSE)</f>
        <v>0</v>
      </c>
      <c r="I202" s="2">
        <f t="shared" si="4"/>
        <v>68</v>
      </c>
    </row>
    <row r="203" spans="1:47" x14ac:dyDescent="0.25">
      <c r="A203" s="25" t="s">
        <v>13</v>
      </c>
      <c r="B203" s="2" t="s">
        <v>135</v>
      </c>
      <c r="C203" s="2" t="s">
        <v>453</v>
      </c>
      <c r="D203" s="2">
        <v>93902</v>
      </c>
      <c r="E203" s="2" t="s">
        <v>10</v>
      </c>
      <c r="F203" s="2" t="s">
        <v>11</v>
      </c>
      <c r="G203">
        <f>VLOOKUP($D203,CLASS!$D$2:$W$403,5,FALSE)</f>
        <v>68</v>
      </c>
      <c r="H203">
        <f>VLOOKUP($D203,CLASS!$D$2:$W$403,4,FALSE)</f>
        <v>0</v>
      </c>
      <c r="I203" s="2">
        <f t="shared" si="4"/>
        <v>68</v>
      </c>
    </row>
    <row r="204" spans="1:47" x14ac:dyDescent="0.25">
      <c r="A204" s="25" t="s">
        <v>13</v>
      </c>
      <c r="B204" s="2" t="s">
        <v>96</v>
      </c>
      <c r="C204" s="2" t="s">
        <v>308</v>
      </c>
      <c r="D204" s="2">
        <v>129598</v>
      </c>
      <c r="E204" s="2" t="s">
        <v>15</v>
      </c>
      <c r="F204" s="2" t="s">
        <v>11</v>
      </c>
      <c r="G204">
        <f>VLOOKUP($D204,CLASS!$D$2:$W$403,5,FALSE)</f>
        <v>57</v>
      </c>
      <c r="H204">
        <f>VLOOKUP($D204,CLASS!$D$2:$W$403,4,FALSE)</f>
        <v>10</v>
      </c>
      <c r="I204" s="2">
        <f t="shared" si="4"/>
        <v>67</v>
      </c>
    </row>
    <row r="205" spans="1:47" x14ac:dyDescent="0.25">
      <c r="A205" s="25" t="s">
        <v>13</v>
      </c>
      <c r="B205" s="2" t="s">
        <v>292</v>
      </c>
      <c r="C205" s="2" t="s">
        <v>293</v>
      </c>
      <c r="D205" s="2">
        <v>103370</v>
      </c>
      <c r="E205" s="2" t="s">
        <v>15</v>
      </c>
      <c r="F205" s="2" t="s">
        <v>11</v>
      </c>
      <c r="G205">
        <f>VLOOKUP($D205,CLASS!$D$2:$W$403,5,FALSE)</f>
        <v>57</v>
      </c>
      <c r="H205">
        <f>VLOOKUP($D205,CLASS!$D$2:$W$403,4,FALSE)</f>
        <v>10</v>
      </c>
      <c r="I205" s="2">
        <f t="shared" si="4"/>
        <v>67</v>
      </c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</row>
    <row r="206" spans="1:47" x14ac:dyDescent="0.25">
      <c r="A206" s="25" t="s">
        <v>13</v>
      </c>
      <c r="B206" s="2" t="s">
        <v>133</v>
      </c>
      <c r="C206" s="2" t="s">
        <v>306</v>
      </c>
      <c r="D206" s="2">
        <v>100603</v>
      </c>
      <c r="E206" s="2" t="s">
        <v>14</v>
      </c>
      <c r="F206" s="2" t="s">
        <v>11</v>
      </c>
      <c r="G206">
        <f>VLOOKUP($D206,CLASS!$D$2:$W$403,5,FALSE)</f>
        <v>61</v>
      </c>
      <c r="H206">
        <f>VLOOKUP($D206,CLASS!$D$2:$W$403,4,FALSE)</f>
        <v>5</v>
      </c>
      <c r="I206" s="2">
        <f t="shared" si="4"/>
        <v>66</v>
      </c>
      <c r="J206" s="29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</row>
    <row r="207" spans="1:47" x14ac:dyDescent="0.25">
      <c r="A207" s="25" t="s">
        <v>13</v>
      </c>
      <c r="B207" s="2" t="s">
        <v>62</v>
      </c>
      <c r="C207" s="2" t="s">
        <v>310</v>
      </c>
      <c r="D207" s="2">
        <v>83496</v>
      </c>
      <c r="E207" s="2" t="s">
        <v>14</v>
      </c>
      <c r="F207" s="2" t="s">
        <v>46</v>
      </c>
      <c r="G207">
        <f>VLOOKUP($D207,CLASS!$D$2:$W$403,5,FALSE)</f>
        <v>60</v>
      </c>
      <c r="H207">
        <f>VLOOKUP($D207,CLASS!$D$2:$W$403,4,FALSE)</f>
        <v>5</v>
      </c>
      <c r="I207" s="2">
        <f t="shared" si="4"/>
        <v>65</v>
      </c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</row>
    <row r="208" spans="1:47" x14ac:dyDescent="0.25">
      <c r="A208" s="25" t="s">
        <v>13</v>
      </c>
      <c r="B208" s="2" t="s">
        <v>455</v>
      </c>
      <c r="C208" s="2" t="s">
        <v>441</v>
      </c>
      <c r="D208" s="2">
        <v>130298</v>
      </c>
      <c r="E208" s="2" t="s">
        <v>16</v>
      </c>
      <c r="F208" s="2" t="s">
        <v>11</v>
      </c>
      <c r="G208">
        <f>VLOOKUP($D208,CLASS!$D$2:$W$403,5,FALSE)</f>
        <v>50</v>
      </c>
      <c r="H208">
        <f>VLOOKUP($D208,CLASS!$D$2:$W$403,4,FALSE)</f>
        <v>15</v>
      </c>
      <c r="I208" s="2">
        <f t="shared" si="4"/>
        <v>65</v>
      </c>
    </row>
    <row r="209" spans="1:47" x14ac:dyDescent="0.25">
      <c r="A209" s="25" t="s">
        <v>13</v>
      </c>
      <c r="B209" s="2" t="s">
        <v>48</v>
      </c>
      <c r="C209" s="2" t="s">
        <v>149</v>
      </c>
      <c r="D209" s="2">
        <v>124600</v>
      </c>
      <c r="E209" s="2" t="s">
        <v>16</v>
      </c>
      <c r="F209" s="2" t="s">
        <v>11</v>
      </c>
      <c r="G209">
        <f>VLOOKUP($D209,CLASS!$D$2:$W$403,5,FALSE)</f>
        <v>48</v>
      </c>
      <c r="H209">
        <f>VLOOKUP($D209,CLASS!$D$2:$W$403,4,FALSE)</f>
        <v>15</v>
      </c>
      <c r="I209" s="2">
        <f t="shared" si="4"/>
        <v>63</v>
      </c>
      <c r="J209" s="3"/>
    </row>
    <row r="210" spans="1:47" x14ac:dyDescent="0.25">
      <c r="A210" s="25" t="s">
        <v>13</v>
      </c>
      <c r="B210" s="2" t="s">
        <v>296</v>
      </c>
      <c r="C210" s="2" t="s">
        <v>297</v>
      </c>
      <c r="D210" s="2">
        <v>126344</v>
      </c>
      <c r="E210" s="2" t="s">
        <v>14</v>
      </c>
      <c r="F210" s="2" t="s">
        <v>11</v>
      </c>
      <c r="G210">
        <f>VLOOKUP($D210,CLASS!$D$2:$W$403,5,FALSE)</f>
        <v>58</v>
      </c>
      <c r="H210">
        <f>VLOOKUP($D210,CLASS!$D$2:$W$403,4,FALSE)</f>
        <v>5</v>
      </c>
      <c r="I210" s="2">
        <f t="shared" si="4"/>
        <v>63</v>
      </c>
      <c r="J210" s="29"/>
    </row>
    <row r="211" spans="1:47" x14ac:dyDescent="0.25">
      <c r="A211" s="25" t="s">
        <v>13</v>
      </c>
      <c r="B211" s="2" t="s">
        <v>245</v>
      </c>
      <c r="C211" s="2" t="s">
        <v>301</v>
      </c>
      <c r="D211" s="2">
        <v>130879</v>
      </c>
      <c r="E211" s="2" t="s">
        <v>16</v>
      </c>
      <c r="F211" s="2" t="s">
        <v>11</v>
      </c>
      <c r="G211">
        <f>VLOOKUP($D211,CLASS!$D$2:$W$403,5,FALSE)</f>
        <v>48</v>
      </c>
      <c r="H211">
        <f>VLOOKUP($D211,CLASS!$D$2:$W$403,4,FALSE)</f>
        <v>15</v>
      </c>
      <c r="I211" s="2">
        <f t="shared" si="4"/>
        <v>63</v>
      </c>
      <c r="J211" s="28"/>
    </row>
    <row r="212" spans="1:47" x14ac:dyDescent="0.25">
      <c r="A212" s="25" t="s">
        <v>13</v>
      </c>
      <c r="B212" s="2" t="s">
        <v>64</v>
      </c>
      <c r="C212" s="2" t="s">
        <v>176</v>
      </c>
      <c r="D212" s="2">
        <v>128705</v>
      </c>
      <c r="E212" s="2" t="s">
        <v>16</v>
      </c>
      <c r="F212" s="2" t="s">
        <v>11</v>
      </c>
      <c r="G212">
        <f>VLOOKUP($D212,CLASS!$D$2:$W$403,5,FALSE)</f>
        <v>46</v>
      </c>
      <c r="H212">
        <f>VLOOKUP($D212,CLASS!$D$2:$W$403,4,FALSE)</f>
        <v>15</v>
      </c>
      <c r="I212" s="2">
        <f t="shared" si="4"/>
        <v>61</v>
      </c>
    </row>
    <row r="213" spans="1:47" x14ac:dyDescent="0.25">
      <c r="A213" s="25" t="s">
        <v>13</v>
      </c>
      <c r="B213" s="2" t="s">
        <v>311</v>
      </c>
      <c r="C213" s="2" t="s">
        <v>312</v>
      </c>
      <c r="D213" s="2">
        <v>127262</v>
      </c>
      <c r="E213" s="2" t="s">
        <v>14</v>
      </c>
      <c r="F213" s="2" t="s">
        <v>11</v>
      </c>
      <c r="G213">
        <f>VLOOKUP($D213,CLASS!$D$2:$W$403,5,FALSE)</f>
        <v>56</v>
      </c>
      <c r="H213">
        <f>VLOOKUP($D213,CLASS!$D$2:$W$403,4,FALSE)</f>
        <v>5</v>
      </c>
      <c r="I213" s="2">
        <f t="shared" si="4"/>
        <v>61</v>
      </c>
      <c r="J213" s="28"/>
    </row>
    <row r="214" spans="1:47" x14ac:dyDescent="0.25">
      <c r="A214" s="25" t="s">
        <v>13</v>
      </c>
      <c r="B214" s="2" t="s">
        <v>135</v>
      </c>
      <c r="C214" s="2" t="s">
        <v>298</v>
      </c>
      <c r="D214" s="2">
        <v>133095</v>
      </c>
      <c r="E214" s="2" t="s">
        <v>14</v>
      </c>
      <c r="F214" s="2" t="s">
        <v>11</v>
      </c>
      <c r="G214">
        <f>VLOOKUP($D214,CLASS!$D$2:$W$403,5,FALSE)</f>
        <v>54</v>
      </c>
      <c r="H214">
        <f>VLOOKUP($D214,CLASS!$D$2:$W$403,4,FALSE)</f>
        <v>5</v>
      </c>
      <c r="I214" s="2">
        <f t="shared" si="4"/>
        <v>59</v>
      </c>
    </row>
    <row r="215" spans="1:47" x14ac:dyDescent="0.25">
      <c r="A215" s="25" t="s">
        <v>13</v>
      </c>
      <c r="B215" s="2" t="s">
        <v>111</v>
      </c>
      <c r="C215" s="2" t="s">
        <v>319</v>
      </c>
      <c r="D215" s="2">
        <v>128593</v>
      </c>
      <c r="E215" s="2" t="s">
        <v>16</v>
      </c>
      <c r="F215" s="2" t="s">
        <v>11</v>
      </c>
      <c r="G215">
        <f>VLOOKUP($D215,CLASS!$D$2:$W$403,5,FALSE)</f>
        <v>42</v>
      </c>
      <c r="H215">
        <f>VLOOKUP($D215,CLASS!$D$2:$W$403,4,FALSE)</f>
        <v>15</v>
      </c>
      <c r="I215" s="2">
        <f t="shared" si="4"/>
        <v>57</v>
      </c>
      <c r="J215" s="29"/>
    </row>
    <row r="216" spans="1:47" x14ac:dyDescent="0.25">
      <c r="A216" s="25" t="s">
        <v>13</v>
      </c>
      <c r="B216" s="2" t="s">
        <v>135</v>
      </c>
      <c r="C216" s="2" t="s">
        <v>309</v>
      </c>
      <c r="D216" s="2">
        <v>125045</v>
      </c>
      <c r="E216" s="2" t="s">
        <v>15</v>
      </c>
      <c r="F216" s="2" t="s">
        <v>11</v>
      </c>
      <c r="G216">
        <f>VLOOKUP($D216,CLASS!$D$2:$W$403,5,FALSE)</f>
        <v>44</v>
      </c>
      <c r="H216">
        <f>VLOOKUP($D216,CLASS!$D$2:$W$403,4,FALSE)</f>
        <v>10</v>
      </c>
      <c r="I216" s="2">
        <f t="shared" si="4"/>
        <v>54</v>
      </c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</row>
    <row r="217" spans="1:47" x14ac:dyDescent="0.25">
      <c r="A217" s="25" t="s">
        <v>13</v>
      </c>
      <c r="B217" s="2" t="s">
        <v>271</v>
      </c>
      <c r="C217" s="2" t="s">
        <v>298</v>
      </c>
      <c r="D217" s="2">
        <v>100740</v>
      </c>
      <c r="E217" s="2" t="s">
        <v>16</v>
      </c>
      <c r="F217" s="2" t="s">
        <v>46</v>
      </c>
      <c r="G217">
        <f>VLOOKUP($D217,CLASS!$D$2:$W$403,5,FALSE)</f>
        <v>32</v>
      </c>
      <c r="H217">
        <f>VLOOKUP($D217,CLASS!$D$2:$W$403,4,FALSE)</f>
        <v>15</v>
      </c>
      <c r="I217" s="2">
        <f t="shared" si="4"/>
        <v>47</v>
      </c>
      <c r="J217" s="3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</row>
    <row r="218" spans="1:47" x14ac:dyDescent="0.25">
      <c r="A218" s="25" t="s">
        <v>13</v>
      </c>
      <c r="B218" s="2" t="s">
        <v>279</v>
      </c>
      <c r="C218" s="2" t="s">
        <v>305</v>
      </c>
      <c r="D218" s="2">
        <v>127073</v>
      </c>
      <c r="E218" s="2" t="s">
        <v>16</v>
      </c>
      <c r="F218" s="2" t="s">
        <v>46</v>
      </c>
      <c r="G218">
        <f>VLOOKUP($D218,CLASS!$D$2:$W$403,5,FALSE)</f>
        <v>0</v>
      </c>
      <c r="H218">
        <f>VLOOKUP($D218,CLASS!$D$2:$W$403,4,FALSE)</f>
        <v>15</v>
      </c>
      <c r="I218" s="2">
        <f t="shared" si="4"/>
        <v>15</v>
      </c>
      <c r="J218" s="3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</row>
    <row r="219" spans="1:47" x14ac:dyDescent="0.25">
      <c r="A219" s="4" t="s">
        <v>13</v>
      </c>
      <c r="B219" t="s">
        <v>103</v>
      </c>
      <c r="C219" t="s">
        <v>473</v>
      </c>
      <c r="D219">
        <v>113297</v>
      </c>
      <c r="E219" t="s">
        <v>16</v>
      </c>
      <c r="F219" t="s">
        <v>11</v>
      </c>
      <c r="G219">
        <f>VLOOKUP($D219,CLASS!$D$2:$W$403,5,FALSE)</f>
        <v>0</v>
      </c>
      <c r="H219">
        <f>VLOOKUP($D219,CLASS!$D$2:$W$403,4,FALSE)</f>
        <v>15</v>
      </c>
      <c r="I219" s="2">
        <f t="shared" si="4"/>
        <v>15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</row>
    <row r="220" spans="1:47" x14ac:dyDescent="0.25">
      <c r="A220" s="25" t="s">
        <v>13</v>
      </c>
      <c r="B220" s="2" t="s">
        <v>58</v>
      </c>
      <c r="C220" s="2" t="s">
        <v>318</v>
      </c>
      <c r="D220" s="2">
        <v>129658</v>
      </c>
      <c r="E220" s="2" t="s">
        <v>16</v>
      </c>
      <c r="F220" s="2" t="s">
        <v>157</v>
      </c>
      <c r="G220">
        <f>VLOOKUP($D220,CLASS!$D$2:$W$403,5,FALSE)</f>
        <v>0</v>
      </c>
      <c r="H220">
        <f>VLOOKUP($D220,CLASS!$D$2:$W$403,4,FALSE)</f>
        <v>15</v>
      </c>
      <c r="I220" s="2">
        <f t="shared" si="4"/>
        <v>15</v>
      </c>
    </row>
    <row r="221" spans="1:47" s="28" customFormat="1" x14ac:dyDescent="0.25">
      <c r="A221" s="25" t="s">
        <v>13</v>
      </c>
      <c r="B221" s="2" t="s">
        <v>64</v>
      </c>
      <c r="C221" s="2" t="s">
        <v>289</v>
      </c>
      <c r="D221" s="2">
        <v>128953</v>
      </c>
      <c r="E221" s="2" t="s">
        <v>16</v>
      </c>
      <c r="F221" s="2" t="s">
        <v>11</v>
      </c>
      <c r="G221">
        <f>VLOOKUP($D221,CLASS!$D$2:$W$403,5,FALSE)</f>
        <v>0</v>
      </c>
      <c r="H221">
        <f>VLOOKUP($D221,CLASS!$D$2:$W$403,4,FALSE)</f>
        <v>15</v>
      </c>
      <c r="I221" s="2">
        <f t="shared" si="4"/>
        <v>15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s="28" customFormat="1" x14ac:dyDescent="0.25">
      <c r="A222" s="25" t="s">
        <v>13</v>
      </c>
      <c r="B222" s="2" t="s">
        <v>322</v>
      </c>
      <c r="C222" s="2" t="s">
        <v>323</v>
      </c>
      <c r="D222" s="2">
        <v>121940</v>
      </c>
      <c r="E222" s="2" t="s">
        <v>15</v>
      </c>
      <c r="F222" s="2" t="s">
        <v>52</v>
      </c>
      <c r="G222">
        <f>VLOOKUP($D222,CLASS!$D$2:$W$403,5,FALSE)</f>
        <v>0</v>
      </c>
      <c r="H222">
        <f>VLOOKUP($D222,CLASS!$D$2:$W$403,4,FALSE)</f>
        <v>10</v>
      </c>
      <c r="I222" s="2">
        <f t="shared" si="4"/>
        <v>10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s="28" customFormat="1" x14ac:dyDescent="0.25">
      <c r="A223" s="4" t="s">
        <v>13</v>
      </c>
      <c r="B223" t="s">
        <v>352</v>
      </c>
      <c r="C223" t="s">
        <v>474</v>
      </c>
      <c r="D223">
        <v>112554</v>
      </c>
      <c r="E223" t="s">
        <v>15</v>
      </c>
      <c r="F223" t="s">
        <v>11</v>
      </c>
      <c r="G223">
        <f>VLOOKUP($D223,CLASS!$D$2:$W$403,5,FALSE)</f>
        <v>0</v>
      </c>
      <c r="H223">
        <f>VLOOKUP($D223,CLASS!$D$2:$W$403,4,FALSE)</f>
        <v>10</v>
      </c>
      <c r="I223" s="2">
        <f t="shared" si="4"/>
        <v>10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s="28" customFormat="1" x14ac:dyDescent="0.25">
      <c r="A224" s="25" t="s">
        <v>13</v>
      </c>
      <c r="B224" s="2" t="s">
        <v>94</v>
      </c>
      <c r="C224" s="2" t="s">
        <v>302</v>
      </c>
      <c r="D224" s="2">
        <v>130504</v>
      </c>
      <c r="E224" s="2" t="s">
        <v>15</v>
      </c>
      <c r="F224" s="2" t="s">
        <v>11</v>
      </c>
      <c r="G224">
        <f>VLOOKUP($D224,CLASS!$D$2:$W$403,5,FALSE)</f>
        <v>0</v>
      </c>
      <c r="H224">
        <f>VLOOKUP($D224,CLASS!$D$2:$W$403,4,FALSE)</f>
        <v>10</v>
      </c>
      <c r="I224" s="2">
        <f t="shared" si="4"/>
        <v>10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s="28" customFormat="1" x14ac:dyDescent="0.25">
      <c r="A225" s="25" t="s">
        <v>13</v>
      </c>
      <c r="B225" s="2" t="s">
        <v>299</v>
      </c>
      <c r="C225" s="2" t="s">
        <v>300</v>
      </c>
      <c r="D225" s="2">
        <v>129084</v>
      </c>
      <c r="E225" s="2" t="s">
        <v>15</v>
      </c>
      <c r="F225" s="2" t="s">
        <v>52</v>
      </c>
      <c r="G225">
        <f>VLOOKUP($D225,CLASS!$D$2:$W$403,5,FALSE)</f>
        <v>0</v>
      </c>
      <c r="H225">
        <f>VLOOKUP($D225,CLASS!$D$2:$W$403,4,FALSE)</f>
        <v>10</v>
      </c>
      <c r="I225" s="2">
        <f t="shared" si="4"/>
        <v>10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s="28" customFormat="1" x14ac:dyDescent="0.25">
      <c r="A226" s="4" t="s">
        <v>13</v>
      </c>
      <c r="B226" t="s">
        <v>471</v>
      </c>
      <c r="C226" t="s">
        <v>472</v>
      </c>
      <c r="D226">
        <v>105930</v>
      </c>
      <c r="E226" t="s">
        <v>15</v>
      </c>
      <c r="F226" t="s">
        <v>11</v>
      </c>
      <c r="G226">
        <f>VLOOKUP($D226,CLASS!$D$2:$W$403,5,FALSE)</f>
        <v>0</v>
      </c>
      <c r="H226">
        <f>VLOOKUP($D226,CLASS!$D$2:$W$403,4,FALSE)</f>
        <v>10</v>
      </c>
      <c r="I226" s="2">
        <f t="shared" si="4"/>
        <v>10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s="28" customFormat="1" x14ac:dyDescent="0.25">
      <c r="A227" s="25" t="s">
        <v>13</v>
      </c>
      <c r="B227" s="2" t="s">
        <v>226</v>
      </c>
      <c r="C227" s="2" t="s">
        <v>307</v>
      </c>
      <c r="D227" s="2">
        <v>123738</v>
      </c>
      <c r="E227" s="2" t="s">
        <v>15</v>
      </c>
      <c r="F227" s="2" t="s">
        <v>98</v>
      </c>
      <c r="G227">
        <f>VLOOKUP($D227,CLASS!$D$2:$W$403,5,FALSE)</f>
        <v>0</v>
      </c>
      <c r="H227">
        <f>VLOOKUP($D227,CLASS!$D$2:$W$403,4,FALSE)</f>
        <v>10</v>
      </c>
      <c r="I227" s="2">
        <f t="shared" si="4"/>
        <v>10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s="28" customFormat="1" x14ac:dyDescent="0.25">
      <c r="A228" s="25" t="s">
        <v>13</v>
      </c>
      <c r="B228" s="2" t="s">
        <v>122</v>
      </c>
      <c r="C228" s="2" t="s">
        <v>149</v>
      </c>
      <c r="D228" s="2">
        <v>128224</v>
      </c>
      <c r="E228" s="2" t="s">
        <v>14</v>
      </c>
      <c r="F228" s="2" t="s">
        <v>98</v>
      </c>
      <c r="G228">
        <f>VLOOKUP($D228,CLASS!$D$2:$W$403,5,FALSE)</f>
        <v>0</v>
      </c>
      <c r="H228">
        <f>VLOOKUP($D228,CLASS!$D$2:$W$403,4,FALSE)</f>
        <v>5</v>
      </c>
      <c r="I228" s="2">
        <f t="shared" si="4"/>
        <v>5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s="28" customFormat="1" x14ac:dyDescent="0.25">
      <c r="A229" s="25" t="s">
        <v>13</v>
      </c>
      <c r="B229" s="2" t="s">
        <v>51</v>
      </c>
      <c r="C229" s="2" t="s">
        <v>305</v>
      </c>
      <c r="D229" s="2">
        <v>124977</v>
      </c>
      <c r="E229" s="2" t="s">
        <v>14</v>
      </c>
      <c r="F229" s="2" t="s">
        <v>11</v>
      </c>
      <c r="G229">
        <f>VLOOKUP($D229,CLASS!$D$2:$W$403,5,FALSE)</f>
        <v>0</v>
      </c>
      <c r="H229">
        <f>VLOOKUP($D229,CLASS!$D$2:$W$403,4,FALSE)</f>
        <v>5</v>
      </c>
      <c r="I229" s="2">
        <f t="shared" si="4"/>
        <v>5</v>
      </c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s="28" customFormat="1" x14ac:dyDescent="0.25">
      <c r="A230" s="25" t="s">
        <v>13</v>
      </c>
      <c r="B230" s="2" t="s">
        <v>279</v>
      </c>
      <c r="C230" s="2" t="s">
        <v>288</v>
      </c>
      <c r="D230" s="2">
        <v>116770</v>
      </c>
      <c r="E230" s="2" t="s">
        <v>14</v>
      </c>
      <c r="F230" s="2" t="s">
        <v>11</v>
      </c>
      <c r="G230">
        <f>VLOOKUP($D230,CLASS!$D$2:$W$403,5,FALSE)</f>
        <v>0</v>
      </c>
      <c r="H230">
        <f>VLOOKUP($D230,CLASS!$D$2:$W$403,4,FALSE)</f>
        <v>5</v>
      </c>
      <c r="I230" s="2">
        <f t="shared" si="4"/>
        <v>5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x14ac:dyDescent="0.25">
      <c r="A231" s="25" t="s">
        <v>13</v>
      </c>
      <c r="B231" s="2" t="s">
        <v>333</v>
      </c>
      <c r="C231" s="2" t="s">
        <v>334</v>
      </c>
      <c r="D231" s="2">
        <v>1436</v>
      </c>
      <c r="E231" s="2" t="s">
        <v>14</v>
      </c>
      <c r="F231" s="2" t="s">
        <v>52</v>
      </c>
      <c r="G231">
        <f>VLOOKUP($D231,CLASS!$D$2:$W$403,5,FALSE)</f>
        <v>0</v>
      </c>
      <c r="H231">
        <f>VLOOKUP($D231,CLASS!$D$2:$W$403,4,FALSE)</f>
        <v>5</v>
      </c>
      <c r="I231" s="2">
        <f t="shared" si="4"/>
        <v>5</v>
      </c>
    </row>
    <row r="232" spans="1:47" x14ac:dyDescent="0.25">
      <c r="A232" s="25" t="s">
        <v>13</v>
      </c>
      <c r="B232" s="2" t="s">
        <v>326</v>
      </c>
      <c r="C232" s="2" t="s">
        <v>327</v>
      </c>
      <c r="D232" s="2">
        <v>119703</v>
      </c>
      <c r="E232" s="2" t="s">
        <v>14</v>
      </c>
      <c r="F232" s="2" t="s">
        <v>11</v>
      </c>
      <c r="G232">
        <f>VLOOKUP($D232,CLASS!$D$2:$W$403,5,FALSE)</f>
        <v>0</v>
      </c>
      <c r="H232">
        <f>VLOOKUP($D232,CLASS!$D$2:$W$403,4,FALSE)</f>
        <v>5</v>
      </c>
      <c r="I232" s="2">
        <f t="shared" si="4"/>
        <v>5</v>
      </c>
    </row>
    <row r="233" spans="1:47" x14ac:dyDescent="0.25">
      <c r="A233" s="25" t="s">
        <v>13</v>
      </c>
      <c r="B233" s="2" t="s">
        <v>111</v>
      </c>
      <c r="C233" s="2" t="s">
        <v>466</v>
      </c>
      <c r="D233" s="2">
        <v>108791</v>
      </c>
      <c r="E233" s="2" t="s">
        <v>10</v>
      </c>
      <c r="F233" s="2" t="s">
        <v>11</v>
      </c>
      <c r="G233">
        <f>VLOOKUP($D233,CLASS!$D$2:$W$403,5,FALSE)</f>
        <v>0</v>
      </c>
      <c r="H233">
        <f>VLOOKUP($D233,CLASS!$D$2:$W$403,4,FALSE)</f>
        <v>0</v>
      </c>
      <c r="I233" s="2">
        <f t="shared" si="4"/>
        <v>0</v>
      </c>
    </row>
    <row r="234" spans="1:47" x14ac:dyDescent="0.25">
      <c r="A234" s="25" t="s">
        <v>13</v>
      </c>
      <c r="B234" s="2" t="s">
        <v>292</v>
      </c>
      <c r="C234" s="2" t="s">
        <v>63</v>
      </c>
      <c r="D234" s="2">
        <v>114845</v>
      </c>
      <c r="E234" s="2" t="s">
        <v>10</v>
      </c>
      <c r="F234" s="2" t="s">
        <v>11</v>
      </c>
      <c r="G234">
        <f>VLOOKUP($D234,CLASS!$D$2:$W$403,5,FALSE)</f>
        <v>0</v>
      </c>
      <c r="H234">
        <f>VLOOKUP($D234,CLASS!$D$2:$W$403,4,FALSE)</f>
        <v>0</v>
      </c>
      <c r="I234" s="2">
        <f t="shared" si="4"/>
        <v>0</v>
      </c>
    </row>
    <row r="235" spans="1:47" x14ac:dyDescent="0.25">
      <c r="A235" s="25" t="s">
        <v>13</v>
      </c>
      <c r="B235" s="2" t="s">
        <v>330</v>
      </c>
      <c r="C235" s="2" t="s">
        <v>331</v>
      </c>
      <c r="D235" s="2">
        <v>1997</v>
      </c>
      <c r="E235" s="2" t="s">
        <v>10</v>
      </c>
      <c r="F235" s="2" t="s">
        <v>11</v>
      </c>
      <c r="G235">
        <f>VLOOKUP($D235,CLASS!$D$2:$W$403,5,FALSE)</f>
        <v>0</v>
      </c>
      <c r="H235">
        <f>VLOOKUP($D235,CLASS!$D$2:$W$403,4,FALSE)</f>
        <v>0</v>
      </c>
      <c r="I235" s="2">
        <f t="shared" si="4"/>
        <v>0</v>
      </c>
    </row>
    <row r="236" spans="1:47" x14ac:dyDescent="0.25">
      <c r="A236" s="25" t="s">
        <v>13</v>
      </c>
      <c r="B236" s="2" t="s">
        <v>202</v>
      </c>
      <c r="C236" s="2" t="s">
        <v>332</v>
      </c>
      <c r="D236" s="2">
        <v>116165</v>
      </c>
      <c r="E236" s="2" t="s">
        <v>10</v>
      </c>
      <c r="F236" s="2" t="s">
        <v>11</v>
      </c>
      <c r="G236">
        <f>VLOOKUP($D236,CLASS!$D$2:$W$403,5,FALSE)</f>
        <v>0</v>
      </c>
      <c r="H236">
        <f>VLOOKUP($D236,CLASS!$D$2:$W$403,4,FALSE)</f>
        <v>0</v>
      </c>
      <c r="I236" s="2">
        <f t="shared" si="4"/>
        <v>0</v>
      </c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</row>
    <row r="237" spans="1:47" s="24" customFormat="1" x14ac:dyDescent="0.25">
      <c r="A237" s="70" t="s">
        <v>380</v>
      </c>
      <c r="B237" s="24" t="s">
        <v>64</v>
      </c>
      <c r="C237" s="24" t="s">
        <v>347</v>
      </c>
      <c r="D237" s="24">
        <v>125843</v>
      </c>
      <c r="E237" s="24" t="s">
        <v>15</v>
      </c>
      <c r="F237" s="24" t="s">
        <v>98</v>
      </c>
      <c r="G237" s="24">
        <f>VLOOKUP($D237,CLASS!$D$2:$W$403,5,FALSE)</f>
        <v>80</v>
      </c>
      <c r="H237" s="24">
        <f>VLOOKUP($D237,CLASS!$D$2:$W$403,4,FALSE)</f>
        <v>10</v>
      </c>
      <c r="I237" s="24">
        <f t="shared" si="4"/>
        <v>90</v>
      </c>
    </row>
    <row r="238" spans="1:47" s="24" customFormat="1" x14ac:dyDescent="0.25">
      <c r="A238" s="71" t="s">
        <v>380</v>
      </c>
      <c r="B238" s="71" t="s">
        <v>96</v>
      </c>
      <c r="C238" s="71" t="s">
        <v>346</v>
      </c>
      <c r="D238" s="71">
        <v>107759</v>
      </c>
      <c r="E238" s="71" t="s">
        <v>10</v>
      </c>
      <c r="F238" s="71" t="s">
        <v>11</v>
      </c>
      <c r="G238" s="24">
        <f>VLOOKUP($D238,CLASS!$D$2:$W$403,5,FALSE)</f>
        <v>82</v>
      </c>
      <c r="H238" s="24">
        <f>VLOOKUP($D238,CLASS!$D$2:$W$403,4,FALSE)</f>
        <v>0</v>
      </c>
      <c r="I238" s="24">
        <f t="shared" si="4"/>
        <v>82</v>
      </c>
    </row>
    <row r="239" spans="1:47" s="24" customFormat="1" x14ac:dyDescent="0.25">
      <c r="A239" s="70" t="s">
        <v>380</v>
      </c>
      <c r="B239" s="24" t="s">
        <v>352</v>
      </c>
      <c r="C239" s="24" t="s">
        <v>483</v>
      </c>
      <c r="D239" s="24">
        <v>99947</v>
      </c>
      <c r="E239" s="24" t="s">
        <v>10</v>
      </c>
      <c r="F239" s="24" t="s">
        <v>11</v>
      </c>
      <c r="G239" s="24">
        <f>VLOOKUP($D239,CLASS!$D$2:$W$403,5,FALSE)</f>
        <v>82</v>
      </c>
      <c r="H239" s="24">
        <f>VLOOKUP($D239,CLASS!$D$2:$W$403,4,FALSE)</f>
        <v>0</v>
      </c>
      <c r="I239" s="24">
        <f t="shared" si="4"/>
        <v>82</v>
      </c>
      <c r="J239" s="72"/>
    </row>
    <row r="240" spans="1:47" s="24" customFormat="1" x14ac:dyDescent="0.25">
      <c r="A240" s="24" t="s">
        <v>380</v>
      </c>
      <c r="B240" s="24" t="s">
        <v>147</v>
      </c>
      <c r="C240" s="24" t="s">
        <v>490</v>
      </c>
      <c r="D240" s="24">
        <v>96738</v>
      </c>
      <c r="E240" s="24" t="s">
        <v>10</v>
      </c>
      <c r="F240" s="24" t="s">
        <v>11</v>
      </c>
      <c r="G240" s="24">
        <f>VLOOKUP($D240,CLASS!$D$2:$W$403,5,FALSE)</f>
        <v>81</v>
      </c>
      <c r="H240" s="24">
        <f>VLOOKUP($D240,CLASS!$D$2:$W$403,4,FALSE)</f>
        <v>0</v>
      </c>
      <c r="I240" s="24">
        <f t="shared" si="4"/>
        <v>81</v>
      </c>
    </row>
    <row r="241" spans="1:10" s="24" customFormat="1" x14ac:dyDescent="0.25">
      <c r="A241" s="70" t="s">
        <v>380</v>
      </c>
      <c r="B241" s="24" t="s">
        <v>92</v>
      </c>
      <c r="C241" s="24" t="s">
        <v>454</v>
      </c>
      <c r="D241" s="24">
        <v>90668</v>
      </c>
      <c r="E241" s="24" t="s">
        <v>15</v>
      </c>
      <c r="F241" s="24" t="s">
        <v>11</v>
      </c>
      <c r="G241" s="24">
        <f>VLOOKUP($D241,CLASS!$D$2:$W$403,5,FALSE)</f>
        <v>70</v>
      </c>
      <c r="H241" s="24">
        <f>VLOOKUP($D241,CLASS!$D$2:$W$403,4,FALSE)</f>
        <v>10</v>
      </c>
      <c r="I241" s="24">
        <f t="shared" si="4"/>
        <v>80</v>
      </c>
      <c r="J241" s="72"/>
    </row>
    <row r="242" spans="1:10" s="24" customFormat="1" x14ac:dyDescent="0.25">
      <c r="A242" s="71" t="s">
        <v>380</v>
      </c>
      <c r="B242" s="71" t="s">
        <v>147</v>
      </c>
      <c r="C242" s="71" t="s">
        <v>375</v>
      </c>
      <c r="D242" s="71">
        <v>96439</v>
      </c>
      <c r="E242" s="71" t="s">
        <v>10</v>
      </c>
      <c r="F242" s="71" t="s">
        <v>11</v>
      </c>
      <c r="G242" s="24">
        <f>VLOOKUP($D242,CLASS!$D$2:$W$403,5,FALSE)</f>
        <v>80</v>
      </c>
      <c r="H242" s="24">
        <f>VLOOKUP($D242,CLASS!$D$2:$W$403,4,FALSE)</f>
        <v>0</v>
      </c>
      <c r="I242" s="24">
        <f t="shared" si="4"/>
        <v>80</v>
      </c>
    </row>
    <row r="243" spans="1:10" s="24" customFormat="1" x14ac:dyDescent="0.25">
      <c r="A243" s="70" t="s">
        <v>380</v>
      </c>
      <c r="B243" s="24" t="s">
        <v>145</v>
      </c>
      <c r="C243" s="24" t="s">
        <v>360</v>
      </c>
      <c r="D243" s="24">
        <v>124324</v>
      </c>
      <c r="E243" s="24" t="s">
        <v>10</v>
      </c>
      <c r="F243" s="24" t="s">
        <v>11</v>
      </c>
      <c r="G243" s="24">
        <f>VLOOKUP($D243,CLASS!$D$2:$W$403,5,FALSE)</f>
        <v>79</v>
      </c>
      <c r="H243" s="24">
        <f>VLOOKUP($D243,CLASS!$D$2:$W$403,4,FALSE)</f>
        <v>0</v>
      </c>
      <c r="I243" s="24">
        <f t="shared" si="4"/>
        <v>79</v>
      </c>
      <c r="J243" s="72"/>
    </row>
    <row r="244" spans="1:10" s="24" customFormat="1" x14ac:dyDescent="0.25">
      <c r="A244" s="70" t="s">
        <v>380</v>
      </c>
      <c r="B244" s="24" t="s">
        <v>62</v>
      </c>
      <c r="C244" s="24" t="s">
        <v>369</v>
      </c>
      <c r="D244" s="24">
        <v>36413</v>
      </c>
      <c r="E244" s="24" t="s">
        <v>10</v>
      </c>
      <c r="F244" s="24" t="s">
        <v>11</v>
      </c>
      <c r="G244" s="24">
        <f>VLOOKUP($D244,CLASS!$D$2:$W$403,5,FALSE)</f>
        <v>77</v>
      </c>
      <c r="H244" s="24">
        <f>VLOOKUP($D244,CLASS!$D$2:$W$403,4,FALSE)</f>
        <v>0</v>
      </c>
      <c r="I244" s="24">
        <f t="shared" si="4"/>
        <v>77</v>
      </c>
    </row>
    <row r="245" spans="1:10" s="24" customFormat="1" ht="15.75" thickBot="1" x14ac:dyDescent="0.3">
      <c r="A245" s="71" t="s">
        <v>380</v>
      </c>
      <c r="B245" s="71" t="s">
        <v>75</v>
      </c>
      <c r="C245" s="71" t="s">
        <v>364</v>
      </c>
      <c r="D245" s="71">
        <v>65796</v>
      </c>
      <c r="E245" s="71" t="s">
        <v>10</v>
      </c>
      <c r="F245" s="71" t="s">
        <v>11</v>
      </c>
      <c r="G245" s="24">
        <f>VLOOKUP($D245,CLASS!$D$2:$W$403,5,FALSE)</f>
        <v>76</v>
      </c>
      <c r="H245" s="24">
        <f>VLOOKUP($D245,CLASS!$D$2:$W$403,4,FALSE)</f>
        <v>0</v>
      </c>
      <c r="I245" s="24">
        <f t="shared" si="4"/>
        <v>76</v>
      </c>
    </row>
    <row r="246" spans="1:10" s="24" customFormat="1" ht="15.75" thickBot="1" x14ac:dyDescent="0.3">
      <c r="A246" s="70" t="s">
        <v>380</v>
      </c>
      <c r="B246" s="24" t="s">
        <v>172</v>
      </c>
      <c r="C246" s="24" t="s">
        <v>155</v>
      </c>
      <c r="D246" s="24">
        <v>49267</v>
      </c>
      <c r="E246" s="24" t="s">
        <v>14</v>
      </c>
      <c r="F246" s="24" t="s">
        <v>11</v>
      </c>
      <c r="G246" s="24">
        <f>VLOOKUP($D246,CLASS!$D$2:$W$403,5,FALSE)</f>
        <v>69</v>
      </c>
      <c r="H246" s="24">
        <f>VLOOKUP($D246,CLASS!$D$2:$W$403,4,FALSE)</f>
        <v>5</v>
      </c>
      <c r="I246" s="24">
        <f t="shared" si="4"/>
        <v>74</v>
      </c>
      <c r="J246" s="73">
        <v>801</v>
      </c>
    </row>
    <row r="247" spans="1:10" x14ac:dyDescent="0.25">
      <c r="A247" s="4" t="s">
        <v>380</v>
      </c>
      <c r="B247" t="s">
        <v>168</v>
      </c>
      <c r="C247" t="s">
        <v>486</v>
      </c>
      <c r="D247">
        <v>40903</v>
      </c>
      <c r="E247" t="s">
        <v>10</v>
      </c>
      <c r="F247" t="s">
        <v>46</v>
      </c>
      <c r="G247">
        <f>VLOOKUP($D247,CLASS!$D$2:$W$403,5,FALSE)</f>
        <v>74</v>
      </c>
      <c r="H247">
        <f>VLOOKUP($D247,CLASS!$D$2:$W$403,4,FALSE)</f>
        <v>0</v>
      </c>
      <c r="I247" s="2">
        <f t="shared" si="4"/>
        <v>74</v>
      </c>
    </row>
    <row r="248" spans="1:10" x14ac:dyDescent="0.25">
      <c r="A248" s="25" t="s">
        <v>380</v>
      </c>
      <c r="B248" s="2" t="s">
        <v>266</v>
      </c>
      <c r="C248" s="2" t="s">
        <v>349</v>
      </c>
      <c r="D248" s="2">
        <v>59109</v>
      </c>
      <c r="E248" s="2" t="s">
        <v>14</v>
      </c>
      <c r="F248" s="2" t="s">
        <v>11</v>
      </c>
      <c r="G248">
        <f>VLOOKUP($D248,CLASS!$D$2:$W$403,5,FALSE)</f>
        <v>68</v>
      </c>
      <c r="H248">
        <f>VLOOKUP($D248,CLASS!$D$2:$W$403,4,FALSE)</f>
        <v>5</v>
      </c>
      <c r="I248" s="2">
        <f t="shared" si="4"/>
        <v>73</v>
      </c>
    </row>
    <row r="249" spans="1:10" x14ac:dyDescent="0.25">
      <c r="A249" s="25" t="s">
        <v>380</v>
      </c>
      <c r="B249" s="2" t="s">
        <v>273</v>
      </c>
      <c r="C249" s="2" t="s">
        <v>356</v>
      </c>
      <c r="D249" s="2">
        <v>81785</v>
      </c>
      <c r="E249" s="2" t="s">
        <v>14</v>
      </c>
      <c r="F249" s="2" t="s">
        <v>46</v>
      </c>
      <c r="G249">
        <f>VLOOKUP($D249,CLASS!$D$2:$W$403,5,FALSE)</f>
        <v>68</v>
      </c>
      <c r="H249">
        <f>VLOOKUP($D249,CLASS!$D$2:$W$403,4,FALSE)</f>
        <v>5</v>
      </c>
      <c r="I249" s="2">
        <f t="shared" si="4"/>
        <v>73</v>
      </c>
    </row>
    <row r="250" spans="1:10" x14ac:dyDescent="0.25">
      <c r="A250" s="25" t="s">
        <v>380</v>
      </c>
      <c r="B250" s="2" t="s">
        <v>352</v>
      </c>
      <c r="C250" s="2" t="s">
        <v>454</v>
      </c>
      <c r="D250" s="2">
        <v>89342</v>
      </c>
      <c r="E250" s="2" t="s">
        <v>14</v>
      </c>
      <c r="F250" s="2" t="s">
        <v>11</v>
      </c>
      <c r="G250">
        <f>VLOOKUP($D250,CLASS!$D$2:$W$403,5,FALSE)</f>
        <v>66</v>
      </c>
      <c r="H250">
        <f>VLOOKUP($D250,CLASS!$D$2:$W$403,4,FALSE)</f>
        <v>5</v>
      </c>
      <c r="I250" s="2">
        <f t="shared" si="4"/>
        <v>71</v>
      </c>
      <c r="J250" s="3"/>
    </row>
    <row r="251" spans="1:10" x14ac:dyDescent="0.25">
      <c r="A251" s="25" t="s">
        <v>380</v>
      </c>
      <c r="B251" s="2" t="s">
        <v>135</v>
      </c>
      <c r="C251" s="2" t="s">
        <v>343</v>
      </c>
      <c r="D251" s="2">
        <v>129268</v>
      </c>
      <c r="E251" s="2" t="s">
        <v>15</v>
      </c>
      <c r="F251" s="2" t="s">
        <v>11</v>
      </c>
      <c r="G251">
        <f>VLOOKUP($D251,CLASS!$D$2:$W$403,5,FALSE)</f>
        <v>60</v>
      </c>
      <c r="H251">
        <f>VLOOKUP($D251,CLASS!$D$2:$W$403,4,FALSE)</f>
        <v>10</v>
      </c>
      <c r="I251" s="2">
        <f t="shared" si="4"/>
        <v>70</v>
      </c>
    </row>
    <row r="252" spans="1:10" x14ac:dyDescent="0.25">
      <c r="A252" s="25" t="s">
        <v>380</v>
      </c>
      <c r="B252" s="2" t="s">
        <v>365</v>
      </c>
      <c r="C252" s="2" t="s">
        <v>366</v>
      </c>
      <c r="D252" s="2">
        <v>89013</v>
      </c>
      <c r="E252" s="2" t="s">
        <v>14</v>
      </c>
      <c r="F252" s="2" t="s">
        <v>11</v>
      </c>
      <c r="G252">
        <f>VLOOKUP($D252,CLASS!$D$2:$W$403,5,FALSE)</f>
        <v>65</v>
      </c>
      <c r="H252">
        <f>VLOOKUP($D252,CLASS!$D$2:$W$403,4,FALSE)</f>
        <v>5</v>
      </c>
      <c r="I252" s="2">
        <f t="shared" si="4"/>
        <v>70</v>
      </c>
    </row>
    <row r="253" spans="1:10" x14ac:dyDescent="0.25">
      <c r="A253" s="25" t="s">
        <v>380</v>
      </c>
      <c r="B253" s="2" t="s">
        <v>51</v>
      </c>
      <c r="C253" s="2" t="s">
        <v>344</v>
      </c>
      <c r="D253" s="2">
        <v>125390</v>
      </c>
      <c r="E253" s="2" t="s">
        <v>16</v>
      </c>
      <c r="F253" s="2" t="s">
        <v>46</v>
      </c>
      <c r="G253">
        <f>VLOOKUP($D253,CLASS!$D$2:$W$403,5,FALSE)</f>
        <v>54</v>
      </c>
      <c r="H253">
        <f>VLOOKUP($D253,CLASS!$D$2:$W$403,4,FALSE)</f>
        <v>15</v>
      </c>
      <c r="I253" s="2">
        <f t="shared" si="4"/>
        <v>69</v>
      </c>
      <c r="J253" s="3"/>
    </row>
    <row r="254" spans="1:10" x14ac:dyDescent="0.25">
      <c r="A254" s="25" t="s">
        <v>380</v>
      </c>
      <c r="B254" s="2" t="s">
        <v>338</v>
      </c>
      <c r="C254" s="2" t="s">
        <v>339</v>
      </c>
      <c r="D254" s="2">
        <v>99866</v>
      </c>
      <c r="E254" s="2" t="s">
        <v>10</v>
      </c>
      <c r="F254" s="2" t="s">
        <v>11</v>
      </c>
      <c r="G254">
        <f>VLOOKUP($D254,CLASS!$D$2:$W$403,5,FALSE)</f>
        <v>69</v>
      </c>
      <c r="H254">
        <f>VLOOKUP($D254,CLASS!$D$2:$W$403,4,FALSE)</f>
        <v>0</v>
      </c>
      <c r="I254" s="2">
        <f t="shared" si="4"/>
        <v>69</v>
      </c>
    </row>
    <row r="255" spans="1:10" x14ac:dyDescent="0.25">
      <c r="A255" s="25" t="s">
        <v>380</v>
      </c>
      <c r="B255" s="2" t="s">
        <v>367</v>
      </c>
      <c r="C255" s="2" t="s">
        <v>366</v>
      </c>
      <c r="D255" s="2">
        <v>126098</v>
      </c>
      <c r="E255" s="2" t="s">
        <v>16</v>
      </c>
      <c r="F255" s="2" t="s">
        <v>52</v>
      </c>
      <c r="G255">
        <f>VLOOKUP($D255,CLASS!$D$2:$W$403,5,FALSE)</f>
        <v>53</v>
      </c>
      <c r="H255">
        <f>VLOOKUP($D255,CLASS!$D$2:$W$403,4,FALSE)</f>
        <v>15</v>
      </c>
      <c r="I255" s="2">
        <f t="shared" si="4"/>
        <v>68</v>
      </c>
    </row>
    <row r="256" spans="1:10" x14ac:dyDescent="0.25">
      <c r="A256" s="25" t="s">
        <v>380</v>
      </c>
      <c r="B256" s="2" t="s">
        <v>111</v>
      </c>
      <c r="C256" s="2" t="s">
        <v>379</v>
      </c>
      <c r="D256" s="2">
        <v>122028</v>
      </c>
      <c r="E256" s="2" t="s">
        <v>16</v>
      </c>
      <c r="F256" s="2" t="s">
        <v>11</v>
      </c>
      <c r="G256">
        <f>VLOOKUP($D256,CLASS!$D$2:$W$403,5,FALSE)</f>
        <v>52</v>
      </c>
      <c r="H256">
        <f>VLOOKUP($D256,CLASS!$D$2:$W$403,4,FALSE)</f>
        <v>15</v>
      </c>
      <c r="I256" s="2">
        <f t="shared" si="4"/>
        <v>67</v>
      </c>
    </row>
    <row r="257" spans="1:10" x14ac:dyDescent="0.25">
      <c r="A257" s="25" t="s">
        <v>380</v>
      </c>
      <c r="B257" s="2" t="s">
        <v>99</v>
      </c>
      <c r="C257" s="2" t="s">
        <v>370</v>
      </c>
      <c r="D257" s="2">
        <v>117242</v>
      </c>
      <c r="E257" s="2" t="s">
        <v>14</v>
      </c>
      <c r="F257" s="2" t="s">
        <v>11</v>
      </c>
      <c r="G257">
        <f>VLOOKUP($D257,CLASS!$D$2:$W$403,5,FALSE)</f>
        <v>62</v>
      </c>
      <c r="H257">
        <f>VLOOKUP($D257,CLASS!$D$2:$W$403,4,FALSE)</f>
        <v>5</v>
      </c>
      <c r="I257" s="2">
        <f t="shared" si="4"/>
        <v>67</v>
      </c>
    </row>
    <row r="258" spans="1:10" x14ac:dyDescent="0.25">
      <c r="A258" s="25" t="s">
        <v>380</v>
      </c>
      <c r="B258" s="2" t="s">
        <v>161</v>
      </c>
      <c r="C258" s="2" t="s">
        <v>155</v>
      </c>
      <c r="D258" s="2">
        <v>124651</v>
      </c>
      <c r="E258" s="2" t="s">
        <v>14</v>
      </c>
      <c r="F258" s="2" t="s">
        <v>11</v>
      </c>
      <c r="G258">
        <f>VLOOKUP($D258,CLASS!$D$2:$W$403,5,FALSE)</f>
        <v>62</v>
      </c>
      <c r="H258">
        <f>VLOOKUP($D258,CLASS!$D$2:$W$403,4,FALSE)</f>
        <v>5</v>
      </c>
      <c r="I258" s="2">
        <f t="shared" si="4"/>
        <v>67</v>
      </c>
    </row>
    <row r="259" spans="1:10" x14ac:dyDescent="0.25">
      <c r="A259" s="25" t="s">
        <v>380</v>
      </c>
      <c r="B259" s="2" t="s">
        <v>70</v>
      </c>
      <c r="C259" s="2" t="s">
        <v>358</v>
      </c>
      <c r="D259" s="2">
        <v>91625</v>
      </c>
      <c r="E259" s="2" t="s">
        <v>14</v>
      </c>
      <c r="F259" s="2" t="s">
        <v>11</v>
      </c>
      <c r="G259">
        <f>VLOOKUP($D259,CLASS!$D$2:$W$403,5,FALSE)</f>
        <v>61</v>
      </c>
      <c r="H259">
        <f>VLOOKUP($D259,CLASS!$D$2:$W$403,4,FALSE)</f>
        <v>5</v>
      </c>
      <c r="I259" s="2">
        <f t="shared" ref="I259:I323" si="5">G259+H259</f>
        <v>66</v>
      </c>
    </row>
    <row r="260" spans="1:10" x14ac:dyDescent="0.25">
      <c r="A260" s="25" t="s">
        <v>380</v>
      </c>
      <c r="B260" s="2" t="s">
        <v>111</v>
      </c>
      <c r="C260" s="2" t="s">
        <v>362</v>
      </c>
      <c r="D260" s="2">
        <v>108833</v>
      </c>
      <c r="E260" s="2" t="s">
        <v>10</v>
      </c>
      <c r="F260" s="2" t="s">
        <v>11</v>
      </c>
      <c r="G260">
        <f>VLOOKUP($D260,CLASS!$D$2:$W$403,5,FALSE)</f>
        <v>66</v>
      </c>
      <c r="H260">
        <f>VLOOKUP($D260,CLASS!$D$2:$W$403,4,FALSE)</f>
        <v>0</v>
      </c>
      <c r="I260" s="2">
        <f t="shared" si="5"/>
        <v>66</v>
      </c>
    </row>
    <row r="261" spans="1:10" x14ac:dyDescent="0.25">
      <c r="A261" s="28" t="s">
        <v>380</v>
      </c>
      <c r="B261" s="28" t="s">
        <v>292</v>
      </c>
      <c r="C261" s="28" t="s">
        <v>361</v>
      </c>
      <c r="D261" s="28">
        <v>120341</v>
      </c>
      <c r="E261" s="28" t="s">
        <v>10</v>
      </c>
      <c r="F261" s="28" t="s">
        <v>11</v>
      </c>
      <c r="G261">
        <f>VLOOKUP($D261,CLASS!$D$2:$W$403,5,FALSE)</f>
        <v>65</v>
      </c>
      <c r="H261">
        <f>VLOOKUP($D261,CLASS!$D$2:$W$403,4,FALSE)</f>
        <v>0</v>
      </c>
      <c r="I261" s="2">
        <f t="shared" si="5"/>
        <v>65</v>
      </c>
      <c r="J261" s="3"/>
    </row>
    <row r="262" spans="1:10" x14ac:dyDescent="0.25">
      <c r="A262" s="4" t="s">
        <v>380</v>
      </c>
      <c r="B262" t="s">
        <v>484</v>
      </c>
      <c r="C262" t="s">
        <v>485</v>
      </c>
      <c r="D262">
        <v>133308</v>
      </c>
      <c r="E262" t="s">
        <v>15</v>
      </c>
      <c r="F262" t="s">
        <v>11</v>
      </c>
      <c r="G262">
        <f>VLOOKUP($D262,CLASS!$D$2:$W$403,5,FALSE)</f>
        <v>55</v>
      </c>
      <c r="H262">
        <f>VLOOKUP($D262,CLASS!$D$2:$W$403,4,FALSE)</f>
        <v>10</v>
      </c>
      <c r="I262" s="2">
        <f t="shared" si="5"/>
        <v>65</v>
      </c>
      <c r="J262" s="3"/>
    </row>
    <row r="263" spans="1:10" x14ac:dyDescent="0.25">
      <c r="A263" s="25" t="s">
        <v>380</v>
      </c>
      <c r="B263" s="2" t="s">
        <v>48</v>
      </c>
      <c r="C263" s="2" t="s">
        <v>363</v>
      </c>
      <c r="D263" s="2">
        <v>131612</v>
      </c>
      <c r="E263" s="2" t="s">
        <v>15</v>
      </c>
      <c r="F263" s="2" t="s">
        <v>46</v>
      </c>
      <c r="G263">
        <f>VLOOKUP($D263,CLASS!$D$2:$W$403,5,FALSE)</f>
        <v>55</v>
      </c>
      <c r="H263">
        <f>VLOOKUP($D263,CLASS!$D$2:$W$403,4,FALSE)</f>
        <v>10</v>
      </c>
      <c r="I263" s="2">
        <f t="shared" si="5"/>
        <v>65</v>
      </c>
    </row>
    <row r="264" spans="1:10" x14ac:dyDescent="0.25">
      <c r="A264" s="25" t="s">
        <v>380</v>
      </c>
      <c r="B264" s="2" t="s">
        <v>357</v>
      </c>
      <c r="C264" s="2" t="s">
        <v>107</v>
      </c>
      <c r="D264" s="2">
        <v>121289</v>
      </c>
      <c r="E264" s="2" t="s">
        <v>15</v>
      </c>
      <c r="F264" s="2" t="s">
        <v>52</v>
      </c>
      <c r="G264">
        <f>VLOOKUP($D264,CLASS!$D$2:$W$403,5,FALSE)</f>
        <v>51</v>
      </c>
      <c r="H264">
        <f>VLOOKUP($D264,CLASS!$D$2:$W$403,4,FALSE)</f>
        <v>10</v>
      </c>
      <c r="I264" s="2">
        <f t="shared" si="5"/>
        <v>61</v>
      </c>
    </row>
    <row r="265" spans="1:10" x14ac:dyDescent="0.25">
      <c r="A265" s="25" t="s">
        <v>380</v>
      </c>
      <c r="B265" s="2" t="s">
        <v>154</v>
      </c>
      <c r="C265" s="2" t="s">
        <v>316</v>
      </c>
      <c r="D265" s="2">
        <v>123826</v>
      </c>
      <c r="E265" s="2" t="s">
        <v>15</v>
      </c>
      <c r="F265" s="2" t="s">
        <v>11</v>
      </c>
      <c r="G265">
        <f>VLOOKUP($D265,CLASS!$D$2:$W$403,5,FALSE)</f>
        <v>50</v>
      </c>
      <c r="H265">
        <f>VLOOKUP($D265,CLASS!$D$2:$W$403,4,FALSE)</f>
        <v>10</v>
      </c>
      <c r="I265" s="2">
        <f t="shared" si="5"/>
        <v>60</v>
      </c>
    </row>
    <row r="266" spans="1:10" x14ac:dyDescent="0.25">
      <c r="A266" s="25" t="s">
        <v>380</v>
      </c>
      <c r="B266" s="2" t="s">
        <v>48</v>
      </c>
      <c r="C266" s="2" t="s">
        <v>454</v>
      </c>
      <c r="D266" s="2">
        <v>131658</v>
      </c>
      <c r="E266" s="2" t="s">
        <v>16</v>
      </c>
      <c r="F266" s="2" t="s">
        <v>11</v>
      </c>
      <c r="G266">
        <f>VLOOKUP($D266,CLASS!$D$2:$W$403,5,FALSE)</f>
        <v>45</v>
      </c>
      <c r="H266">
        <f>VLOOKUP($D266,CLASS!$D$2:$W$403,4,FALSE)</f>
        <v>15</v>
      </c>
      <c r="I266" s="2">
        <f t="shared" si="5"/>
        <v>60</v>
      </c>
    </row>
    <row r="267" spans="1:10" x14ac:dyDescent="0.25">
      <c r="A267" s="28" t="s">
        <v>380</v>
      </c>
      <c r="B267" s="28" t="s">
        <v>340</v>
      </c>
      <c r="C267" s="28" t="s">
        <v>341</v>
      </c>
      <c r="D267" s="28">
        <v>90096</v>
      </c>
      <c r="E267" s="28" t="s">
        <v>15</v>
      </c>
      <c r="F267" s="28" t="s">
        <v>52</v>
      </c>
      <c r="G267">
        <f>VLOOKUP($D267,CLASS!$D$2:$W$403,5,FALSE)</f>
        <v>49</v>
      </c>
      <c r="H267">
        <f>VLOOKUP($D267,CLASS!$D$2:$W$403,4,FALSE)</f>
        <v>10</v>
      </c>
      <c r="I267" s="2">
        <f t="shared" si="5"/>
        <v>59</v>
      </c>
    </row>
    <row r="268" spans="1:10" x14ac:dyDescent="0.25">
      <c r="A268" s="25" t="s">
        <v>380</v>
      </c>
      <c r="B268" s="2" t="s">
        <v>365</v>
      </c>
      <c r="C268" s="2" t="s">
        <v>467</v>
      </c>
      <c r="D268" s="2">
        <v>64712</v>
      </c>
      <c r="E268" s="2" t="s">
        <v>15</v>
      </c>
      <c r="F268" s="2" t="s">
        <v>11</v>
      </c>
      <c r="G268">
        <f>VLOOKUP($D268,CLASS!$D$2:$W$403,5,FALSE)</f>
        <v>49</v>
      </c>
      <c r="H268">
        <f>VLOOKUP($D268,CLASS!$D$2:$W$403,4,FALSE)</f>
        <v>10</v>
      </c>
      <c r="I268" s="2">
        <f t="shared" si="5"/>
        <v>59</v>
      </c>
    </row>
    <row r="269" spans="1:10" x14ac:dyDescent="0.25">
      <c r="A269" s="25" t="s">
        <v>380</v>
      </c>
      <c r="B269" s="2" t="s">
        <v>377</v>
      </c>
      <c r="C269" s="2" t="s">
        <v>378</v>
      </c>
      <c r="D269" s="2">
        <v>124063</v>
      </c>
      <c r="E269" s="2" t="s">
        <v>14</v>
      </c>
      <c r="F269" s="2" t="s">
        <v>11</v>
      </c>
      <c r="G269">
        <f>VLOOKUP($D269,CLASS!$D$2:$W$403,5,FALSE)</f>
        <v>54</v>
      </c>
      <c r="H269">
        <f>VLOOKUP($D269,CLASS!$D$2:$W$403,4,FALSE)</f>
        <v>5</v>
      </c>
      <c r="I269" s="2">
        <f t="shared" si="5"/>
        <v>59</v>
      </c>
    </row>
    <row r="270" spans="1:10" x14ac:dyDescent="0.25">
      <c r="A270" s="25" t="s">
        <v>380</v>
      </c>
      <c r="B270" s="2" t="s">
        <v>111</v>
      </c>
      <c r="C270" s="2" t="s">
        <v>379</v>
      </c>
      <c r="D270" s="2">
        <v>122063</v>
      </c>
      <c r="E270" s="2" t="s">
        <v>16</v>
      </c>
      <c r="F270" s="2" t="s">
        <v>11</v>
      </c>
      <c r="G270">
        <f>VLOOKUP($D270,CLASS!$D$2:$W$403,5,FALSE)</f>
        <v>43</v>
      </c>
      <c r="H270">
        <f>VLOOKUP($D270,CLASS!$D$2:$W$403,4,FALSE)</f>
        <v>15</v>
      </c>
      <c r="I270" s="2">
        <f t="shared" si="5"/>
        <v>58</v>
      </c>
    </row>
    <row r="271" spans="1:10" x14ac:dyDescent="0.25">
      <c r="A271" s="25" t="s">
        <v>380</v>
      </c>
      <c r="B271" s="2" t="s">
        <v>111</v>
      </c>
      <c r="C271" s="2" t="s">
        <v>462</v>
      </c>
      <c r="D271" s="2">
        <v>109839</v>
      </c>
      <c r="E271" s="2" t="s">
        <v>14</v>
      </c>
      <c r="F271" s="2" t="s">
        <v>11</v>
      </c>
      <c r="G271">
        <f>VLOOKUP($D271,CLASS!$D$2:$W$403,5,FALSE)</f>
        <v>51</v>
      </c>
      <c r="H271">
        <f>VLOOKUP($D271,CLASS!$D$2:$W$403,4,FALSE)</f>
        <v>5</v>
      </c>
      <c r="I271" s="2">
        <f t="shared" si="5"/>
        <v>56</v>
      </c>
    </row>
    <row r="272" spans="1:10" x14ac:dyDescent="0.25">
      <c r="A272" s="4" t="s">
        <v>380</v>
      </c>
      <c r="B272" t="s">
        <v>294</v>
      </c>
      <c r="C272" t="s">
        <v>482</v>
      </c>
      <c r="D272">
        <v>131831</v>
      </c>
      <c r="E272" t="s">
        <v>16</v>
      </c>
      <c r="F272" t="s">
        <v>11</v>
      </c>
      <c r="G272">
        <f>VLOOKUP($D272,CLASS!$D$2:$W$403,5,FALSE)</f>
        <v>40</v>
      </c>
      <c r="H272">
        <f>VLOOKUP($D272,CLASS!$D$2:$W$403,4,FALSE)</f>
        <v>15</v>
      </c>
      <c r="I272" s="2">
        <f t="shared" si="5"/>
        <v>55</v>
      </c>
    </row>
    <row r="273" spans="1:10" x14ac:dyDescent="0.25">
      <c r="A273" s="28" t="s">
        <v>380</v>
      </c>
      <c r="B273" s="28" t="s">
        <v>373</v>
      </c>
      <c r="C273" s="28" t="s">
        <v>374</v>
      </c>
      <c r="D273" s="28">
        <v>69840</v>
      </c>
      <c r="E273" s="28" t="s">
        <v>10</v>
      </c>
      <c r="F273" s="28" t="s">
        <v>11</v>
      </c>
      <c r="G273">
        <f>VLOOKUP($D273,CLASS!$D$2:$W$403,5,FALSE)</f>
        <v>55</v>
      </c>
      <c r="H273">
        <f>VLOOKUP($D273,CLASS!$D$2:$W$403,4,FALSE)</f>
        <v>0</v>
      </c>
      <c r="I273" s="2">
        <f t="shared" si="5"/>
        <v>55</v>
      </c>
    </row>
    <row r="274" spans="1:10" x14ac:dyDescent="0.25">
      <c r="A274" s="25" t="s">
        <v>380</v>
      </c>
      <c r="B274" s="2" t="s">
        <v>105</v>
      </c>
      <c r="C274" s="2" t="s">
        <v>376</v>
      </c>
      <c r="D274" s="2">
        <v>123955</v>
      </c>
      <c r="E274" s="2" t="s">
        <v>14</v>
      </c>
      <c r="F274" s="2" t="s">
        <v>46</v>
      </c>
      <c r="G274">
        <f>VLOOKUP($D274,CLASS!$D$2:$W$403,5,FALSE)</f>
        <v>48</v>
      </c>
      <c r="H274">
        <f>VLOOKUP($D274,CLASS!$D$2:$W$403,4,FALSE)</f>
        <v>5</v>
      </c>
      <c r="I274" s="2">
        <f t="shared" si="5"/>
        <v>53</v>
      </c>
    </row>
    <row r="275" spans="1:10" x14ac:dyDescent="0.25">
      <c r="A275" s="28" t="s">
        <v>380</v>
      </c>
      <c r="B275" s="28" t="s">
        <v>352</v>
      </c>
      <c r="C275" s="28" t="s">
        <v>353</v>
      </c>
      <c r="D275" s="28">
        <v>107279</v>
      </c>
      <c r="E275" s="28" t="s">
        <v>15</v>
      </c>
      <c r="F275" s="28" t="s">
        <v>11</v>
      </c>
      <c r="G275">
        <f>VLOOKUP($D275,CLASS!$D$2:$W$403,5,FALSE)</f>
        <v>42</v>
      </c>
      <c r="H275">
        <f>VLOOKUP($D275,CLASS!$D$2:$W$403,4,FALSE)</f>
        <v>10</v>
      </c>
      <c r="I275" s="2">
        <f t="shared" si="5"/>
        <v>52</v>
      </c>
    </row>
    <row r="276" spans="1:10" x14ac:dyDescent="0.25">
      <c r="A276" s="28" t="s">
        <v>380</v>
      </c>
      <c r="B276" s="28" t="s">
        <v>354</v>
      </c>
      <c r="C276" s="28" t="s">
        <v>355</v>
      </c>
      <c r="D276" s="28">
        <v>129718</v>
      </c>
      <c r="E276" s="28" t="s">
        <v>16</v>
      </c>
      <c r="F276" s="28" t="s">
        <v>52</v>
      </c>
      <c r="G276">
        <f>VLOOKUP($D276,CLASS!$D$2:$W$403,5,FALSE)</f>
        <v>36</v>
      </c>
      <c r="H276">
        <f>VLOOKUP($D276,CLASS!$D$2:$W$403,4,FALSE)</f>
        <v>15</v>
      </c>
      <c r="I276" s="2">
        <f t="shared" si="5"/>
        <v>51</v>
      </c>
    </row>
    <row r="277" spans="1:10" x14ac:dyDescent="0.25">
      <c r="A277" s="25" t="s">
        <v>380</v>
      </c>
      <c r="B277" s="2" t="s">
        <v>350</v>
      </c>
      <c r="C277" s="2" t="s">
        <v>351</v>
      </c>
      <c r="D277" s="2">
        <v>88829</v>
      </c>
      <c r="E277" s="2" t="s">
        <v>16</v>
      </c>
      <c r="F277" s="2" t="s">
        <v>237</v>
      </c>
      <c r="G277">
        <f>VLOOKUP($D277,CLASS!$D$2:$W$403,5,FALSE)</f>
        <v>35</v>
      </c>
      <c r="H277">
        <f>VLOOKUP($D277,CLASS!$D$2:$W$403,4,FALSE)</f>
        <v>15</v>
      </c>
      <c r="I277" s="2">
        <f t="shared" si="5"/>
        <v>50</v>
      </c>
      <c r="J277" s="3"/>
    </row>
    <row r="278" spans="1:10" x14ac:dyDescent="0.25">
      <c r="A278" s="25" t="s">
        <v>380</v>
      </c>
      <c r="B278" s="2" t="s">
        <v>204</v>
      </c>
      <c r="C278" s="2" t="s">
        <v>342</v>
      </c>
      <c r="D278" s="2">
        <v>127727</v>
      </c>
      <c r="E278" s="2" t="s">
        <v>14</v>
      </c>
      <c r="F278" s="2" t="s">
        <v>11</v>
      </c>
      <c r="G278">
        <f>VLOOKUP($D278,CLASS!$D$2:$W$403,5,FALSE)</f>
        <v>28</v>
      </c>
      <c r="H278">
        <f>VLOOKUP($D278,CLASS!$D$2:$W$403,4,FALSE)</f>
        <v>5</v>
      </c>
      <c r="I278" s="2">
        <f t="shared" si="5"/>
        <v>33</v>
      </c>
    </row>
    <row r="279" spans="1:10" x14ac:dyDescent="0.25">
      <c r="A279" s="28" t="s">
        <v>380</v>
      </c>
      <c r="B279" s="28" t="s">
        <v>60</v>
      </c>
      <c r="C279" s="28" t="s">
        <v>345</v>
      </c>
      <c r="D279" s="28">
        <v>123090</v>
      </c>
      <c r="E279" s="28" t="s">
        <v>16</v>
      </c>
      <c r="F279" s="28" t="s">
        <v>52</v>
      </c>
      <c r="G279">
        <f>VLOOKUP($D279,CLASS!$D$2:$W$403,5,FALSE)</f>
        <v>0</v>
      </c>
      <c r="H279">
        <f>VLOOKUP($D279,CLASS!$D$2:$W$403,4,FALSE)</f>
        <v>15</v>
      </c>
      <c r="I279" s="2">
        <f t="shared" si="5"/>
        <v>15</v>
      </c>
    </row>
    <row r="280" spans="1:10" x14ac:dyDescent="0.25">
      <c r="A280" s="25" t="s">
        <v>380</v>
      </c>
      <c r="B280" s="2" t="s">
        <v>348</v>
      </c>
      <c r="C280" s="2" t="s">
        <v>128</v>
      </c>
      <c r="D280" s="2">
        <v>132125</v>
      </c>
      <c r="E280" s="2" t="s">
        <v>16</v>
      </c>
      <c r="F280" s="2" t="s">
        <v>52</v>
      </c>
      <c r="G280">
        <f>VLOOKUP($D280,CLASS!$D$2:$W$403,5,FALSE)</f>
        <v>0</v>
      </c>
      <c r="H280">
        <f>VLOOKUP($D280,CLASS!$D$2:$W$403,4,FALSE)</f>
        <v>15</v>
      </c>
      <c r="I280" s="2">
        <f t="shared" si="5"/>
        <v>15</v>
      </c>
    </row>
    <row r="281" spans="1:10" x14ac:dyDescent="0.25">
      <c r="A281" s="25" t="s">
        <v>380</v>
      </c>
      <c r="B281" s="2" t="s">
        <v>277</v>
      </c>
      <c r="C281" s="2" t="s">
        <v>456</v>
      </c>
      <c r="D281" s="2">
        <v>128952</v>
      </c>
      <c r="E281" s="2" t="s">
        <v>16</v>
      </c>
      <c r="F281" s="2" t="s">
        <v>11</v>
      </c>
      <c r="G281">
        <f>VLOOKUP($D281,CLASS!$D$2:$W$403,5,FALSE)</f>
        <v>0</v>
      </c>
      <c r="H281">
        <f>VLOOKUP($D281,CLASS!$D$2:$W$403,4,FALSE)</f>
        <v>15</v>
      </c>
      <c r="I281" s="2">
        <f t="shared" si="5"/>
        <v>15</v>
      </c>
    </row>
    <row r="282" spans="1:10" x14ac:dyDescent="0.25">
      <c r="A282" s="25" t="s">
        <v>380</v>
      </c>
      <c r="B282" s="2" t="s">
        <v>371</v>
      </c>
      <c r="C282" s="2" t="s">
        <v>372</v>
      </c>
      <c r="D282" s="2">
        <v>118452</v>
      </c>
      <c r="E282" s="2" t="s">
        <v>15</v>
      </c>
      <c r="F282" s="2" t="s">
        <v>237</v>
      </c>
      <c r="G282">
        <f>VLOOKUP($D282,CLASS!$D$2:$W$403,5,FALSE)</f>
        <v>0</v>
      </c>
      <c r="H282">
        <f>VLOOKUP($D282,CLASS!$D$2:$W$403,4,FALSE)</f>
        <v>10</v>
      </c>
      <c r="I282" s="2">
        <f t="shared" si="5"/>
        <v>10</v>
      </c>
    </row>
    <row r="283" spans="1:10" x14ac:dyDescent="0.25">
      <c r="A283" s="25" t="s">
        <v>380</v>
      </c>
      <c r="B283" s="2" t="s">
        <v>294</v>
      </c>
      <c r="C283" s="2" t="s">
        <v>359</v>
      </c>
      <c r="D283" s="2">
        <v>112867</v>
      </c>
      <c r="E283" s="2" t="s">
        <v>15</v>
      </c>
      <c r="F283" s="2" t="s">
        <v>11</v>
      </c>
      <c r="G283">
        <f>VLOOKUP($D283,CLASS!$D$2:$W$403,5,FALSE)</f>
        <v>0</v>
      </c>
      <c r="H283">
        <f>VLOOKUP($D283,CLASS!$D$2:$W$403,4,FALSE)</f>
        <v>10</v>
      </c>
      <c r="I283" s="2">
        <f t="shared" si="5"/>
        <v>10</v>
      </c>
    </row>
    <row r="284" spans="1:10" x14ac:dyDescent="0.25">
      <c r="A284" s="2" t="s">
        <v>380</v>
      </c>
      <c r="B284" s="2" t="s">
        <v>62</v>
      </c>
      <c r="C284" s="2" t="s">
        <v>491</v>
      </c>
      <c r="D284" s="2">
        <v>128615</v>
      </c>
      <c r="E284" s="2" t="s">
        <v>14</v>
      </c>
      <c r="F284" s="2" t="s">
        <v>11</v>
      </c>
      <c r="G284">
        <f>VLOOKUP($D284,CLASS!$D$2:$W$403,5,FALSE)</f>
        <v>0</v>
      </c>
      <c r="H284">
        <f>VLOOKUP($D284,CLASS!$D$2:$W$403,4,FALSE)</f>
        <v>5</v>
      </c>
      <c r="I284" s="2">
        <f t="shared" si="5"/>
        <v>5</v>
      </c>
      <c r="J284" s="3"/>
    </row>
    <row r="285" spans="1:10" x14ac:dyDescent="0.25">
      <c r="A285" s="28" t="s">
        <v>380</v>
      </c>
      <c r="B285" s="28" t="s">
        <v>96</v>
      </c>
      <c r="C285" s="28" t="s">
        <v>368</v>
      </c>
      <c r="D285" s="28">
        <v>127052</v>
      </c>
      <c r="E285" s="28" t="s">
        <v>10</v>
      </c>
      <c r="F285" s="28" t="s">
        <v>98</v>
      </c>
      <c r="G285">
        <f>VLOOKUP($D285,CLASS!$D$2:$W$403,5,FALSE)</f>
        <v>0</v>
      </c>
      <c r="H285">
        <f>VLOOKUP($D285,CLASS!$D$2:$W$403,4,FALSE)</f>
        <v>0</v>
      </c>
      <c r="I285" s="2">
        <f t="shared" si="5"/>
        <v>0</v>
      </c>
    </row>
    <row r="286" spans="1:10" x14ac:dyDescent="0.25">
      <c r="A286" s="25" t="s">
        <v>380</v>
      </c>
      <c r="B286" s="2" t="s">
        <v>337</v>
      </c>
      <c r="C286" s="2" t="s">
        <v>176</v>
      </c>
      <c r="D286" s="2">
        <v>123409</v>
      </c>
      <c r="E286" s="2" t="s">
        <v>10</v>
      </c>
      <c r="F286" s="2" t="s">
        <v>98</v>
      </c>
      <c r="G286">
        <f>VLOOKUP($D286,CLASS!$D$2:$W$403,5,FALSE)</f>
        <v>0</v>
      </c>
      <c r="H286">
        <f>VLOOKUP($D286,CLASS!$D$2:$W$403,4,FALSE)</f>
        <v>0</v>
      </c>
      <c r="I286" s="2">
        <f t="shared" si="5"/>
        <v>0</v>
      </c>
    </row>
    <row r="287" spans="1:10" s="20" customFormat="1" x14ac:dyDescent="0.25">
      <c r="A287" s="67" t="s">
        <v>42</v>
      </c>
      <c r="B287" s="20" t="s">
        <v>296</v>
      </c>
      <c r="C287" s="20" t="s">
        <v>412</v>
      </c>
      <c r="D287" s="20">
        <v>131625</v>
      </c>
      <c r="E287" s="20" t="s">
        <v>14</v>
      </c>
      <c r="F287" s="20" t="s">
        <v>11</v>
      </c>
      <c r="G287" s="20">
        <f>VLOOKUP($D287,CLASS!$D$2:$W$403,5,FALSE)</f>
        <v>78</v>
      </c>
      <c r="H287" s="20">
        <f>VLOOKUP($D287,CLASS!$D$2:$W$403,4,FALSE)</f>
        <v>5</v>
      </c>
      <c r="I287" s="20">
        <f t="shared" si="5"/>
        <v>83</v>
      </c>
    </row>
    <row r="288" spans="1:10" s="20" customFormat="1" x14ac:dyDescent="0.25">
      <c r="A288" s="67" t="s">
        <v>42</v>
      </c>
      <c r="B288" s="20" t="s">
        <v>405</v>
      </c>
      <c r="C288" s="20" t="s">
        <v>406</v>
      </c>
      <c r="D288" s="20">
        <v>122477</v>
      </c>
      <c r="E288" s="20" t="s">
        <v>14</v>
      </c>
      <c r="F288" s="20" t="s">
        <v>11</v>
      </c>
      <c r="G288" s="20">
        <f>VLOOKUP($D288,CLASS!$D$2:$W$403,5,FALSE)</f>
        <v>74</v>
      </c>
      <c r="H288" s="20">
        <f>VLOOKUP($D288,CLASS!$D$2:$W$403,4,FALSE)</f>
        <v>5</v>
      </c>
      <c r="I288" s="20">
        <f t="shared" si="5"/>
        <v>79</v>
      </c>
    </row>
    <row r="289" spans="1:10" s="20" customFormat="1" x14ac:dyDescent="0.25">
      <c r="A289" s="67" t="s">
        <v>42</v>
      </c>
      <c r="B289" s="20" t="s">
        <v>231</v>
      </c>
      <c r="C289" s="20" t="s">
        <v>430</v>
      </c>
      <c r="D289" s="20">
        <v>27981</v>
      </c>
      <c r="E289" s="20" t="s">
        <v>10</v>
      </c>
      <c r="F289" s="20" t="s">
        <v>11</v>
      </c>
      <c r="G289" s="20">
        <f>VLOOKUP($D289,CLASS!$D$2:$W$403,5,FALSE)</f>
        <v>79</v>
      </c>
      <c r="H289" s="20">
        <f>VLOOKUP($D289,CLASS!$D$2:$W$403,4,FALSE)</f>
        <v>0</v>
      </c>
      <c r="I289" s="20">
        <f t="shared" si="5"/>
        <v>79</v>
      </c>
      <c r="J289" s="68"/>
    </row>
    <row r="290" spans="1:10" s="20" customFormat="1" x14ac:dyDescent="0.25">
      <c r="A290" s="67" t="s">
        <v>42</v>
      </c>
      <c r="B290" s="20" t="s">
        <v>226</v>
      </c>
      <c r="C290" s="20" t="s">
        <v>410</v>
      </c>
      <c r="D290" s="20">
        <v>110965</v>
      </c>
      <c r="E290" s="20" t="s">
        <v>10</v>
      </c>
      <c r="F290" s="20" t="s">
        <v>11</v>
      </c>
      <c r="G290" s="20">
        <f>VLOOKUP($D290,CLASS!$D$2:$W$403,5,FALSE)</f>
        <v>78</v>
      </c>
      <c r="H290" s="20">
        <f>VLOOKUP($D290,CLASS!$D$2:$W$403,4,FALSE)</f>
        <v>0</v>
      </c>
      <c r="I290" s="20">
        <f t="shared" si="5"/>
        <v>78</v>
      </c>
    </row>
    <row r="291" spans="1:10" s="20" customFormat="1" x14ac:dyDescent="0.25">
      <c r="A291" s="67" t="s">
        <v>42</v>
      </c>
      <c r="B291" s="20" t="s">
        <v>70</v>
      </c>
      <c r="C291" s="20" t="s">
        <v>420</v>
      </c>
      <c r="D291" s="20">
        <v>38112</v>
      </c>
      <c r="E291" s="20" t="s">
        <v>14</v>
      </c>
      <c r="F291" s="20" t="s">
        <v>46</v>
      </c>
      <c r="G291" s="20">
        <f>VLOOKUP($D291,CLASS!$D$2:$W$403,5,FALSE)</f>
        <v>72</v>
      </c>
      <c r="H291" s="20">
        <f>VLOOKUP($D291,CLASS!$D$2:$W$403,4,FALSE)</f>
        <v>5</v>
      </c>
      <c r="I291" s="20">
        <f t="shared" si="5"/>
        <v>77</v>
      </c>
    </row>
    <row r="292" spans="1:10" s="20" customFormat="1" x14ac:dyDescent="0.25">
      <c r="A292" s="67" t="s">
        <v>42</v>
      </c>
      <c r="B292" s="20" t="s">
        <v>271</v>
      </c>
      <c r="C292" s="20" t="s">
        <v>386</v>
      </c>
      <c r="D292" s="20">
        <v>128828</v>
      </c>
      <c r="E292" s="20" t="s">
        <v>10</v>
      </c>
      <c r="F292" s="20" t="s">
        <v>98</v>
      </c>
      <c r="G292" s="20">
        <f>VLOOKUP($D292,CLASS!$D$2:$W$403,5,FALSE)</f>
        <v>77</v>
      </c>
      <c r="H292" s="20">
        <f>VLOOKUP($D292,CLASS!$D$2:$W$403,4,FALSE)</f>
        <v>0</v>
      </c>
      <c r="I292" s="20">
        <f t="shared" si="5"/>
        <v>77</v>
      </c>
    </row>
    <row r="293" spans="1:10" s="20" customFormat="1" x14ac:dyDescent="0.25">
      <c r="A293" s="67" t="s">
        <v>42</v>
      </c>
      <c r="B293" s="20" t="s">
        <v>352</v>
      </c>
      <c r="C293" s="20" t="s">
        <v>437</v>
      </c>
      <c r="D293" s="20">
        <v>73876</v>
      </c>
      <c r="E293" s="20" t="s">
        <v>10</v>
      </c>
      <c r="F293" s="20" t="s">
        <v>11</v>
      </c>
      <c r="G293" s="20">
        <f>VLOOKUP($D293,CLASS!$D$2:$W$403,5,FALSE)</f>
        <v>76</v>
      </c>
      <c r="H293" s="20">
        <f>VLOOKUP($D293,CLASS!$D$2:$W$403,4,FALSE)</f>
        <v>0</v>
      </c>
      <c r="I293" s="20">
        <f t="shared" si="5"/>
        <v>76</v>
      </c>
    </row>
    <row r="294" spans="1:10" s="20" customFormat="1" x14ac:dyDescent="0.25">
      <c r="A294" s="67" t="s">
        <v>42</v>
      </c>
      <c r="B294" s="20" t="s">
        <v>387</v>
      </c>
      <c r="C294" s="20" t="s">
        <v>388</v>
      </c>
      <c r="D294" s="20">
        <v>12393</v>
      </c>
      <c r="E294" s="20" t="s">
        <v>10</v>
      </c>
      <c r="F294" s="20" t="s">
        <v>46</v>
      </c>
      <c r="G294" s="20">
        <f>VLOOKUP($D294,CLASS!$D$2:$W$403,5,FALSE)</f>
        <v>76</v>
      </c>
      <c r="H294" s="20">
        <f>VLOOKUP($D294,CLASS!$D$2:$W$403,4,FALSE)</f>
        <v>0</v>
      </c>
      <c r="I294" s="20">
        <f t="shared" si="5"/>
        <v>76</v>
      </c>
      <c r="J294" s="68"/>
    </row>
    <row r="295" spans="1:10" s="20" customFormat="1" ht="15.75" thickBot="1" x14ac:dyDescent="0.3">
      <c r="A295" s="67" t="s">
        <v>42</v>
      </c>
      <c r="B295" s="20" t="s">
        <v>133</v>
      </c>
      <c r="C295" s="20" t="s">
        <v>401</v>
      </c>
      <c r="D295" s="20">
        <v>96426</v>
      </c>
      <c r="E295" s="20" t="s">
        <v>15</v>
      </c>
      <c r="F295" s="20" t="s">
        <v>46</v>
      </c>
      <c r="G295" s="20">
        <f>VLOOKUP($D295,CLASS!$D$2:$W$403,5,FALSE)</f>
        <v>65</v>
      </c>
      <c r="H295" s="20">
        <f>VLOOKUP($D295,CLASS!$D$2:$W$403,4,FALSE)</f>
        <v>10</v>
      </c>
      <c r="I295" s="20">
        <f t="shared" si="5"/>
        <v>75</v>
      </c>
      <c r="J295" s="68"/>
    </row>
    <row r="296" spans="1:10" s="20" customFormat="1" ht="15.75" thickBot="1" x14ac:dyDescent="0.3">
      <c r="A296" s="67" t="s">
        <v>42</v>
      </c>
      <c r="B296" s="20" t="s">
        <v>111</v>
      </c>
      <c r="C296" s="20" t="s">
        <v>410</v>
      </c>
      <c r="D296" s="20">
        <v>87112</v>
      </c>
      <c r="E296" s="20" t="s">
        <v>10</v>
      </c>
      <c r="F296" s="20" t="s">
        <v>11</v>
      </c>
      <c r="G296" s="20">
        <f>VLOOKUP($D296,CLASS!$D$2:$W$403,5,FALSE)</f>
        <v>81</v>
      </c>
      <c r="H296" s="20">
        <f>VLOOKUP($D296,CLASS!$D$2:$W$403,4,FALSE)</f>
        <v>0</v>
      </c>
      <c r="I296" s="20">
        <f t="shared" si="5"/>
        <v>81</v>
      </c>
      <c r="J296" s="69">
        <v>773</v>
      </c>
    </row>
    <row r="297" spans="1:10" x14ac:dyDescent="0.25">
      <c r="A297" s="4" t="s">
        <v>42</v>
      </c>
      <c r="B297" t="s">
        <v>507</v>
      </c>
      <c r="C297" t="s">
        <v>508</v>
      </c>
      <c r="D297">
        <v>35315</v>
      </c>
      <c r="E297" t="s">
        <v>10</v>
      </c>
      <c r="F297" t="s">
        <v>11</v>
      </c>
      <c r="G297">
        <f>VLOOKUP($D297,CLASS!$D$2:$W$403,5,FALSE)</f>
        <v>75</v>
      </c>
      <c r="H297">
        <f>VLOOKUP($D297,CLASS!$D$2:$W$403,4,FALSE)</f>
        <v>0</v>
      </c>
      <c r="I297" s="2">
        <f t="shared" si="5"/>
        <v>75</v>
      </c>
    </row>
    <row r="298" spans="1:10" x14ac:dyDescent="0.25">
      <c r="A298" s="25" t="s">
        <v>42</v>
      </c>
      <c r="B298" s="2" t="s">
        <v>139</v>
      </c>
      <c r="C298" s="2" t="s">
        <v>394</v>
      </c>
      <c r="D298" s="2">
        <v>131286</v>
      </c>
      <c r="E298" s="2" t="s">
        <v>16</v>
      </c>
      <c r="F298" s="2" t="s">
        <v>11</v>
      </c>
      <c r="G298">
        <f>VLOOKUP($D298,CLASS!$D$2:$W$403,5,FALSE)</f>
        <v>57</v>
      </c>
      <c r="H298">
        <f>VLOOKUP($D298,CLASS!$D$2:$W$403,4,FALSE)</f>
        <v>15</v>
      </c>
      <c r="I298" s="2">
        <f t="shared" si="5"/>
        <v>72</v>
      </c>
    </row>
    <row r="299" spans="1:10" x14ac:dyDescent="0.25">
      <c r="A299" s="25" t="s">
        <v>42</v>
      </c>
      <c r="B299" s="2" t="s">
        <v>92</v>
      </c>
      <c r="C299" s="2" t="s">
        <v>416</v>
      </c>
      <c r="D299" s="2">
        <v>120545</v>
      </c>
      <c r="E299" s="2" t="s">
        <v>10</v>
      </c>
      <c r="F299" s="2" t="s">
        <v>98</v>
      </c>
      <c r="G299">
        <f>VLOOKUP($D299,CLASS!$D$2:$W$403,5,FALSE)</f>
        <v>71</v>
      </c>
      <c r="H299">
        <f>VLOOKUP($D299,CLASS!$D$2:$W$403,4,FALSE)</f>
        <v>0</v>
      </c>
      <c r="I299" s="2">
        <f t="shared" si="5"/>
        <v>71</v>
      </c>
      <c r="J299" s="3"/>
    </row>
    <row r="300" spans="1:10" x14ac:dyDescent="0.25">
      <c r="A300" s="25" t="s">
        <v>42</v>
      </c>
      <c r="B300" s="2" t="s">
        <v>202</v>
      </c>
      <c r="C300" s="2" t="s">
        <v>392</v>
      </c>
      <c r="D300" s="2">
        <v>131799</v>
      </c>
      <c r="E300" s="2" t="s">
        <v>16</v>
      </c>
      <c r="F300" s="2" t="s">
        <v>11</v>
      </c>
      <c r="G300">
        <f>VLOOKUP($D300,CLASS!$D$2:$W$403,5,FALSE)</f>
        <v>55</v>
      </c>
      <c r="H300">
        <f>VLOOKUP($D300,CLASS!$D$2:$W$403,4,FALSE)</f>
        <v>15</v>
      </c>
      <c r="I300" s="2">
        <f t="shared" si="5"/>
        <v>70</v>
      </c>
    </row>
    <row r="301" spans="1:10" x14ac:dyDescent="0.25">
      <c r="A301" s="25" t="s">
        <v>42</v>
      </c>
      <c r="B301" s="2" t="s">
        <v>435</v>
      </c>
      <c r="C301" s="2" t="s">
        <v>436</v>
      </c>
      <c r="D301" s="2">
        <v>127058</v>
      </c>
      <c r="E301" s="2" t="s">
        <v>15</v>
      </c>
      <c r="F301" s="2" t="s">
        <v>52</v>
      </c>
      <c r="G301">
        <f>VLOOKUP($D301,CLASS!$D$2:$W$403,5,FALSE)</f>
        <v>60</v>
      </c>
      <c r="H301">
        <f>VLOOKUP($D301,CLASS!$D$2:$W$403,4,FALSE)</f>
        <v>10</v>
      </c>
      <c r="I301" s="2">
        <f t="shared" si="5"/>
        <v>70</v>
      </c>
    </row>
    <row r="302" spans="1:10" x14ac:dyDescent="0.25">
      <c r="A302" s="25" t="s">
        <v>42</v>
      </c>
      <c r="B302" s="2" t="s">
        <v>154</v>
      </c>
      <c r="C302" s="2" t="s">
        <v>396</v>
      </c>
      <c r="D302" s="2">
        <v>115252</v>
      </c>
      <c r="E302" s="2" t="s">
        <v>14</v>
      </c>
      <c r="F302" s="2" t="s">
        <v>11</v>
      </c>
      <c r="G302">
        <f>VLOOKUP($D302,CLASS!$D$2:$W$403,5,FALSE)</f>
        <v>64</v>
      </c>
      <c r="H302">
        <f>VLOOKUP($D302,CLASS!$D$2:$W$403,4,FALSE)</f>
        <v>5</v>
      </c>
      <c r="I302" s="2">
        <f t="shared" si="5"/>
        <v>69</v>
      </c>
    </row>
    <row r="303" spans="1:10" x14ac:dyDescent="0.25">
      <c r="A303" s="25" t="s">
        <v>42</v>
      </c>
      <c r="B303" s="2" t="s">
        <v>58</v>
      </c>
      <c r="C303" s="2" t="s">
        <v>96</v>
      </c>
      <c r="D303" s="2">
        <v>132889</v>
      </c>
      <c r="E303" s="2" t="s">
        <v>16</v>
      </c>
      <c r="F303" s="2" t="s">
        <v>11</v>
      </c>
      <c r="G303">
        <f>VLOOKUP($D303,CLASS!$D$2:$W$403,5,FALSE)</f>
        <v>52</v>
      </c>
      <c r="H303">
        <f>VLOOKUP($D303,CLASS!$D$2:$W$403,4,FALSE)</f>
        <v>15</v>
      </c>
      <c r="I303" s="2">
        <f t="shared" si="5"/>
        <v>67</v>
      </c>
      <c r="J303" s="3"/>
    </row>
    <row r="304" spans="1:10" x14ac:dyDescent="0.25">
      <c r="A304" s="25" t="s">
        <v>42</v>
      </c>
      <c r="B304" s="2" t="s">
        <v>340</v>
      </c>
      <c r="C304" s="2" t="s">
        <v>399</v>
      </c>
      <c r="D304" s="2">
        <v>83751</v>
      </c>
      <c r="E304" s="2" t="s">
        <v>16</v>
      </c>
      <c r="F304" s="2" t="s">
        <v>52</v>
      </c>
      <c r="G304">
        <f>VLOOKUP($D304,CLASS!$D$2:$W$403,5,FALSE)</f>
        <v>52</v>
      </c>
      <c r="H304">
        <f>VLOOKUP($D304,CLASS!$D$2:$W$403,4,FALSE)</f>
        <v>15</v>
      </c>
      <c r="I304" s="2">
        <f t="shared" si="5"/>
        <v>67</v>
      </c>
    </row>
    <row r="305" spans="1:9" x14ac:dyDescent="0.25">
      <c r="A305" s="25" t="s">
        <v>42</v>
      </c>
      <c r="B305" s="2" t="s">
        <v>286</v>
      </c>
      <c r="C305" s="2" t="s">
        <v>425</v>
      </c>
      <c r="D305" s="2">
        <v>92117</v>
      </c>
      <c r="E305" s="2" t="s">
        <v>15</v>
      </c>
      <c r="F305" s="2" t="s">
        <v>11</v>
      </c>
      <c r="G305">
        <f>VLOOKUP($D305,CLASS!$D$2:$W$403,5,FALSE)</f>
        <v>57</v>
      </c>
      <c r="H305">
        <f>VLOOKUP($D305,CLASS!$D$2:$W$403,4,FALSE)</f>
        <v>10</v>
      </c>
      <c r="I305" s="2">
        <f t="shared" si="5"/>
        <v>67</v>
      </c>
    </row>
    <row r="306" spans="1:9" x14ac:dyDescent="0.25">
      <c r="A306" s="25" t="s">
        <v>42</v>
      </c>
      <c r="B306" s="2" t="s">
        <v>92</v>
      </c>
      <c r="C306" s="2" t="s">
        <v>385</v>
      </c>
      <c r="D306" s="2">
        <v>111056</v>
      </c>
      <c r="E306" s="2" t="s">
        <v>15</v>
      </c>
      <c r="F306" s="2" t="s">
        <v>11</v>
      </c>
      <c r="G306">
        <f>VLOOKUP($D306,CLASS!$D$2:$W$403,5,FALSE)</f>
        <v>57</v>
      </c>
      <c r="H306">
        <f>VLOOKUP($D306,CLASS!$D$2:$W$403,4,FALSE)</f>
        <v>10</v>
      </c>
      <c r="I306" s="2">
        <f t="shared" si="5"/>
        <v>67</v>
      </c>
    </row>
    <row r="307" spans="1:9" x14ac:dyDescent="0.25">
      <c r="A307" s="25" t="s">
        <v>42</v>
      </c>
      <c r="B307" s="2" t="s">
        <v>14</v>
      </c>
      <c r="C307" s="2" t="s">
        <v>470</v>
      </c>
      <c r="D307" s="2">
        <v>86840</v>
      </c>
      <c r="E307" s="2" t="s">
        <v>14</v>
      </c>
      <c r="F307" s="2" t="s">
        <v>11</v>
      </c>
      <c r="G307">
        <f>VLOOKUP($D307,CLASS!$D$2:$W$403,5,FALSE)</f>
        <v>62</v>
      </c>
      <c r="H307">
        <f>VLOOKUP($D307,CLASS!$D$2:$W$403,4,FALSE)</f>
        <v>5</v>
      </c>
      <c r="I307" s="2">
        <f t="shared" si="5"/>
        <v>67</v>
      </c>
    </row>
    <row r="308" spans="1:9" x14ac:dyDescent="0.25">
      <c r="A308" s="25" t="s">
        <v>42</v>
      </c>
      <c r="B308" s="2" t="s">
        <v>427</v>
      </c>
      <c r="C308" s="2" t="s">
        <v>426</v>
      </c>
      <c r="D308" s="2">
        <v>123642</v>
      </c>
      <c r="E308" s="2" t="s">
        <v>16</v>
      </c>
      <c r="F308" s="2" t="s">
        <v>11</v>
      </c>
      <c r="G308">
        <f>VLOOKUP($D308,CLASS!$D$2:$W$403,5,FALSE)</f>
        <v>50</v>
      </c>
      <c r="H308">
        <f>VLOOKUP($D308,CLASS!$D$2:$W$403,4,FALSE)</f>
        <v>15</v>
      </c>
      <c r="I308" s="2">
        <f t="shared" si="5"/>
        <v>65</v>
      </c>
    </row>
    <row r="309" spans="1:9" x14ac:dyDescent="0.25">
      <c r="A309" s="25" t="s">
        <v>42</v>
      </c>
      <c r="B309" s="2" t="s">
        <v>191</v>
      </c>
      <c r="C309" s="2" t="s">
        <v>426</v>
      </c>
      <c r="D309" s="2">
        <v>123641</v>
      </c>
      <c r="E309" s="2" t="s">
        <v>15</v>
      </c>
      <c r="F309" s="2" t="s">
        <v>11</v>
      </c>
      <c r="G309">
        <f>VLOOKUP($D309,CLASS!$D$2:$W$403,5,FALSE)</f>
        <v>55</v>
      </c>
      <c r="H309">
        <f>VLOOKUP($D309,CLASS!$D$2:$W$403,4,FALSE)</f>
        <v>10</v>
      </c>
      <c r="I309" s="2">
        <f t="shared" si="5"/>
        <v>65</v>
      </c>
    </row>
    <row r="310" spans="1:9" x14ac:dyDescent="0.25">
      <c r="A310" s="25" t="s">
        <v>42</v>
      </c>
      <c r="B310" s="2" t="s">
        <v>400</v>
      </c>
      <c r="C310" s="2" t="s">
        <v>401</v>
      </c>
      <c r="D310" s="2">
        <v>100283</v>
      </c>
      <c r="E310" s="2" t="s">
        <v>15</v>
      </c>
      <c r="F310" s="2" t="s">
        <v>237</v>
      </c>
      <c r="G310">
        <f>VLOOKUP($D310,CLASS!$D$2:$W$403,5,FALSE)</f>
        <v>53</v>
      </c>
      <c r="H310">
        <f>VLOOKUP($D310,CLASS!$D$2:$W$403,4,FALSE)</f>
        <v>10</v>
      </c>
      <c r="I310" s="2">
        <f t="shared" si="5"/>
        <v>63</v>
      </c>
    </row>
    <row r="311" spans="1:9" x14ac:dyDescent="0.25">
      <c r="A311" s="25" t="s">
        <v>42</v>
      </c>
      <c r="B311" s="2" t="s">
        <v>390</v>
      </c>
      <c r="C311" s="2" t="s">
        <v>384</v>
      </c>
      <c r="D311" s="2">
        <v>130343</v>
      </c>
      <c r="E311" s="2" t="s">
        <v>16</v>
      </c>
      <c r="F311" s="2" t="s">
        <v>157</v>
      </c>
      <c r="G311">
        <f>VLOOKUP($D311,CLASS!$D$2:$W$403,5,FALSE)</f>
        <v>47</v>
      </c>
      <c r="H311">
        <f>VLOOKUP($D311,CLASS!$D$2:$W$403,4,FALSE)</f>
        <v>15</v>
      </c>
      <c r="I311" s="2">
        <f t="shared" si="5"/>
        <v>62</v>
      </c>
    </row>
    <row r="312" spans="1:9" x14ac:dyDescent="0.25">
      <c r="A312" s="25" t="s">
        <v>42</v>
      </c>
      <c r="B312" s="2" t="s">
        <v>407</v>
      </c>
      <c r="C312" s="2" t="s">
        <v>316</v>
      </c>
      <c r="D312" s="2">
        <v>122476</v>
      </c>
      <c r="E312" s="2" t="s">
        <v>15</v>
      </c>
      <c r="F312" s="2" t="s">
        <v>11</v>
      </c>
      <c r="G312">
        <f>VLOOKUP($D312,CLASS!$D$2:$W$403,5,FALSE)</f>
        <v>51</v>
      </c>
      <c r="H312">
        <f>VLOOKUP($D312,CLASS!$D$2:$W$403,4,FALSE)</f>
        <v>10</v>
      </c>
      <c r="I312" s="2">
        <f t="shared" si="5"/>
        <v>61</v>
      </c>
    </row>
    <row r="313" spans="1:9" x14ac:dyDescent="0.25">
      <c r="A313" s="25" t="s">
        <v>42</v>
      </c>
      <c r="B313" s="2" t="s">
        <v>428</v>
      </c>
      <c r="C313" s="2" t="s">
        <v>429</v>
      </c>
      <c r="D313" s="2">
        <v>132934</v>
      </c>
      <c r="E313" s="2" t="s">
        <v>16</v>
      </c>
      <c r="F313" s="2" t="s">
        <v>11</v>
      </c>
      <c r="G313">
        <f>VLOOKUP($D313,CLASS!$D$2:$W$403,5,FALSE)</f>
        <v>44</v>
      </c>
      <c r="H313">
        <f>VLOOKUP($D313,CLASS!$D$2:$W$403,4,FALSE)</f>
        <v>15</v>
      </c>
      <c r="I313" s="2">
        <f t="shared" si="5"/>
        <v>59</v>
      </c>
    </row>
    <row r="314" spans="1:9" x14ac:dyDescent="0.25">
      <c r="A314" s="25" t="s">
        <v>42</v>
      </c>
      <c r="B314" s="2" t="s">
        <v>383</v>
      </c>
      <c r="C314" s="2" t="s">
        <v>384</v>
      </c>
      <c r="D314" s="2">
        <v>132907</v>
      </c>
      <c r="E314" s="2" t="s">
        <v>16</v>
      </c>
      <c r="F314" s="2" t="s">
        <v>11</v>
      </c>
      <c r="G314">
        <f>VLOOKUP($D314,CLASS!$D$2:$W$403,5,FALSE)</f>
        <v>39</v>
      </c>
      <c r="H314">
        <f>VLOOKUP($D314,CLASS!$D$2:$W$403,4,FALSE)</f>
        <v>15</v>
      </c>
      <c r="I314" s="2">
        <f t="shared" si="5"/>
        <v>54</v>
      </c>
    </row>
    <row r="315" spans="1:9" x14ac:dyDescent="0.25">
      <c r="A315" s="25" t="s">
        <v>42</v>
      </c>
      <c r="B315" s="2" t="s">
        <v>393</v>
      </c>
      <c r="C315" s="2" t="s">
        <v>394</v>
      </c>
      <c r="D315" s="2">
        <v>131287</v>
      </c>
      <c r="E315" s="2" t="s">
        <v>16</v>
      </c>
      <c r="F315" s="2" t="s">
        <v>52</v>
      </c>
      <c r="G315">
        <f>VLOOKUP($D315,CLASS!$D$2:$W$403,5,FALSE)</f>
        <v>34</v>
      </c>
      <c r="H315">
        <f>VLOOKUP($D315,CLASS!$D$2:$W$403,4,FALSE)</f>
        <v>15</v>
      </c>
      <c r="I315" s="2">
        <f t="shared" si="5"/>
        <v>49</v>
      </c>
    </row>
    <row r="316" spans="1:9" x14ac:dyDescent="0.25">
      <c r="A316" s="25" t="s">
        <v>42</v>
      </c>
      <c r="B316" s="2" t="s">
        <v>103</v>
      </c>
      <c r="C316" s="2" t="s">
        <v>391</v>
      </c>
      <c r="D316" s="2">
        <v>129680</v>
      </c>
      <c r="E316" s="2" t="s">
        <v>16</v>
      </c>
      <c r="F316" s="2" t="s">
        <v>11</v>
      </c>
      <c r="G316">
        <f>VLOOKUP($D316,CLASS!$D$2:$W$403,5,FALSE)</f>
        <v>14</v>
      </c>
      <c r="H316">
        <f>VLOOKUP($D316,CLASS!$D$2:$W$403,4,FALSE)</f>
        <v>15</v>
      </c>
      <c r="I316" s="2">
        <f t="shared" si="5"/>
        <v>29</v>
      </c>
    </row>
    <row r="317" spans="1:9" x14ac:dyDescent="0.25">
      <c r="A317" s="25" t="s">
        <v>42</v>
      </c>
      <c r="B317" s="2" t="s">
        <v>135</v>
      </c>
      <c r="C317" s="2" t="s">
        <v>389</v>
      </c>
      <c r="D317" s="2">
        <v>123612</v>
      </c>
      <c r="E317" s="2" t="s">
        <v>15</v>
      </c>
      <c r="F317" s="2" t="s">
        <v>11</v>
      </c>
      <c r="G317">
        <f>VLOOKUP($D317,CLASS!$D$2:$W$403,5,FALSE)</f>
        <v>0</v>
      </c>
      <c r="H317">
        <f>VLOOKUP($D317,CLASS!$D$2:$W$403,4,FALSE)</f>
        <v>10</v>
      </c>
      <c r="I317" s="2">
        <f t="shared" si="5"/>
        <v>10</v>
      </c>
    </row>
    <row r="318" spans="1:9" x14ac:dyDescent="0.25">
      <c r="A318" s="25" t="s">
        <v>42</v>
      </c>
      <c r="B318" s="2" t="s">
        <v>408</v>
      </c>
      <c r="C318" s="2" t="s">
        <v>409</v>
      </c>
      <c r="D318" s="2">
        <v>127782</v>
      </c>
      <c r="E318" s="2" t="s">
        <v>15</v>
      </c>
      <c r="F318" s="2" t="s">
        <v>98</v>
      </c>
      <c r="G318">
        <f>VLOOKUP($D318,CLASS!$D$2:$W$403,5,FALSE)</f>
        <v>0</v>
      </c>
      <c r="H318">
        <f>VLOOKUP($D318,CLASS!$D$2:$W$403,4,FALSE)</f>
        <v>10</v>
      </c>
      <c r="I318" s="2">
        <f t="shared" si="5"/>
        <v>10</v>
      </c>
    </row>
    <row r="319" spans="1:9" x14ac:dyDescent="0.25">
      <c r="A319" s="25" t="s">
        <v>42</v>
      </c>
      <c r="B319" s="2" t="s">
        <v>422</v>
      </c>
      <c r="C319" s="2" t="s">
        <v>423</v>
      </c>
      <c r="D319" s="2">
        <v>122047</v>
      </c>
      <c r="E319" s="2" t="s">
        <v>15</v>
      </c>
      <c r="F319" s="2" t="s">
        <v>52</v>
      </c>
      <c r="G319">
        <f>VLOOKUP($D319,CLASS!$D$2:$W$403,5,FALSE)</f>
        <v>0</v>
      </c>
      <c r="H319">
        <f>VLOOKUP($D319,CLASS!$D$2:$W$403,4,FALSE)</f>
        <v>10</v>
      </c>
      <c r="I319" s="2">
        <f t="shared" si="5"/>
        <v>10</v>
      </c>
    </row>
    <row r="320" spans="1:9" x14ac:dyDescent="0.25">
      <c r="A320" s="25" t="s">
        <v>42</v>
      </c>
      <c r="B320" s="2" t="s">
        <v>147</v>
      </c>
      <c r="C320" s="2" t="s">
        <v>404</v>
      </c>
      <c r="D320" s="2">
        <v>125129</v>
      </c>
      <c r="E320" s="2" t="s">
        <v>15</v>
      </c>
      <c r="F320" s="2" t="s">
        <v>11</v>
      </c>
      <c r="G320">
        <f>VLOOKUP($D320,CLASS!$D$2:$W$403,5,FALSE)</f>
        <v>0</v>
      </c>
      <c r="H320">
        <f>VLOOKUP($D320,CLASS!$D$2:$W$403,4,FALSE)</f>
        <v>10</v>
      </c>
      <c r="I320" s="2">
        <f t="shared" si="5"/>
        <v>10</v>
      </c>
    </row>
    <row r="321" spans="1:24" x14ac:dyDescent="0.25">
      <c r="A321" s="25" t="s">
        <v>42</v>
      </c>
      <c r="B321" s="2" t="s">
        <v>411</v>
      </c>
      <c r="C321" s="2" t="s">
        <v>181</v>
      </c>
      <c r="D321" s="2">
        <v>125565</v>
      </c>
      <c r="E321" s="2" t="s">
        <v>14</v>
      </c>
      <c r="F321" s="2" t="s">
        <v>11</v>
      </c>
      <c r="G321">
        <f>VLOOKUP($D321,CLASS!$D$2:$W$403,5,FALSE)</f>
        <v>0</v>
      </c>
      <c r="H321">
        <f>VLOOKUP($D321,CLASS!$D$2:$W$403,4,FALSE)</f>
        <v>5</v>
      </c>
      <c r="I321" s="2">
        <f t="shared" si="5"/>
        <v>5</v>
      </c>
    </row>
    <row r="322" spans="1:24" x14ac:dyDescent="0.25">
      <c r="A322" s="25" t="s">
        <v>42</v>
      </c>
      <c r="B322" s="2" t="s">
        <v>431</v>
      </c>
      <c r="C322" s="2" t="s">
        <v>432</v>
      </c>
      <c r="D322" s="2">
        <v>111069</v>
      </c>
      <c r="E322" s="2" t="s">
        <v>14</v>
      </c>
      <c r="F322" s="2" t="s">
        <v>11</v>
      </c>
      <c r="G322">
        <f>VLOOKUP($D322,CLASS!$D$2:$W$403,5,FALSE)</f>
        <v>0</v>
      </c>
      <c r="H322">
        <f>VLOOKUP($D322,CLASS!$D$2:$W$403,4,FALSE)</f>
        <v>5</v>
      </c>
      <c r="I322" s="2">
        <f t="shared" si="5"/>
        <v>5</v>
      </c>
      <c r="J322" s="3"/>
    </row>
    <row r="323" spans="1:24" x14ac:dyDescent="0.25">
      <c r="A323" s="25" t="s">
        <v>42</v>
      </c>
      <c r="B323" s="2" t="s">
        <v>83</v>
      </c>
      <c r="C323" s="2" t="s">
        <v>432</v>
      </c>
      <c r="D323" s="2">
        <v>111068</v>
      </c>
      <c r="E323" s="2" t="s">
        <v>14</v>
      </c>
      <c r="F323" s="2" t="s">
        <v>46</v>
      </c>
      <c r="G323">
        <f>VLOOKUP($D323,CLASS!$D$2:$W$403,5,FALSE)</f>
        <v>0</v>
      </c>
      <c r="H323">
        <f>VLOOKUP($D323,CLASS!$D$2:$W$403,4,FALSE)</f>
        <v>5</v>
      </c>
      <c r="I323" s="2">
        <f t="shared" si="5"/>
        <v>5</v>
      </c>
    </row>
    <row r="324" spans="1:24" x14ac:dyDescent="0.25">
      <c r="A324" s="25" t="s">
        <v>42</v>
      </c>
      <c r="B324" s="2" t="s">
        <v>116</v>
      </c>
      <c r="C324" s="2" t="s">
        <v>117</v>
      </c>
      <c r="D324" s="2">
        <v>100572</v>
      </c>
      <c r="E324" s="2" t="s">
        <v>14</v>
      </c>
      <c r="F324" s="2" t="s">
        <v>11</v>
      </c>
      <c r="G324">
        <f>VLOOKUP($D324,CLASS!$D$2:$W$403,5,FALSE)</f>
        <v>0</v>
      </c>
      <c r="H324">
        <f>VLOOKUP($D324,CLASS!$D$2:$W$403,4,FALSE)</f>
        <v>5</v>
      </c>
      <c r="I324" s="2">
        <f t="shared" ref="I324:I361" si="6">G324+H324</f>
        <v>5</v>
      </c>
    </row>
    <row r="325" spans="1:24" x14ac:dyDescent="0.25">
      <c r="A325" s="25" t="s">
        <v>42</v>
      </c>
      <c r="B325" s="2" t="s">
        <v>417</v>
      </c>
      <c r="C325" s="2" t="s">
        <v>418</v>
      </c>
      <c r="D325" s="2">
        <v>88361</v>
      </c>
      <c r="E325" s="2" t="s">
        <v>14</v>
      </c>
      <c r="F325" s="2" t="s">
        <v>11</v>
      </c>
      <c r="G325">
        <f>VLOOKUP($D325,CLASS!$D$2:$W$403,5,FALSE)</f>
        <v>0</v>
      </c>
      <c r="H325">
        <f>VLOOKUP($D325,CLASS!$D$2:$W$403,4,FALSE)</f>
        <v>5</v>
      </c>
      <c r="I325" s="2">
        <f t="shared" si="6"/>
        <v>5</v>
      </c>
    </row>
    <row r="326" spans="1:24" x14ac:dyDescent="0.25">
      <c r="A326" s="25" t="s">
        <v>42</v>
      </c>
      <c r="B326" s="2" t="s">
        <v>433</v>
      </c>
      <c r="C326" s="2" t="s">
        <v>434</v>
      </c>
      <c r="D326" s="2">
        <v>11003</v>
      </c>
      <c r="E326" s="2" t="s">
        <v>14</v>
      </c>
      <c r="F326" s="2" t="s">
        <v>11</v>
      </c>
      <c r="G326">
        <f>VLOOKUP($D326,CLASS!$D$2:$W$403,5,FALSE)</f>
        <v>0</v>
      </c>
      <c r="H326">
        <f>VLOOKUP($D326,CLASS!$D$2:$W$403,4,FALSE)</f>
        <v>5</v>
      </c>
      <c r="I326" s="2">
        <f t="shared" si="6"/>
        <v>5</v>
      </c>
      <c r="J326" s="3"/>
    </row>
    <row r="327" spans="1:24" x14ac:dyDescent="0.25">
      <c r="A327" s="25" t="s">
        <v>42</v>
      </c>
      <c r="B327" s="2" t="s">
        <v>64</v>
      </c>
      <c r="C327" s="2" t="s">
        <v>419</v>
      </c>
      <c r="D327" s="2">
        <v>99919</v>
      </c>
      <c r="E327" s="2" t="s">
        <v>14</v>
      </c>
      <c r="F327" s="2" t="s">
        <v>11</v>
      </c>
      <c r="G327">
        <f>VLOOKUP($D327,CLASS!$D$2:$W$403,5,FALSE)</f>
        <v>0</v>
      </c>
      <c r="H327">
        <f>VLOOKUP($D327,CLASS!$D$2:$W$403,4,FALSE)</f>
        <v>5</v>
      </c>
      <c r="I327" s="2">
        <f t="shared" si="6"/>
        <v>5</v>
      </c>
    </row>
    <row r="328" spans="1:24" x14ac:dyDescent="0.25">
      <c r="A328" s="25" t="s">
        <v>42</v>
      </c>
      <c r="B328" s="2" t="s">
        <v>382</v>
      </c>
      <c r="C328" s="2" t="s">
        <v>137</v>
      </c>
      <c r="D328" s="2">
        <v>121907</v>
      </c>
      <c r="E328" s="2" t="s">
        <v>14</v>
      </c>
      <c r="F328" s="2" t="s">
        <v>11</v>
      </c>
      <c r="G328">
        <f>VLOOKUP($D328,CLASS!$D$2:$W$403,5,FALSE)</f>
        <v>0</v>
      </c>
      <c r="H328">
        <f>VLOOKUP($D328,CLASS!$D$2:$W$403,4,FALSE)</f>
        <v>5</v>
      </c>
      <c r="I328" s="2">
        <f t="shared" si="6"/>
        <v>5</v>
      </c>
    </row>
    <row r="329" spans="1:24" x14ac:dyDescent="0.25">
      <c r="A329" s="25" t="s">
        <v>42</v>
      </c>
      <c r="B329" s="2" t="s">
        <v>111</v>
      </c>
      <c r="C329" s="2" t="s">
        <v>415</v>
      </c>
      <c r="D329" s="2">
        <v>106295</v>
      </c>
      <c r="E329" s="2" t="s">
        <v>10</v>
      </c>
      <c r="F329" s="2" t="s">
        <v>11</v>
      </c>
      <c r="G329">
        <f>VLOOKUP($D329,CLASS!$D$2:$W$403,5,FALSE)</f>
        <v>0</v>
      </c>
      <c r="H329">
        <f>VLOOKUP($D329,CLASS!$D$2:$W$403,4,FALSE)</f>
        <v>0</v>
      </c>
      <c r="I329" s="2">
        <f t="shared" si="6"/>
        <v>0</v>
      </c>
    </row>
    <row r="330" spans="1:24" x14ac:dyDescent="0.25">
      <c r="A330" s="25" t="s">
        <v>42</v>
      </c>
      <c r="B330" s="2" t="s">
        <v>103</v>
      </c>
      <c r="C330" s="2" t="s">
        <v>418</v>
      </c>
      <c r="D330" s="2">
        <v>90948</v>
      </c>
      <c r="E330" s="2" t="s">
        <v>10</v>
      </c>
      <c r="F330" s="2" t="s">
        <v>11</v>
      </c>
      <c r="G330">
        <f>VLOOKUP($D330,CLASS!$D$2:$W$403,5,FALSE)</f>
        <v>0</v>
      </c>
      <c r="H330">
        <f>VLOOKUP($D330,CLASS!$D$2:$W$403,4,FALSE)</f>
        <v>0</v>
      </c>
      <c r="I330" s="2">
        <f t="shared" si="6"/>
        <v>0</v>
      </c>
    </row>
    <row r="331" spans="1:24" x14ac:dyDescent="0.25">
      <c r="A331" s="25" t="s">
        <v>42</v>
      </c>
      <c r="B331" s="2" t="s">
        <v>135</v>
      </c>
      <c r="C331" s="2" t="s">
        <v>381</v>
      </c>
      <c r="D331" s="2">
        <v>38578</v>
      </c>
      <c r="E331" s="2" t="s">
        <v>10</v>
      </c>
      <c r="F331" s="2" t="s">
        <v>11</v>
      </c>
      <c r="G331">
        <f>VLOOKUP($D331,CLASS!$D$2:$W$403,5,FALSE)</f>
        <v>0</v>
      </c>
      <c r="H331">
        <f>VLOOKUP($D331,CLASS!$D$2:$W$403,4,FALSE)</f>
        <v>0</v>
      </c>
      <c r="I331" s="2">
        <f t="shared" si="6"/>
        <v>0</v>
      </c>
    </row>
    <row r="332" spans="1:24" x14ac:dyDescent="0.25">
      <c r="A332" s="25" t="s">
        <v>42</v>
      </c>
      <c r="B332" s="2" t="s">
        <v>397</v>
      </c>
      <c r="C332" s="2" t="s">
        <v>398</v>
      </c>
      <c r="D332" s="2">
        <v>102643</v>
      </c>
      <c r="E332" s="2" t="s">
        <v>10</v>
      </c>
      <c r="F332" s="2" t="s">
        <v>11</v>
      </c>
      <c r="G332">
        <f>VLOOKUP($D332,CLASS!$D$2:$W$403,5,FALSE)</f>
        <v>0</v>
      </c>
      <c r="H332">
        <f>VLOOKUP($D332,CLASS!$D$2:$W$403,4,FALSE)</f>
        <v>0</v>
      </c>
      <c r="I332" s="2">
        <f t="shared" si="6"/>
        <v>0</v>
      </c>
    </row>
    <row r="333" spans="1:24" x14ac:dyDescent="0.25">
      <c r="A333" s="25" t="s">
        <v>42</v>
      </c>
      <c r="B333" s="2" t="s">
        <v>413</v>
      </c>
      <c r="C333" s="2" t="s">
        <v>414</v>
      </c>
      <c r="D333" s="2">
        <v>103821</v>
      </c>
      <c r="E333" s="2" t="s">
        <v>10</v>
      </c>
      <c r="F333" s="2" t="s">
        <v>46</v>
      </c>
      <c r="G333">
        <f>VLOOKUP($D333,CLASS!$D$2:$W$403,5,FALSE)</f>
        <v>0</v>
      </c>
      <c r="H333">
        <f>VLOOKUP($D333,CLASS!$D$2:$W$403,4,FALSE)</f>
        <v>0</v>
      </c>
      <c r="I333" s="2">
        <f t="shared" si="6"/>
        <v>0</v>
      </c>
      <c r="J333" s="3"/>
    </row>
    <row r="334" spans="1:24" x14ac:dyDescent="0.25">
      <c r="A334" s="25" t="s">
        <v>42</v>
      </c>
      <c r="B334" s="2" t="s">
        <v>402</v>
      </c>
      <c r="C334" s="2" t="s">
        <v>403</v>
      </c>
      <c r="D334" s="2">
        <v>19729</v>
      </c>
      <c r="E334" s="2" t="s">
        <v>10</v>
      </c>
      <c r="F334" s="2" t="s">
        <v>11</v>
      </c>
      <c r="G334">
        <f>VLOOKUP($D334,CLASS!$D$2:$W$403,5,FALSE)</f>
        <v>0</v>
      </c>
      <c r="H334">
        <f>VLOOKUP($D334,CLASS!$D$2:$W$403,4,FALSE)</f>
        <v>0</v>
      </c>
      <c r="I334" s="2">
        <f t="shared" si="6"/>
        <v>0</v>
      </c>
    </row>
    <row r="335" spans="1:24" x14ac:dyDescent="0.25">
      <c r="A335" s="25" t="s">
        <v>42</v>
      </c>
      <c r="B335" s="2" t="s">
        <v>248</v>
      </c>
      <c r="C335" s="2" t="s">
        <v>395</v>
      </c>
      <c r="D335" s="2">
        <v>95931</v>
      </c>
      <c r="E335" s="2" t="s">
        <v>10</v>
      </c>
      <c r="F335" s="2" t="s">
        <v>11</v>
      </c>
      <c r="G335">
        <f>VLOOKUP($D335,CLASS!$D$2:$W$403,5,FALSE)</f>
        <v>0</v>
      </c>
      <c r="H335">
        <f>VLOOKUP($D335,CLASS!$D$2:$W$403,4,FALSE)</f>
        <v>0</v>
      </c>
      <c r="I335" s="2">
        <f t="shared" si="6"/>
        <v>0</v>
      </c>
      <c r="J335" s="3"/>
    </row>
    <row r="336" spans="1:24" s="47" customFormat="1" x14ac:dyDescent="0.25">
      <c r="A336" s="25" t="s">
        <v>42</v>
      </c>
      <c r="B336" s="2" t="s">
        <v>70</v>
      </c>
      <c r="C336" s="2" t="s">
        <v>421</v>
      </c>
      <c r="D336" s="2">
        <v>2744</v>
      </c>
      <c r="E336" s="2" t="s">
        <v>10</v>
      </c>
      <c r="F336" s="2" t="s">
        <v>46</v>
      </c>
      <c r="G336">
        <f>VLOOKUP($D336,CLASS!$D$2:$W$403,5,FALSE)</f>
        <v>0</v>
      </c>
      <c r="H336">
        <f>VLOOKUP($D336,CLASS!$D$2:$W$403,4,FALSE)</f>
        <v>0</v>
      </c>
      <c r="I336" s="2">
        <f t="shared" si="6"/>
        <v>0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s="47" customFormat="1" x14ac:dyDescent="0.25">
      <c r="A337" s="46" t="s">
        <v>17</v>
      </c>
      <c r="B337" s="47" t="s">
        <v>58</v>
      </c>
      <c r="C337" s="47" t="s">
        <v>155</v>
      </c>
      <c r="D337" s="47">
        <v>103091</v>
      </c>
      <c r="E337" s="47" t="s">
        <v>10</v>
      </c>
      <c r="F337" s="47" t="s">
        <v>11</v>
      </c>
      <c r="G337" s="47">
        <f>VLOOKUP($D337,CLASS!$D$2:$W$403,5,FALSE)</f>
        <v>81</v>
      </c>
      <c r="H337" s="47">
        <f>VLOOKUP($D337,CLASS!$D$2:$W$403,4,FALSE)</f>
        <v>0</v>
      </c>
      <c r="I337" s="47">
        <f t="shared" si="6"/>
        <v>81</v>
      </c>
    </row>
    <row r="338" spans="1:24" s="47" customFormat="1" x14ac:dyDescent="0.25">
      <c r="A338" s="46" t="s">
        <v>17</v>
      </c>
      <c r="B338" s="47" t="s">
        <v>286</v>
      </c>
      <c r="C338" s="47" t="s">
        <v>438</v>
      </c>
      <c r="D338" s="47">
        <v>85349</v>
      </c>
      <c r="E338" s="47" t="s">
        <v>14</v>
      </c>
      <c r="F338" s="47" t="s">
        <v>46</v>
      </c>
      <c r="G338" s="47">
        <f>VLOOKUP($D338,CLASS!$D$2:$W$403,5,FALSE)</f>
        <v>71</v>
      </c>
      <c r="H338" s="47">
        <f>VLOOKUP($D338,CLASS!$D$2:$W$403,4,FALSE)</f>
        <v>5</v>
      </c>
      <c r="I338" s="47">
        <f t="shared" si="6"/>
        <v>76</v>
      </c>
    </row>
    <row r="339" spans="1:24" s="47" customFormat="1" x14ac:dyDescent="0.25">
      <c r="A339" s="46" t="s">
        <v>17</v>
      </c>
      <c r="B339" s="47" t="s">
        <v>417</v>
      </c>
      <c r="C339" s="47" t="s">
        <v>499</v>
      </c>
      <c r="D339" s="47">
        <v>107036</v>
      </c>
      <c r="E339" s="47" t="s">
        <v>10</v>
      </c>
      <c r="F339" s="47" t="s">
        <v>11</v>
      </c>
      <c r="G339" s="47">
        <f>VLOOKUP($D339,CLASS!$D$2:$W$403,5,FALSE)</f>
        <v>76</v>
      </c>
      <c r="H339" s="47">
        <f>VLOOKUP($D339,CLASS!$D$2:$W$403,4,FALSE)</f>
        <v>0</v>
      </c>
      <c r="I339" s="47">
        <f t="shared" si="6"/>
        <v>76</v>
      </c>
    </row>
    <row r="340" spans="1:24" s="47" customFormat="1" x14ac:dyDescent="0.25">
      <c r="A340" s="46" t="s">
        <v>17</v>
      </c>
      <c r="B340" s="47" t="s">
        <v>445</v>
      </c>
      <c r="C340" s="47" t="s">
        <v>446</v>
      </c>
      <c r="D340" s="47">
        <v>38086</v>
      </c>
      <c r="E340" s="47" t="s">
        <v>14</v>
      </c>
      <c r="F340" s="47" t="s">
        <v>11</v>
      </c>
      <c r="G340" s="47">
        <f>VLOOKUP($D340,CLASS!$D$2:$W$403,5,FALSE)</f>
        <v>68</v>
      </c>
      <c r="H340" s="47">
        <f>VLOOKUP($D340,CLASS!$D$2:$W$403,4,FALSE)</f>
        <v>5</v>
      </c>
      <c r="I340" s="47">
        <f t="shared" si="6"/>
        <v>73</v>
      </c>
    </row>
    <row r="341" spans="1:24" s="47" customFormat="1" x14ac:dyDescent="0.25">
      <c r="A341" s="46" t="s">
        <v>17</v>
      </c>
      <c r="B341" s="47" t="s">
        <v>62</v>
      </c>
      <c r="C341" s="47" t="s">
        <v>448</v>
      </c>
      <c r="D341" s="47">
        <v>49768</v>
      </c>
      <c r="E341" s="47" t="s">
        <v>14</v>
      </c>
      <c r="F341" s="47" t="s">
        <v>11</v>
      </c>
      <c r="G341" s="47">
        <f>VLOOKUP($D341,CLASS!$D$2:$W$403,5,FALSE)</f>
        <v>67</v>
      </c>
      <c r="H341" s="47">
        <f>VLOOKUP($D341,CLASS!$D$2:$W$403,4,FALSE)</f>
        <v>5</v>
      </c>
      <c r="I341" s="47">
        <f t="shared" si="6"/>
        <v>72</v>
      </c>
    </row>
    <row r="342" spans="1:24" s="47" customFormat="1" x14ac:dyDescent="0.25">
      <c r="A342" s="46" t="s">
        <v>17</v>
      </c>
      <c r="B342" s="47" t="s">
        <v>60</v>
      </c>
      <c r="C342" s="47" t="s">
        <v>185</v>
      </c>
      <c r="D342" s="47">
        <v>103733</v>
      </c>
      <c r="E342" s="47" t="s">
        <v>14</v>
      </c>
      <c r="F342" s="47" t="s">
        <v>52</v>
      </c>
      <c r="G342" s="47">
        <f>VLOOKUP($D342,CLASS!$D$2:$W$403,5,FALSE)</f>
        <v>66</v>
      </c>
      <c r="H342" s="47">
        <f>VLOOKUP($D342,CLASS!$D$2:$W$403,4,FALSE)</f>
        <v>5</v>
      </c>
      <c r="I342" s="47">
        <f t="shared" si="6"/>
        <v>71</v>
      </c>
      <c r="J342" s="48"/>
    </row>
    <row r="343" spans="1:24" s="47" customFormat="1" x14ac:dyDescent="0.25">
      <c r="A343" s="46" t="s">
        <v>17</v>
      </c>
      <c r="B343" s="47" t="s">
        <v>161</v>
      </c>
      <c r="C343" s="47" t="s">
        <v>438</v>
      </c>
      <c r="D343" s="47">
        <v>121251</v>
      </c>
      <c r="E343" s="47" t="s">
        <v>14</v>
      </c>
      <c r="F343" s="47" t="s">
        <v>11</v>
      </c>
      <c r="G343" s="47">
        <f>VLOOKUP($D343,CLASS!$D$2:$W$403,5,FALSE)</f>
        <v>65</v>
      </c>
      <c r="H343" s="47">
        <f>VLOOKUP($D343,CLASS!$D$2:$W$403,4,FALSE)</f>
        <v>5</v>
      </c>
      <c r="I343" s="47">
        <f t="shared" si="6"/>
        <v>70</v>
      </c>
    </row>
    <row r="344" spans="1:24" s="47" customFormat="1" x14ac:dyDescent="0.25">
      <c r="A344" s="46" t="s">
        <v>17</v>
      </c>
      <c r="B344" s="47" t="s">
        <v>500</v>
      </c>
      <c r="C344" s="47" t="s">
        <v>502</v>
      </c>
      <c r="D344" s="47">
        <v>102937</v>
      </c>
      <c r="E344" s="47" t="s">
        <v>10</v>
      </c>
      <c r="F344" s="47" t="s">
        <v>11</v>
      </c>
      <c r="G344" s="47">
        <f>VLOOKUP($D344,CLASS!$D$2:$W$403,5,FALSE)</f>
        <v>70</v>
      </c>
      <c r="H344" s="47">
        <f>VLOOKUP($D344,CLASS!$D$2:$W$403,4,FALSE)</f>
        <v>0</v>
      </c>
      <c r="I344" s="47">
        <f t="shared" si="6"/>
        <v>70</v>
      </c>
    </row>
    <row r="345" spans="1:24" s="47" customFormat="1" ht="15.75" thickBot="1" x14ac:dyDescent="0.3">
      <c r="A345" s="46" t="s">
        <v>17</v>
      </c>
      <c r="B345" s="47" t="s">
        <v>111</v>
      </c>
      <c r="C345" s="47" t="s">
        <v>496</v>
      </c>
      <c r="D345" s="47">
        <v>120868</v>
      </c>
      <c r="E345" s="47" t="s">
        <v>14</v>
      </c>
      <c r="F345" s="47" t="s">
        <v>11</v>
      </c>
      <c r="G345" s="47">
        <f>VLOOKUP($D345,CLASS!$D$2:$W$403,5,FALSE)</f>
        <v>64</v>
      </c>
      <c r="H345" s="47">
        <f>VLOOKUP($D345,CLASS!$D$2:$W$403,4,FALSE)</f>
        <v>5</v>
      </c>
      <c r="I345" s="47">
        <f t="shared" si="6"/>
        <v>69</v>
      </c>
    </row>
    <row r="346" spans="1:24" ht="15.75" thickBot="1" x14ac:dyDescent="0.3">
      <c r="A346" s="46" t="s">
        <v>17</v>
      </c>
      <c r="B346" s="47" t="s">
        <v>500</v>
      </c>
      <c r="C346" s="47" t="s">
        <v>501</v>
      </c>
      <c r="D346" s="47">
        <v>108061</v>
      </c>
      <c r="E346" s="47" t="s">
        <v>14</v>
      </c>
      <c r="F346" s="47" t="s">
        <v>11</v>
      </c>
      <c r="G346" s="47">
        <f>VLOOKUP($D346,CLASS!$D$2:$W$403,5,FALSE)</f>
        <v>63</v>
      </c>
      <c r="H346" s="47">
        <f>VLOOKUP($D346,CLASS!$D$2:$W$403,4,FALSE)</f>
        <v>5</v>
      </c>
      <c r="I346" s="47">
        <f t="shared" si="6"/>
        <v>68</v>
      </c>
      <c r="J346" s="49">
        <v>726</v>
      </c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</row>
    <row r="347" spans="1:24" x14ac:dyDescent="0.25">
      <c r="A347" s="25" t="s">
        <v>17</v>
      </c>
      <c r="B347" s="2" t="s">
        <v>245</v>
      </c>
      <c r="C347" s="2" t="s">
        <v>442</v>
      </c>
      <c r="D347" s="2">
        <v>127924</v>
      </c>
      <c r="E347" s="2" t="s">
        <v>15</v>
      </c>
      <c r="F347" s="2" t="s">
        <v>11</v>
      </c>
      <c r="G347">
        <f>VLOOKUP($D347,CLASS!$D$2:$W$403,5,FALSE)</f>
        <v>54</v>
      </c>
      <c r="H347">
        <f>VLOOKUP($D347,CLASS!$D$2:$W$403,4,FALSE)</f>
        <v>10</v>
      </c>
      <c r="I347" s="2">
        <f t="shared" si="6"/>
        <v>64</v>
      </c>
    </row>
    <row r="348" spans="1:24" x14ac:dyDescent="0.25">
      <c r="A348" s="25" t="s">
        <v>17</v>
      </c>
      <c r="B348" s="2" t="s">
        <v>215</v>
      </c>
      <c r="C348" s="2" t="s">
        <v>439</v>
      </c>
      <c r="D348" s="2">
        <v>115201</v>
      </c>
      <c r="E348" s="2" t="s">
        <v>14</v>
      </c>
      <c r="F348" s="2" t="s">
        <v>46</v>
      </c>
      <c r="G348">
        <f>VLOOKUP($D348,CLASS!$D$2:$W$403,5,FALSE)</f>
        <v>58</v>
      </c>
      <c r="H348">
        <f>VLOOKUP($D348,CLASS!$D$2:$W$403,4,FALSE)</f>
        <v>5</v>
      </c>
      <c r="I348" s="2">
        <f t="shared" si="6"/>
        <v>63</v>
      </c>
    </row>
    <row r="349" spans="1:24" x14ac:dyDescent="0.25">
      <c r="A349" s="4" t="s">
        <v>17</v>
      </c>
      <c r="B349" t="s">
        <v>154</v>
      </c>
      <c r="C349" t="s">
        <v>478</v>
      </c>
      <c r="D349">
        <v>125357</v>
      </c>
      <c r="E349" t="s">
        <v>15</v>
      </c>
      <c r="F349" t="s">
        <v>11</v>
      </c>
      <c r="G349">
        <f>VLOOKUP($D349,CLASS!$D$2:$W$403,5,FALSE)</f>
        <v>52</v>
      </c>
      <c r="H349">
        <f>VLOOKUP($D349,CLASS!$D$2:$W$403,4,FALSE)</f>
        <v>10</v>
      </c>
      <c r="I349" s="2">
        <f t="shared" si="6"/>
        <v>62</v>
      </c>
      <c r="J349" s="3"/>
    </row>
    <row r="350" spans="1:24" x14ac:dyDescent="0.25">
      <c r="A350" s="4" t="s">
        <v>17</v>
      </c>
      <c r="B350" t="s">
        <v>70</v>
      </c>
      <c r="C350" t="s">
        <v>487</v>
      </c>
      <c r="D350">
        <v>119321</v>
      </c>
      <c r="E350" t="s">
        <v>16</v>
      </c>
      <c r="F350" t="s">
        <v>11</v>
      </c>
      <c r="G350">
        <f>VLOOKUP($D350,CLASS!$D$2:$W$403,5,FALSE)</f>
        <v>45</v>
      </c>
      <c r="H350">
        <f>VLOOKUP($D350,CLASS!$D$2:$W$403,4,FALSE)</f>
        <v>15</v>
      </c>
      <c r="I350" s="2">
        <f t="shared" si="6"/>
        <v>60</v>
      </c>
    </row>
    <row r="351" spans="1:24" x14ac:dyDescent="0.25">
      <c r="A351" s="25" t="s">
        <v>17</v>
      </c>
      <c r="B351" s="2" t="s">
        <v>328</v>
      </c>
      <c r="C351" s="2" t="s">
        <v>441</v>
      </c>
      <c r="D351" s="2">
        <v>122610</v>
      </c>
      <c r="E351" s="2" t="s">
        <v>16</v>
      </c>
      <c r="F351" s="2" t="s">
        <v>11</v>
      </c>
      <c r="G351">
        <f>VLOOKUP($D351,CLASS!$D$2:$W$403,5,FALSE)</f>
        <v>44</v>
      </c>
      <c r="H351">
        <f>VLOOKUP($D351,CLASS!$D$2:$W$403,4,FALSE)</f>
        <v>15</v>
      </c>
      <c r="I351" s="2">
        <f t="shared" si="6"/>
        <v>59</v>
      </c>
      <c r="J351" s="3"/>
    </row>
    <row r="352" spans="1:24" x14ac:dyDescent="0.25">
      <c r="A352" s="25" t="s">
        <v>17</v>
      </c>
      <c r="B352" s="2" t="s">
        <v>79</v>
      </c>
      <c r="C352" s="2" t="s">
        <v>440</v>
      </c>
      <c r="D352" s="2">
        <v>125527</v>
      </c>
      <c r="E352" s="2" t="s">
        <v>15</v>
      </c>
      <c r="F352" s="2" t="s">
        <v>11</v>
      </c>
      <c r="G352">
        <f>VLOOKUP($D352,CLASS!$D$2:$W$403,5,FALSE)</f>
        <v>49</v>
      </c>
      <c r="H352">
        <f>VLOOKUP($D352,CLASS!$D$2:$W$403,4,FALSE)</f>
        <v>10</v>
      </c>
      <c r="I352" s="2">
        <f t="shared" si="6"/>
        <v>59</v>
      </c>
    </row>
    <row r="353" spans="1:9" x14ac:dyDescent="0.25">
      <c r="A353" s="25" t="s">
        <v>17</v>
      </c>
      <c r="B353" s="2" t="s">
        <v>111</v>
      </c>
      <c r="C353" s="2" t="s">
        <v>236</v>
      </c>
      <c r="D353" s="2">
        <v>115934</v>
      </c>
      <c r="E353" s="2" t="s">
        <v>14</v>
      </c>
      <c r="F353" s="2" t="s">
        <v>11</v>
      </c>
      <c r="G353">
        <f>VLOOKUP($D353,CLASS!$D$2:$W$403,5,FALSE)</f>
        <v>54</v>
      </c>
      <c r="H353">
        <f>VLOOKUP($D353,CLASS!$D$2:$W$403,4,FALSE)</f>
        <v>5</v>
      </c>
      <c r="I353" s="2">
        <f t="shared" si="6"/>
        <v>59</v>
      </c>
    </row>
    <row r="354" spans="1:9" x14ac:dyDescent="0.25">
      <c r="A354" s="25" t="s">
        <v>17</v>
      </c>
      <c r="B354" s="2" t="s">
        <v>383</v>
      </c>
      <c r="C354" s="2" t="s">
        <v>443</v>
      </c>
      <c r="D354" s="2">
        <v>89266</v>
      </c>
      <c r="E354" s="2" t="s">
        <v>14</v>
      </c>
      <c r="F354" s="2" t="s">
        <v>11</v>
      </c>
      <c r="G354">
        <f>VLOOKUP($D354,CLASS!$D$2:$W$403,5,FALSE)</f>
        <v>54</v>
      </c>
      <c r="H354">
        <f>VLOOKUP($D354,CLASS!$D$2:$W$403,4,FALSE)</f>
        <v>5</v>
      </c>
      <c r="I354" s="2">
        <f t="shared" si="6"/>
        <v>59</v>
      </c>
    </row>
    <row r="355" spans="1:9" x14ac:dyDescent="0.25">
      <c r="A355" s="4" t="s">
        <v>17</v>
      </c>
      <c r="B355" t="s">
        <v>480</v>
      </c>
      <c r="C355" t="s">
        <v>481</v>
      </c>
      <c r="D355">
        <v>133142</v>
      </c>
      <c r="E355" t="s">
        <v>16</v>
      </c>
      <c r="F355" t="s">
        <v>11</v>
      </c>
      <c r="G355">
        <f>VLOOKUP($D355,CLASS!$D$2:$W$403,5,FALSE)</f>
        <v>41</v>
      </c>
      <c r="H355">
        <f>VLOOKUP($D355,CLASS!$D$2:$W$403,4,FALSE)</f>
        <v>15</v>
      </c>
      <c r="I355" s="2">
        <f t="shared" si="6"/>
        <v>56</v>
      </c>
    </row>
    <row r="356" spans="1:9" x14ac:dyDescent="0.25">
      <c r="A356" s="25" t="s">
        <v>17</v>
      </c>
      <c r="B356" s="2" t="s">
        <v>99</v>
      </c>
      <c r="C356" s="2" t="s">
        <v>439</v>
      </c>
      <c r="D356" s="2">
        <v>119073</v>
      </c>
      <c r="E356" s="2" t="s">
        <v>15</v>
      </c>
      <c r="F356" s="2" t="s">
        <v>11</v>
      </c>
      <c r="G356">
        <f>VLOOKUP($D356,CLASS!$D$2:$W$403,5,FALSE)</f>
        <v>41</v>
      </c>
      <c r="H356">
        <f>VLOOKUP($D356,CLASS!$D$2:$W$403,4,FALSE)</f>
        <v>10</v>
      </c>
      <c r="I356" s="2">
        <f t="shared" si="6"/>
        <v>51</v>
      </c>
    </row>
    <row r="357" spans="1:9" x14ac:dyDescent="0.25">
      <c r="A357" s="25" t="s">
        <v>17</v>
      </c>
      <c r="B357" s="2" t="s">
        <v>447</v>
      </c>
      <c r="C357" s="2" t="s">
        <v>236</v>
      </c>
      <c r="D357" s="2">
        <v>115991</v>
      </c>
      <c r="E357" s="2" t="s">
        <v>14</v>
      </c>
      <c r="F357" s="2" t="s">
        <v>52</v>
      </c>
      <c r="G357">
        <f>VLOOKUP($D357,CLASS!$D$2:$W$403,5,FALSE)</f>
        <v>45</v>
      </c>
      <c r="H357">
        <f>VLOOKUP($D357,CLASS!$D$2:$W$403,4,FALSE)</f>
        <v>5</v>
      </c>
      <c r="I357" s="2">
        <f t="shared" si="6"/>
        <v>50</v>
      </c>
    </row>
    <row r="358" spans="1:9" x14ac:dyDescent="0.25">
      <c r="A358" s="4" t="s">
        <v>17</v>
      </c>
      <c r="B358" t="s">
        <v>360</v>
      </c>
      <c r="C358" t="s">
        <v>497</v>
      </c>
      <c r="D358">
        <v>25609</v>
      </c>
      <c r="E358" t="s">
        <v>10</v>
      </c>
      <c r="F358" t="s">
        <v>11</v>
      </c>
      <c r="G358">
        <f>VLOOKUP($D358,CLASS!$D$2:$W$403,5,FALSE)</f>
        <v>46</v>
      </c>
      <c r="H358">
        <f>VLOOKUP($D358,CLASS!$D$2:$W$403,4,FALSE)</f>
        <v>0</v>
      </c>
      <c r="I358" s="2">
        <f t="shared" si="6"/>
        <v>46</v>
      </c>
    </row>
    <row r="359" spans="1:9" x14ac:dyDescent="0.25">
      <c r="A359" s="4" t="s">
        <v>17</v>
      </c>
      <c r="B359" t="s">
        <v>135</v>
      </c>
      <c r="C359" t="s">
        <v>479</v>
      </c>
      <c r="D359">
        <v>125506</v>
      </c>
      <c r="E359" t="s">
        <v>15</v>
      </c>
      <c r="F359" t="s">
        <v>11</v>
      </c>
      <c r="G359">
        <f>VLOOKUP($D359,CLASS!$D$2:$W$403,5,FALSE)</f>
        <v>35</v>
      </c>
      <c r="H359">
        <f>VLOOKUP($D359,CLASS!$D$2:$W$403,4,FALSE)</f>
        <v>10</v>
      </c>
      <c r="I359" s="2">
        <f t="shared" si="6"/>
        <v>45</v>
      </c>
    </row>
    <row r="360" spans="1:9" x14ac:dyDescent="0.25">
      <c r="A360" s="25" t="s">
        <v>17</v>
      </c>
      <c r="B360" s="2" t="s">
        <v>103</v>
      </c>
      <c r="C360" s="2" t="s">
        <v>444</v>
      </c>
      <c r="D360" s="2">
        <v>65026</v>
      </c>
      <c r="E360" s="2" t="s">
        <v>16</v>
      </c>
      <c r="F360" s="2" t="s">
        <v>46</v>
      </c>
      <c r="G360">
        <f>VLOOKUP($D360,CLASS!$D$2:$W$403,5,FALSE)</f>
        <v>28</v>
      </c>
      <c r="H360">
        <f>VLOOKUP($D360,CLASS!$D$2:$W$403,4,FALSE)</f>
        <v>15</v>
      </c>
      <c r="I360" s="2">
        <f t="shared" si="6"/>
        <v>43</v>
      </c>
    </row>
    <row r="361" spans="1:9" x14ac:dyDescent="0.25">
      <c r="A361" s="4" t="s">
        <v>17</v>
      </c>
      <c r="B361" t="s">
        <v>161</v>
      </c>
      <c r="C361" t="s">
        <v>498</v>
      </c>
      <c r="D361">
        <v>96891</v>
      </c>
      <c r="E361" t="s">
        <v>10</v>
      </c>
      <c r="F361" t="s">
        <v>11</v>
      </c>
      <c r="G361">
        <f>VLOOKUP($D361,CLASS!$D$2:$W$403,5,FALSE)</f>
        <v>41</v>
      </c>
      <c r="H361">
        <f>VLOOKUP($D361,CLASS!$D$2:$W$403,4,FALSE)</f>
        <v>0</v>
      </c>
      <c r="I361" s="2">
        <f t="shared" si="6"/>
        <v>41</v>
      </c>
    </row>
    <row r="362" spans="1:9" x14ac:dyDescent="0.25">
      <c r="A362" s="25" t="s">
        <v>17</v>
      </c>
      <c r="B362" s="2" t="s">
        <v>124</v>
      </c>
      <c r="C362" s="2" t="s">
        <v>506</v>
      </c>
      <c r="D362" s="2">
        <v>134289</v>
      </c>
      <c r="E362" s="2" t="s">
        <v>71</v>
      </c>
      <c r="F362" s="2" t="s">
        <v>11</v>
      </c>
      <c r="G362" s="2">
        <f>VLOOKUP($D362,CLASS!$D$2:$W$403,5,FALSE)</f>
        <v>0</v>
      </c>
      <c r="H362" s="2">
        <f>VLOOKUP($D362,CLASS!$D$2:$W$403,4,FALSE)</f>
        <v>15</v>
      </c>
      <c r="I362" s="2">
        <v>0</v>
      </c>
    </row>
  </sheetData>
  <sortState ref="A2:AU360">
    <sortCondition ref="A2:A360"/>
    <sortCondition descending="1" ref="I2:I360"/>
  </sortState>
  <pageMargins left="0.7" right="0.7" top="0.75" bottom="0.75" header="0.3" footer="0.3"/>
  <pageSetup paperSize="9" scale="5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AU381"/>
  <sheetViews>
    <sheetView workbookViewId="0">
      <pane ySplit="1" topLeftCell="A322" activePane="bottomLeft" state="frozen"/>
      <selection activeCell="A347" sqref="A347:XFD360"/>
      <selection pane="bottomLeft" activeCell="G291" sqref="G291:H362"/>
    </sheetView>
  </sheetViews>
  <sheetFormatPr defaultColWidth="9.125" defaultRowHeight="15" x14ac:dyDescent="0.25"/>
  <cols>
    <col min="1" max="1" width="6.125" style="2" bestFit="1" customWidth="1"/>
    <col min="2" max="2" width="16.5" style="2" bestFit="1" customWidth="1"/>
    <col min="3" max="3" width="16.5" style="2" customWidth="1"/>
    <col min="4" max="4" width="14.875" style="2" customWidth="1"/>
    <col min="5" max="5" width="8.75" style="2" customWidth="1"/>
    <col min="6" max="6" width="8.25" style="2" bestFit="1" customWidth="1"/>
    <col min="7" max="7" width="8.25" style="2" customWidth="1"/>
    <col min="8" max="8" width="10.375" style="2" bestFit="1" customWidth="1"/>
    <col min="9" max="9" width="6.5" style="2" bestFit="1" customWidth="1"/>
    <col min="10" max="27" width="9.125" style="2"/>
    <col min="28" max="35" width="0" style="2" hidden="1" customWidth="1"/>
    <col min="36" max="16384" width="9.125" style="2"/>
  </cols>
  <sheetData>
    <row r="1" spans="1:47" s="15" customFormat="1" x14ac:dyDescent="0.25">
      <c r="A1" s="15" t="s">
        <v>12</v>
      </c>
      <c r="B1" s="15" t="s">
        <v>44</v>
      </c>
      <c r="C1" s="15" t="s">
        <v>45</v>
      </c>
      <c r="D1" s="15" t="s">
        <v>1</v>
      </c>
      <c r="E1" s="15" t="s">
        <v>2</v>
      </c>
      <c r="F1" s="15" t="s">
        <v>3</v>
      </c>
      <c r="G1" s="15" t="s">
        <v>29</v>
      </c>
      <c r="H1" s="15" t="s">
        <v>4</v>
      </c>
      <c r="I1" s="15" t="s">
        <v>9</v>
      </c>
      <c r="J1" s="15" t="s">
        <v>18</v>
      </c>
    </row>
    <row r="2" spans="1:47" s="36" customFormat="1" x14ac:dyDescent="0.25">
      <c r="A2" s="36" t="s">
        <v>219</v>
      </c>
      <c r="B2" s="37" t="s">
        <v>158</v>
      </c>
      <c r="C2" s="37" t="s">
        <v>156</v>
      </c>
      <c r="D2" s="37">
        <v>127102</v>
      </c>
      <c r="E2" s="37" t="s">
        <v>16</v>
      </c>
      <c r="F2" s="37" t="s">
        <v>157</v>
      </c>
      <c r="G2" s="37">
        <f>VLOOKUP($D2,CLASS!$D$3:$W$403,7,FALSE)</f>
        <v>88</v>
      </c>
      <c r="H2" s="37">
        <f>VLOOKUP($D2,CLASS!$D$3:$W$403,4,FALSE)</f>
        <v>15</v>
      </c>
      <c r="I2" s="37">
        <f t="shared" ref="I2:I65" si="0">G2+H2</f>
        <v>103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</row>
    <row r="3" spans="1:47" s="36" customFormat="1" x14ac:dyDescent="0.25">
      <c r="A3" s="36" t="s">
        <v>219</v>
      </c>
      <c r="B3" s="37" t="s">
        <v>177</v>
      </c>
      <c r="C3" s="37" t="s">
        <v>176</v>
      </c>
      <c r="D3" s="37">
        <v>105770</v>
      </c>
      <c r="E3" s="37" t="s">
        <v>10</v>
      </c>
      <c r="F3" s="37" t="s">
        <v>11</v>
      </c>
      <c r="G3" s="37">
        <f>VLOOKUP($D3,CLASS!$D$3:$W$403,7,FALSE)</f>
        <v>98</v>
      </c>
      <c r="H3" s="37">
        <f>VLOOKUP($D3,CLASS!$D$3:$W$403,4,FALSE)</f>
        <v>0</v>
      </c>
      <c r="I3" s="37">
        <f t="shared" si="0"/>
        <v>98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7" s="37" customFormat="1" x14ac:dyDescent="0.25">
      <c r="A4" s="36" t="s">
        <v>219</v>
      </c>
      <c r="B4" s="37" t="s">
        <v>127</v>
      </c>
      <c r="C4" s="37" t="s">
        <v>156</v>
      </c>
      <c r="D4" s="37">
        <v>13695</v>
      </c>
      <c r="E4" s="37" t="s">
        <v>14</v>
      </c>
      <c r="F4" s="37" t="s">
        <v>11</v>
      </c>
      <c r="G4" s="37">
        <f>VLOOKUP($D4,CLASS!$D$3:$W$403,7,FALSE)</f>
        <v>91</v>
      </c>
      <c r="H4" s="37">
        <f>VLOOKUP($D4,CLASS!$D$3:$W$403,4,FALSE)</f>
        <v>5</v>
      </c>
      <c r="I4" s="37">
        <f t="shared" si="0"/>
        <v>96</v>
      </c>
    </row>
    <row r="5" spans="1:47" s="37" customFormat="1" x14ac:dyDescent="0.25">
      <c r="A5" s="36" t="s">
        <v>219</v>
      </c>
      <c r="B5" s="37" t="s">
        <v>116</v>
      </c>
      <c r="C5" s="37" t="s">
        <v>203</v>
      </c>
      <c r="D5" s="37">
        <v>43085</v>
      </c>
      <c r="E5" s="37" t="s">
        <v>10</v>
      </c>
      <c r="F5" s="37" t="s">
        <v>11</v>
      </c>
      <c r="G5" s="37">
        <f>VLOOKUP($D5,CLASS!$D$3:$W$403,7,FALSE)</f>
        <v>96</v>
      </c>
      <c r="H5" s="37">
        <f>VLOOKUP($D5,CLASS!$D$3:$W$403,4,FALSE)</f>
        <v>0</v>
      </c>
      <c r="I5" s="37">
        <f t="shared" si="0"/>
        <v>96</v>
      </c>
    </row>
    <row r="6" spans="1:47" s="37" customFormat="1" x14ac:dyDescent="0.25">
      <c r="A6" s="36" t="s">
        <v>219</v>
      </c>
      <c r="B6" s="37" t="s">
        <v>75</v>
      </c>
      <c r="C6" s="37" t="s">
        <v>155</v>
      </c>
      <c r="D6" s="37">
        <v>127228</v>
      </c>
      <c r="E6" s="37" t="s">
        <v>14</v>
      </c>
      <c r="F6" s="37" t="s">
        <v>11</v>
      </c>
      <c r="G6" s="37">
        <f>VLOOKUP($D6,CLASS!$D$3:$W$403,7,FALSE)</f>
        <v>90</v>
      </c>
      <c r="H6" s="37">
        <f>VLOOKUP($D6,CLASS!$D$3:$W$403,4,FALSE)</f>
        <v>5</v>
      </c>
      <c r="I6" s="37">
        <f t="shared" si="0"/>
        <v>95</v>
      </c>
    </row>
    <row r="7" spans="1:47" s="37" customFormat="1" x14ac:dyDescent="0.25">
      <c r="A7" s="36" t="s">
        <v>219</v>
      </c>
      <c r="B7" s="37" t="s">
        <v>468</v>
      </c>
      <c r="C7" s="37" t="s">
        <v>469</v>
      </c>
      <c r="D7" s="37">
        <v>27871</v>
      </c>
      <c r="E7" s="37" t="s">
        <v>10</v>
      </c>
      <c r="F7" s="37" t="s">
        <v>11</v>
      </c>
      <c r="G7" s="37">
        <f>VLOOKUP($D7,CLASS!$D$3:$W$403,7,FALSE)</f>
        <v>95</v>
      </c>
      <c r="H7" s="37">
        <f>VLOOKUP($D7,CLASS!$D$3:$W$403,4,FALSE)</f>
        <v>0</v>
      </c>
      <c r="I7" s="37">
        <f t="shared" si="0"/>
        <v>95</v>
      </c>
    </row>
    <row r="8" spans="1:47" s="37" customFormat="1" x14ac:dyDescent="0.25">
      <c r="A8" s="36" t="s">
        <v>219</v>
      </c>
      <c r="B8" s="37" t="s">
        <v>116</v>
      </c>
      <c r="C8" s="37" t="s">
        <v>163</v>
      </c>
      <c r="D8" s="37">
        <v>95782</v>
      </c>
      <c r="E8" s="37" t="s">
        <v>14</v>
      </c>
      <c r="F8" s="37" t="s">
        <v>11</v>
      </c>
      <c r="G8" s="37">
        <f>VLOOKUP($D8,CLASS!$D$3:$W$403,7,FALSE)</f>
        <v>89</v>
      </c>
      <c r="H8" s="37">
        <f>VLOOKUP($D8,CLASS!$D$3:$W$403,4,FALSE)</f>
        <v>5</v>
      </c>
      <c r="I8" s="37">
        <f t="shared" si="0"/>
        <v>94</v>
      </c>
    </row>
    <row r="9" spans="1:47" s="37" customFormat="1" x14ac:dyDescent="0.25">
      <c r="A9" s="36" t="s">
        <v>219</v>
      </c>
      <c r="B9" s="37" t="s">
        <v>170</v>
      </c>
      <c r="C9" s="37" t="s">
        <v>169</v>
      </c>
      <c r="D9" s="37">
        <v>72679</v>
      </c>
      <c r="E9" s="37" t="s">
        <v>10</v>
      </c>
      <c r="F9" s="37" t="s">
        <v>11</v>
      </c>
      <c r="G9" s="37">
        <f>VLOOKUP($D9,CLASS!$D$3:$W$403,7,FALSE)</f>
        <v>94</v>
      </c>
      <c r="H9" s="37">
        <f>VLOOKUP($D9,CLASS!$D$3:$W$403,4,FALSE)</f>
        <v>0</v>
      </c>
      <c r="I9" s="37">
        <f t="shared" si="0"/>
        <v>94</v>
      </c>
    </row>
    <row r="10" spans="1:47" s="37" customFormat="1" ht="15.75" thickBot="1" x14ac:dyDescent="0.3">
      <c r="A10" s="36" t="s">
        <v>219</v>
      </c>
      <c r="B10" s="37" t="s">
        <v>194</v>
      </c>
      <c r="C10" s="37" t="s">
        <v>193</v>
      </c>
      <c r="D10" s="37">
        <v>11016</v>
      </c>
      <c r="E10" s="37" t="s">
        <v>10</v>
      </c>
      <c r="F10" s="37" t="s">
        <v>46</v>
      </c>
      <c r="G10" s="37">
        <f>VLOOKUP($D10,CLASS!$D$3:$W$403,7,FALSE)</f>
        <v>94</v>
      </c>
      <c r="H10" s="37">
        <f>VLOOKUP($D10,CLASS!$D$3:$W$403,4,FALSE)</f>
        <v>0</v>
      </c>
      <c r="I10" s="37">
        <f t="shared" si="0"/>
        <v>94</v>
      </c>
      <c r="J10" s="38"/>
    </row>
    <row r="11" spans="1:47" s="37" customFormat="1" ht="15.75" thickBot="1" x14ac:dyDescent="0.3">
      <c r="A11" s="36" t="s">
        <v>219</v>
      </c>
      <c r="B11" s="37" t="s">
        <v>135</v>
      </c>
      <c r="C11" s="37" t="s">
        <v>162</v>
      </c>
      <c r="D11" s="37">
        <v>118492</v>
      </c>
      <c r="E11" s="37" t="s">
        <v>15</v>
      </c>
      <c r="F11" s="37" t="s">
        <v>11</v>
      </c>
      <c r="G11" s="37">
        <f>VLOOKUP($D11,CLASS!$D$3:$W$403,7,FALSE)</f>
        <v>83</v>
      </c>
      <c r="H11" s="37">
        <f>VLOOKUP($D11,CLASS!$D$3:$W$403,4,FALSE)</f>
        <v>10</v>
      </c>
      <c r="I11" s="37">
        <f t="shared" si="0"/>
        <v>93</v>
      </c>
      <c r="J11" s="90">
        <v>958</v>
      </c>
    </row>
    <row r="12" spans="1:47" x14ac:dyDescent="0.25">
      <c r="A12" s="25" t="s">
        <v>219</v>
      </c>
      <c r="B12" s="2" t="s">
        <v>191</v>
      </c>
      <c r="C12" s="2" t="s">
        <v>190</v>
      </c>
      <c r="D12" s="2">
        <v>131815</v>
      </c>
      <c r="E12" s="2" t="s">
        <v>14</v>
      </c>
      <c r="F12" s="2" t="s">
        <v>11</v>
      </c>
      <c r="G12">
        <f>VLOOKUP($D12,CLASS!$D$3:$W$403,7,FALSE)</f>
        <v>88</v>
      </c>
      <c r="H12">
        <f>VLOOKUP($D12,CLASS!$D$3:$W$403,4,FALSE)</f>
        <v>5</v>
      </c>
      <c r="I12" s="2">
        <f t="shared" si="0"/>
        <v>93</v>
      </c>
    </row>
    <row r="13" spans="1:47" x14ac:dyDescent="0.25">
      <c r="A13" s="25" t="s">
        <v>219</v>
      </c>
      <c r="B13" s="2" t="s">
        <v>135</v>
      </c>
      <c r="C13" s="2" t="s">
        <v>195</v>
      </c>
      <c r="D13" s="2">
        <v>129290</v>
      </c>
      <c r="E13" s="2" t="s">
        <v>16</v>
      </c>
      <c r="F13" s="2" t="s">
        <v>11</v>
      </c>
      <c r="G13">
        <f>VLOOKUP($D13,CLASS!$D$3:$W$403,7,FALSE)</f>
        <v>77</v>
      </c>
      <c r="H13">
        <f>VLOOKUP($D13,CLASS!$D$3:$W$403,4,FALSE)</f>
        <v>15</v>
      </c>
      <c r="I13" s="2">
        <f t="shared" si="0"/>
        <v>92</v>
      </c>
    </row>
    <row r="14" spans="1:47" x14ac:dyDescent="0.25">
      <c r="A14" s="25" t="s">
        <v>219</v>
      </c>
      <c r="B14" s="2" t="s">
        <v>168</v>
      </c>
      <c r="C14" s="2" t="s">
        <v>167</v>
      </c>
      <c r="D14" s="2">
        <v>39914</v>
      </c>
      <c r="E14" s="2" t="s">
        <v>15</v>
      </c>
      <c r="F14" s="2" t="s">
        <v>46</v>
      </c>
      <c r="G14">
        <f>VLOOKUP($D14,CLASS!$D$3:$W$403,7,FALSE)</f>
        <v>82</v>
      </c>
      <c r="H14">
        <f>VLOOKUP($D14,CLASS!$D$3:$W$403,4,FALSE)</f>
        <v>10</v>
      </c>
      <c r="I14" s="2">
        <f t="shared" si="0"/>
        <v>92</v>
      </c>
      <c r="J14" s="3"/>
    </row>
    <row r="15" spans="1:47" x14ac:dyDescent="0.25">
      <c r="A15" s="25" t="s">
        <v>219</v>
      </c>
      <c r="B15" s="2" t="s">
        <v>206</v>
      </c>
      <c r="C15" s="2" t="s">
        <v>205</v>
      </c>
      <c r="D15" s="2">
        <v>107104</v>
      </c>
      <c r="E15" s="2" t="s">
        <v>10</v>
      </c>
      <c r="F15" s="2" t="s">
        <v>11</v>
      </c>
      <c r="G15">
        <f>VLOOKUP($D15,CLASS!$D$3:$W$403,7,FALSE)</f>
        <v>92</v>
      </c>
      <c r="H15">
        <f>VLOOKUP($D15,CLASS!$D$3:$W$403,4,FALSE)</f>
        <v>0</v>
      </c>
      <c r="I15" s="2">
        <f t="shared" si="0"/>
        <v>92</v>
      </c>
      <c r="J15" s="3"/>
    </row>
    <row r="16" spans="1:47" x14ac:dyDescent="0.25">
      <c r="A16" s="25" t="s">
        <v>219</v>
      </c>
      <c r="B16" s="2" t="s">
        <v>189</v>
      </c>
      <c r="C16" s="2" t="s">
        <v>188</v>
      </c>
      <c r="D16" s="2">
        <v>83083</v>
      </c>
      <c r="E16" s="2" t="s">
        <v>10</v>
      </c>
      <c r="F16" s="2" t="s">
        <v>11</v>
      </c>
      <c r="G16">
        <f>VLOOKUP($D16,CLASS!$D$3:$W$403,7,FALSE)</f>
        <v>92</v>
      </c>
      <c r="H16">
        <f>VLOOKUP($D16,CLASS!$D$3:$W$403,4,FALSE)</f>
        <v>0</v>
      </c>
      <c r="I16" s="2">
        <f t="shared" si="0"/>
        <v>92</v>
      </c>
    </row>
    <row r="17" spans="1:9" x14ac:dyDescent="0.25">
      <c r="A17" s="25" t="s">
        <v>219</v>
      </c>
      <c r="B17" s="2" t="s">
        <v>180</v>
      </c>
      <c r="C17" s="2" t="s">
        <v>176</v>
      </c>
      <c r="D17" s="2">
        <v>109250</v>
      </c>
      <c r="E17" s="2" t="s">
        <v>14</v>
      </c>
      <c r="F17" s="2" t="s">
        <v>11</v>
      </c>
      <c r="G17" s="2">
        <f>VLOOKUP($D17,CLASS!$D$3:$W$403,7,FALSE)</f>
        <v>86</v>
      </c>
      <c r="H17" s="2">
        <f>VLOOKUP($D17,CLASS!$D$3:$W$403,4,FALSE)</f>
        <v>5</v>
      </c>
      <c r="I17" s="2">
        <f t="shared" si="0"/>
        <v>91</v>
      </c>
    </row>
    <row r="18" spans="1:9" x14ac:dyDescent="0.25">
      <c r="A18" s="25" t="s">
        <v>219</v>
      </c>
      <c r="B18" s="2" t="s">
        <v>172</v>
      </c>
      <c r="C18" s="2" t="s">
        <v>171</v>
      </c>
      <c r="D18" s="2">
        <v>127817</v>
      </c>
      <c r="E18" s="2" t="s">
        <v>16</v>
      </c>
      <c r="F18" s="2" t="s">
        <v>11</v>
      </c>
      <c r="G18">
        <f>VLOOKUP($D18,CLASS!$D$3:$W$403,7,FALSE)</f>
        <v>75</v>
      </c>
      <c r="H18">
        <f>VLOOKUP($D18,CLASS!$D$3:$W$403,4,FALSE)</f>
        <v>15</v>
      </c>
      <c r="I18" s="2">
        <f t="shared" si="0"/>
        <v>90</v>
      </c>
    </row>
    <row r="19" spans="1:9" x14ac:dyDescent="0.25">
      <c r="A19" s="25" t="s">
        <v>219</v>
      </c>
      <c r="B19" s="2" t="s">
        <v>165</v>
      </c>
      <c r="C19" s="2" t="s">
        <v>164</v>
      </c>
      <c r="D19" s="2">
        <v>100237</v>
      </c>
      <c r="E19" s="2" t="s">
        <v>14</v>
      </c>
      <c r="F19" s="2" t="s">
        <v>11</v>
      </c>
      <c r="G19">
        <f>VLOOKUP($D19,CLASS!$D$3:$W$403,7,FALSE)</f>
        <v>85</v>
      </c>
      <c r="H19">
        <f>VLOOKUP($D19,CLASS!$D$3:$W$403,4,FALSE)</f>
        <v>5</v>
      </c>
      <c r="I19" s="2">
        <f t="shared" si="0"/>
        <v>90</v>
      </c>
    </row>
    <row r="20" spans="1:9" x14ac:dyDescent="0.25">
      <c r="A20" s="25" t="s">
        <v>219</v>
      </c>
      <c r="B20" s="2" t="s">
        <v>51</v>
      </c>
      <c r="C20" s="2" t="s">
        <v>212</v>
      </c>
      <c r="D20" s="2">
        <v>54754</v>
      </c>
      <c r="E20" s="2" t="s">
        <v>16</v>
      </c>
      <c r="F20" s="2" t="s">
        <v>46</v>
      </c>
      <c r="G20">
        <f>VLOOKUP($D20,CLASS!$D$3:$W$403,7,FALSE)</f>
        <v>74</v>
      </c>
      <c r="H20">
        <f>VLOOKUP($D20,CLASS!$D$3:$W$403,4,FALSE)</f>
        <v>15</v>
      </c>
      <c r="I20" s="2">
        <f t="shared" si="0"/>
        <v>89</v>
      </c>
    </row>
    <row r="21" spans="1:9" x14ac:dyDescent="0.25">
      <c r="A21" s="25" t="s">
        <v>219</v>
      </c>
      <c r="B21" s="2" t="s">
        <v>143</v>
      </c>
      <c r="C21" s="2" t="s">
        <v>218</v>
      </c>
      <c r="D21" s="2">
        <v>133052</v>
      </c>
      <c r="E21" s="2" t="s">
        <v>16</v>
      </c>
      <c r="F21" s="2" t="s">
        <v>11</v>
      </c>
      <c r="G21">
        <f>VLOOKUP($D21,CLASS!$D$3:$W$403,7,FALSE)</f>
        <v>74</v>
      </c>
      <c r="H21">
        <f>VLOOKUP($D21,CLASS!$D$3:$W$403,4,FALSE)</f>
        <v>15</v>
      </c>
      <c r="I21" s="2">
        <f t="shared" si="0"/>
        <v>89</v>
      </c>
    </row>
    <row r="22" spans="1:9" x14ac:dyDescent="0.25">
      <c r="A22" s="25" t="s">
        <v>219</v>
      </c>
      <c r="B22" s="2" t="s">
        <v>94</v>
      </c>
      <c r="C22" s="2" t="s">
        <v>159</v>
      </c>
      <c r="D22" s="2">
        <v>14756</v>
      </c>
      <c r="E22" s="2" t="s">
        <v>15</v>
      </c>
      <c r="F22" s="2" t="s">
        <v>46</v>
      </c>
      <c r="G22">
        <f>VLOOKUP($D22,CLASS!$D$3:$W$403,7,FALSE)</f>
        <v>78</v>
      </c>
      <c r="H22">
        <f>VLOOKUP($D22,CLASS!$D$3:$W$403,4,FALSE)</f>
        <v>10</v>
      </c>
      <c r="I22" s="2">
        <f t="shared" si="0"/>
        <v>88</v>
      </c>
    </row>
    <row r="23" spans="1:9" x14ac:dyDescent="0.25">
      <c r="A23" s="25" t="s">
        <v>219</v>
      </c>
      <c r="B23" s="2" t="s">
        <v>70</v>
      </c>
      <c r="C23" s="2" t="s">
        <v>199</v>
      </c>
      <c r="D23" s="2">
        <v>110595</v>
      </c>
      <c r="E23" s="2" t="s">
        <v>14</v>
      </c>
      <c r="F23" s="2" t="s">
        <v>11</v>
      </c>
      <c r="G23">
        <f>VLOOKUP($D23,CLASS!$D$3:$W$403,7,FALSE)</f>
        <v>83</v>
      </c>
      <c r="H23">
        <f>VLOOKUP($D23,CLASS!$D$3:$W$403,4,FALSE)</f>
        <v>5</v>
      </c>
      <c r="I23" s="2">
        <f t="shared" si="0"/>
        <v>88</v>
      </c>
    </row>
    <row r="24" spans="1:9" x14ac:dyDescent="0.25">
      <c r="A24" s="25" t="s">
        <v>219</v>
      </c>
      <c r="B24" s="2" t="s">
        <v>216</v>
      </c>
      <c r="C24" s="2" t="s">
        <v>214</v>
      </c>
      <c r="D24" s="2">
        <v>125906</v>
      </c>
      <c r="E24" s="2" t="s">
        <v>14</v>
      </c>
      <c r="F24" s="2" t="s">
        <v>98</v>
      </c>
      <c r="G24">
        <f>VLOOKUP($D24,CLASS!$D$3:$W$403,7,FALSE)</f>
        <v>81</v>
      </c>
      <c r="H24">
        <f>VLOOKUP($D24,CLASS!$D$3:$W$403,4,FALSE)</f>
        <v>5</v>
      </c>
      <c r="I24" s="2">
        <f t="shared" si="0"/>
        <v>86</v>
      </c>
    </row>
    <row r="25" spans="1:9" x14ac:dyDescent="0.25">
      <c r="A25" s="25" t="s">
        <v>219</v>
      </c>
      <c r="B25" s="2" t="s">
        <v>60</v>
      </c>
      <c r="C25" s="2" t="s">
        <v>173</v>
      </c>
      <c r="D25" s="2">
        <v>97582</v>
      </c>
      <c r="E25" s="2" t="s">
        <v>15</v>
      </c>
      <c r="F25" s="2" t="s">
        <v>52</v>
      </c>
      <c r="G25">
        <f>VLOOKUP($D25,CLASS!$D$3:$W$403,7,FALSE)</f>
        <v>75</v>
      </c>
      <c r="H25">
        <f>VLOOKUP($D25,CLASS!$D$3:$W$403,4,FALSE)</f>
        <v>10</v>
      </c>
      <c r="I25" s="2">
        <f t="shared" si="0"/>
        <v>85</v>
      </c>
    </row>
    <row r="26" spans="1:9" x14ac:dyDescent="0.25">
      <c r="A26" s="25" t="s">
        <v>219</v>
      </c>
      <c r="B26" s="2" t="s">
        <v>175</v>
      </c>
      <c r="C26" s="2" t="s">
        <v>174</v>
      </c>
      <c r="D26" s="2">
        <v>113633</v>
      </c>
      <c r="E26" s="2" t="s">
        <v>10</v>
      </c>
      <c r="F26" s="2" t="s">
        <v>11</v>
      </c>
      <c r="G26">
        <f>VLOOKUP($D26,CLASS!$D$3:$W$403,7,FALSE)</f>
        <v>85</v>
      </c>
      <c r="H26">
        <f>VLOOKUP($D26,CLASS!$D$3:$W$403,4,FALSE)</f>
        <v>0</v>
      </c>
      <c r="I26" s="2">
        <f t="shared" si="0"/>
        <v>85</v>
      </c>
    </row>
    <row r="27" spans="1:9" x14ac:dyDescent="0.25">
      <c r="A27" s="25" t="s">
        <v>219</v>
      </c>
      <c r="B27" s="2" t="s">
        <v>62</v>
      </c>
      <c r="C27" s="2" t="s">
        <v>196</v>
      </c>
      <c r="D27" s="2">
        <v>106527</v>
      </c>
      <c r="E27" s="2" t="s">
        <v>14</v>
      </c>
      <c r="F27" s="2" t="s">
        <v>11</v>
      </c>
      <c r="G27">
        <f>VLOOKUP($D27,CLASS!$D$3:$W$403,7,FALSE)</f>
        <v>79</v>
      </c>
      <c r="H27">
        <f>VLOOKUP($D27,CLASS!$D$3:$W$403,4,FALSE)</f>
        <v>5</v>
      </c>
      <c r="I27" s="2">
        <f t="shared" si="0"/>
        <v>84</v>
      </c>
    </row>
    <row r="28" spans="1:9" x14ac:dyDescent="0.25">
      <c r="A28" s="25" t="s">
        <v>219</v>
      </c>
      <c r="B28" s="2" t="s">
        <v>215</v>
      </c>
      <c r="C28" s="2" t="s">
        <v>214</v>
      </c>
      <c r="D28" s="2">
        <v>108028</v>
      </c>
      <c r="E28" s="2" t="s">
        <v>10</v>
      </c>
      <c r="F28" s="2" t="s">
        <v>11</v>
      </c>
      <c r="G28">
        <f>VLOOKUP($D28,CLASS!$D$3:$W$403,7,FALSE)</f>
        <v>84</v>
      </c>
      <c r="H28">
        <f>VLOOKUP($D28,CLASS!$D$3:$W$403,4,FALSE)</f>
        <v>0</v>
      </c>
      <c r="I28" s="2">
        <f t="shared" si="0"/>
        <v>84</v>
      </c>
    </row>
    <row r="29" spans="1:9" x14ac:dyDescent="0.25">
      <c r="A29" s="25" t="s">
        <v>219</v>
      </c>
      <c r="B29" s="2" t="s">
        <v>208</v>
      </c>
      <c r="C29" s="2" t="s">
        <v>207</v>
      </c>
      <c r="D29" s="2">
        <v>54611</v>
      </c>
      <c r="E29" s="2" t="s">
        <v>15</v>
      </c>
      <c r="F29" s="2" t="s">
        <v>46</v>
      </c>
      <c r="G29">
        <f>VLOOKUP($D29,CLASS!$D$3:$W$403,7,FALSE)</f>
        <v>73</v>
      </c>
      <c r="H29">
        <f>VLOOKUP($D29,CLASS!$D$3:$W$403,4,FALSE)</f>
        <v>10</v>
      </c>
      <c r="I29" s="2">
        <f t="shared" si="0"/>
        <v>83</v>
      </c>
    </row>
    <row r="30" spans="1:9" x14ac:dyDescent="0.25">
      <c r="A30" s="25" t="s">
        <v>219</v>
      </c>
      <c r="B30" s="2" t="s">
        <v>92</v>
      </c>
      <c r="C30" s="2" t="s">
        <v>179</v>
      </c>
      <c r="D30" s="2">
        <v>94109</v>
      </c>
      <c r="E30" s="2" t="s">
        <v>14</v>
      </c>
      <c r="F30" s="2" t="s">
        <v>11</v>
      </c>
      <c r="G30">
        <f>VLOOKUP($D30,CLASS!$D$3:$W$403,7,FALSE)</f>
        <v>78</v>
      </c>
      <c r="H30">
        <f>VLOOKUP($D30,CLASS!$D$3:$W$403,4,FALSE)</f>
        <v>5</v>
      </c>
      <c r="I30" s="2">
        <f t="shared" si="0"/>
        <v>83</v>
      </c>
    </row>
    <row r="31" spans="1:9" x14ac:dyDescent="0.25">
      <c r="A31" s="25" t="s">
        <v>219</v>
      </c>
      <c r="B31" s="2" t="s">
        <v>70</v>
      </c>
      <c r="C31" s="2" t="s">
        <v>217</v>
      </c>
      <c r="D31" s="2">
        <v>104205</v>
      </c>
      <c r="E31" s="2" t="s">
        <v>16</v>
      </c>
      <c r="F31" s="2" t="s">
        <v>46</v>
      </c>
      <c r="G31">
        <f>VLOOKUP($D31,CLASS!$D$3:$W$403,7,FALSE)</f>
        <v>66</v>
      </c>
      <c r="H31">
        <f>VLOOKUP($D31,CLASS!$D$3:$W$403,4,FALSE)</f>
        <v>15</v>
      </c>
      <c r="I31" s="2">
        <f t="shared" si="0"/>
        <v>81</v>
      </c>
    </row>
    <row r="32" spans="1:9" x14ac:dyDescent="0.25">
      <c r="A32" s="25" t="s">
        <v>219</v>
      </c>
      <c r="B32" s="2" t="s">
        <v>161</v>
      </c>
      <c r="C32" s="2" t="s">
        <v>160</v>
      </c>
      <c r="D32" s="2">
        <v>101732</v>
      </c>
      <c r="E32" s="2" t="s">
        <v>15</v>
      </c>
      <c r="F32" s="2" t="s">
        <v>11</v>
      </c>
      <c r="G32">
        <f>VLOOKUP($D32,CLASS!$D$3:$W$403,7,FALSE)</f>
        <v>69</v>
      </c>
      <c r="H32">
        <f>VLOOKUP($D32,CLASS!$D$3:$W$403,4,FALSE)</f>
        <v>10</v>
      </c>
      <c r="I32" s="2">
        <f t="shared" si="0"/>
        <v>79</v>
      </c>
    </row>
    <row r="33" spans="1:9" x14ac:dyDescent="0.25">
      <c r="A33" s="25" t="s">
        <v>219</v>
      </c>
      <c r="B33" s="2" t="s">
        <v>213</v>
      </c>
      <c r="C33" s="2" t="s">
        <v>212</v>
      </c>
      <c r="D33" s="2">
        <v>113468</v>
      </c>
      <c r="E33" s="2" t="s">
        <v>16</v>
      </c>
      <c r="F33" s="2" t="s">
        <v>98</v>
      </c>
      <c r="G33">
        <f>VLOOKUP($D33,CLASS!$D$3:$W$403,7,FALSE)</f>
        <v>63</v>
      </c>
      <c r="H33">
        <f>VLOOKUP($D33,CLASS!$D$3:$W$403,4,FALSE)</f>
        <v>15</v>
      </c>
      <c r="I33" s="2">
        <f t="shared" si="0"/>
        <v>78</v>
      </c>
    </row>
    <row r="34" spans="1:9" x14ac:dyDescent="0.25">
      <c r="A34" s="25" t="s">
        <v>219</v>
      </c>
      <c r="B34" s="2" t="s">
        <v>58</v>
      </c>
      <c r="C34" s="2" t="s">
        <v>209</v>
      </c>
      <c r="D34" s="2">
        <v>129373</v>
      </c>
      <c r="E34" s="2" t="s">
        <v>16</v>
      </c>
      <c r="F34" s="2" t="s">
        <v>46</v>
      </c>
      <c r="G34">
        <f>VLOOKUP($D34,CLASS!$D$3:$W$403,7,FALSE)</f>
        <v>52</v>
      </c>
      <c r="H34">
        <f>VLOOKUP($D34,CLASS!$D$3:$W$403,4,FALSE)</f>
        <v>15</v>
      </c>
      <c r="I34" s="2">
        <f t="shared" si="0"/>
        <v>67</v>
      </c>
    </row>
    <row r="35" spans="1:9" x14ac:dyDescent="0.25">
      <c r="A35" s="25" t="s">
        <v>219</v>
      </c>
      <c r="B35" s="2" t="s">
        <v>198</v>
      </c>
      <c r="C35" s="2" t="s">
        <v>197</v>
      </c>
      <c r="D35" s="2">
        <v>66730</v>
      </c>
      <c r="E35" s="2" t="s">
        <v>16</v>
      </c>
      <c r="F35" s="2" t="s">
        <v>46</v>
      </c>
      <c r="G35">
        <f>VLOOKUP($D35,CLASS!$D$3:$W$403,7,FALSE)</f>
        <v>0</v>
      </c>
      <c r="H35">
        <f>VLOOKUP($D35,CLASS!$D$3:$W$403,4,FALSE)</f>
        <v>15</v>
      </c>
      <c r="I35" s="2">
        <f t="shared" si="0"/>
        <v>15</v>
      </c>
    </row>
    <row r="36" spans="1:9" x14ac:dyDescent="0.25">
      <c r="A36" s="25" t="s">
        <v>219</v>
      </c>
      <c r="B36" s="2" t="s">
        <v>154</v>
      </c>
      <c r="C36" s="2" t="s">
        <v>166</v>
      </c>
      <c r="D36" s="2">
        <v>21366</v>
      </c>
      <c r="E36" s="2" t="s">
        <v>15</v>
      </c>
      <c r="F36" s="2" t="s">
        <v>46</v>
      </c>
      <c r="G36">
        <f>VLOOKUP($D36,CLASS!$D$3:$W$403,7,FALSE)</f>
        <v>0</v>
      </c>
      <c r="H36">
        <f>VLOOKUP($D36,CLASS!$D$3:$W$403,4,FALSE)</f>
        <v>10</v>
      </c>
      <c r="I36" s="2">
        <f t="shared" si="0"/>
        <v>10</v>
      </c>
    </row>
    <row r="37" spans="1:9" x14ac:dyDescent="0.25">
      <c r="A37" s="25" t="s">
        <v>219</v>
      </c>
      <c r="B37" s="2" t="s">
        <v>161</v>
      </c>
      <c r="C37" s="2" t="s">
        <v>178</v>
      </c>
      <c r="D37" s="2">
        <v>87651</v>
      </c>
      <c r="E37" s="2" t="s">
        <v>15</v>
      </c>
      <c r="F37" s="2" t="s">
        <v>11</v>
      </c>
      <c r="G37">
        <f>VLOOKUP($D37,CLASS!$D$3:$W$403,7,FALSE)</f>
        <v>0</v>
      </c>
      <c r="H37">
        <f>VLOOKUP($D37,CLASS!$D$3:$W$403,4,FALSE)</f>
        <v>10</v>
      </c>
      <c r="I37" s="2">
        <f t="shared" si="0"/>
        <v>10</v>
      </c>
    </row>
    <row r="38" spans="1:9" x14ac:dyDescent="0.25">
      <c r="A38" s="25" t="s">
        <v>219</v>
      </c>
      <c r="B38" s="2" t="s">
        <v>51</v>
      </c>
      <c r="C38" s="2" t="s">
        <v>200</v>
      </c>
      <c r="D38" s="2">
        <v>104514</v>
      </c>
      <c r="E38" s="2" t="s">
        <v>15</v>
      </c>
      <c r="F38" s="2" t="s">
        <v>46</v>
      </c>
      <c r="G38">
        <f>VLOOKUP($D38,CLASS!$D$3:$W$403,7,FALSE)</f>
        <v>0</v>
      </c>
      <c r="H38">
        <f>VLOOKUP($D38,CLASS!$D$3:$W$403,4,FALSE)</f>
        <v>10</v>
      </c>
      <c r="I38" s="2">
        <f t="shared" si="0"/>
        <v>10</v>
      </c>
    </row>
    <row r="39" spans="1:9" x14ac:dyDescent="0.25">
      <c r="A39" s="25" t="s">
        <v>219</v>
      </c>
      <c r="B39" s="2" t="s">
        <v>70</v>
      </c>
      <c r="C39" s="2" t="s">
        <v>187</v>
      </c>
      <c r="D39" s="2">
        <v>118317</v>
      </c>
      <c r="E39" s="2" t="s">
        <v>15</v>
      </c>
      <c r="F39" s="2" t="s">
        <v>11</v>
      </c>
      <c r="G39">
        <f>VLOOKUP($D39,CLASS!$D$3:$W$403,7,FALSE)</f>
        <v>0</v>
      </c>
      <c r="H39">
        <f>VLOOKUP($D39,CLASS!$D$3:$W$403,4,FALSE)</f>
        <v>10</v>
      </c>
      <c r="I39" s="2">
        <f t="shared" si="0"/>
        <v>10</v>
      </c>
    </row>
    <row r="40" spans="1:9" x14ac:dyDescent="0.25">
      <c r="A40" s="25" t="s">
        <v>219</v>
      </c>
      <c r="B40" s="2" t="s">
        <v>48</v>
      </c>
      <c r="C40" s="2" t="s">
        <v>181</v>
      </c>
      <c r="D40" s="2">
        <v>108393</v>
      </c>
      <c r="E40" s="2" t="s">
        <v>14</v>
      </c>
      <c r="F40" s="2" t="s">
        <v>11</v>
      </c>
      <c r="G40">
        <f>VLOOKUP($D40,CLASS!$D$3:$W$403,7,FALSE)</f>
        <v>0</v>
      </c>
      <c r="H40">
        <f>VLOOKUP($D40,CLASS!$D$3:$W$403,4,FALSE)</f>
        <v>5</v>
      </c>
      <c r="I40" s="2">
        <f t="shared" si="0"/>
        <v>5</v>
      </c>
    </row>
    <row r="41" spans="1:9" x14ac:dyDescent="0.25">
      <c r="A41" s="25" t="s">
        <v>219</v>
      </c>
      <c r="B41" s="2" t="s">
        <v>94</v>
      </c>
      <c r="C41" s="2" t="s">
        <v>210</v>
      </c>
      <c r="D41" s="2">
        <v>126678</v>
      </c>
      <c r="E41" s="2" t="s">
        <v>14</v>
      </c>
      <c r="F41" s="2" t="s">
        <v>11</v>
      </c>
      <c r="G41">
        <f>VLOOKUP($D41,CLASS!$D$3:$W$403,7,FALSE)</f>
        <v>0</v>
      </c>
      <c r="H41">
        <f>VLOOKUP($D41,CLASS!$D$3:$W$403,4,FALSE)</f>
        <v>5</v>
      </c>
      <c r="I41" s="2">
        <f t="shared" si="0"/>
        <v>5</v>
      </c>
    </row>
    <row r="42" spans="1:9" x14ac:dyDescent="0.25">
      <c r="A42" s="25" t="s">
        <v>219</v>
      </c>
      <c r="B42" s="2" t="s">
        <v>183</v>
      </c>
      <c r="C42" s="2" t="s">
        <v>182</v>
      </c>
      <c r="D42" s="2">
        <v>66061</v>
      </c>
      <c r="E42" s="2" t="s">
        <v>14</v>
      </c>
      <c r="F42" s="2" t="s">
        <v>11</v>
      </c>
      <c r="G42">
        <f>VLOOKUP($D42,CLASS!$D$3:$W$403,7,FALSE)</f>
        <v>0</v>
      </c>
      <c r="H42">
        <f>VLOOKUP($D42,CLASS!$D$3:$W$403,4,FALSE)</f>
        <v>5</v>
      </c>
      <c r="I42" s="2">
        <f t="shared" si="0"/>
        <v>5</v>
      </c>
    </row>
    <row r="43" spans="1:9" x14ac:dyDescent="0.25">
      <c r="A43" s="25" t="s">
        <v>219</v>
      </c>
      <c r="B43" s="2" t="s">
        <v>51</v>
      </c>
      <c r="C43" s="2" t="s">
        <v>184</v>
      </c>
      <c r="D43" s="2">
        <v>108719</v>
      </c>
      <c r="E43" s="2" t="s">
        <v>14</v>
      </c>
      <c r="F43" s="2" t="s">
        <v>11</v>
      </c>
      <c r="G43">
        <f>VLOOKUP($D43,CLASS!$D$3:$W$403,7,FALSE)</f>
        <v>0</v>
      </c>
      <c r="H43">
        <f>VLOOKUP($D43,CLASS!$D$3:$W$403,4,FALSE)</f>
        <v>5</v>
      </c>
      <c r="I43" s="2">
        <f t="shared" si="0"/>
        <v>5</v>
      </c>
    </row>
    <row r="44" spans="1:9" x14ac:dyDescent="0.25">
      <c r="A44" s="25" t="s">
        <v>219</v>
      </c>
      <c r="B44" s="2" t="s">
        <v>127</v>
      </c>
      <c r="C44" s="2" t="s">
        <v>192</v>
      </c>
      <c r="D44" s="2">
        <v>70096</v>
      </c>
      <c r="E44" s="2" t="s">
        <v>14</v>
      </c>
      <c r="F44" s="2" t="s">
        <v>11</v>
      </c>
      <c r="G44">
        <f>VLOOKUP($D44,CLASS!$D$3:$W$403,7,FALSE)</f>
        <v>0</v>
      </c>
      <c r="H44">
        <f>VLOOKUP($D44,CLASS!$D$3:$W$403,4,FALSE)</f>
        <v>5</v>
      </c>
      <c r="I44" s="2">
        <f t="shared" si="0"/>
        <v>5</v>
      </c>
    </row>
    <row r="45" spans="1:9" x14ac:dyDescent="0.25">
      <c r="A45" s="25" t="s">
        <v>219</v>
      </c>
      <c r="B45" s="2" t="s">
        <v>150</v>
      </c>
      <c r="C45" s="2" t="s">
        <v>211</v>
      </c>
      <c r="D45" s="2">
        <v>127428</v>
      </c>
      <c r="E45" s="2" t="s">
        <v>14</v>
      </c>
      <c r="F45" s="2" t="s">
        <v>11</v>
      </c>
      <c r="G45">
        <f>VLOOKUP($D45,CLASS!$D$3:$W$403,7,FALSE)</f>
        <v>0</v>
      </c>
      <c r="H45">
        <f>VLOOKUP($D45,CLASS!$D$3:$W$403,4,FALSE)</f>
        <v>5</v>
      </c>
      <c r="I45" s="2">
        <f t="shared" si="0"/>
        <v>5</v>
      </c>
    </row>
    <row r="46" spans="1:9" x14ac:dyDescent="0.25">
      <c r="A46" s="25" t="s">
        <v>219</v>
      </c>
      <c r="B46" s="2" t="s">
        <v>96</v>
      </c>
      <c r="C46" s="2" t="s">
        <v>185</v>
      </c>
      <c r="D46" s="2">
        <v>129298</v>
      </c>
      <c r="E46" s="2" t="s">
        <v>14</v>
      </c>
      <c r="F46" s="2" t="s">
        <v>11</v>
      </c>
      <c r="G46">
        <f>VLOOKUP($D46,CLASS!$D$3:$W$403,7,FALSE)</f>
        <v>0</v>
      </c>
      <c r="H46">
        <f>VLOOKUP($D46,CLASS!$D$3:$W$403,4,FALSE)</f>
        <v>5</v>
      </c>
      <c r="I46" s="2">
        <f t="shared" si="0"/>
        <v>5</v>
      </c>
    </row>
    <row r="47" spans="1:9" x14ac:dyDescent="0.25">
      <c r="A47" s="25" t="s">
        <v>219</v>
      </c>
      <c r="B47" s="2" t="s">
        <v>147</v>
      </c>
      <c r="C47" s="2" t="s">
        <v>181</v>
      </c>
      <c r="D47" s="2">
        <v>89641</v>
      </c>
      <c r="E47" s="2" t="s">
        <v>10</v>
      </c>
      <c r="F47" s="2" t="s">
        <v>11</v>
      </c>
      <c r="G47">
        <f>VLOOKUP($D47,CLASS!$D$3:$W$403,7,FALSE)</f>
        <v>0</v>
      </c>
      <c r="H47">
        <f>VLOOKUP($D47,CLASS!$D$3:$W$403,4,FALSE)</f>
        <v>0</v>
      </c>
      <c r="I47" s="2">
        <f t="shared" si="0"/>
        <v>0</v>
      </c>
    </row>
    <row r="48" spans="1:9" x14ac:dyDescent="0.25">
      <c r="A48" s="25" t="s">
        <v>219</v>
      </c>
      <c r="B48" s="2" t="s">
        <v>111</v>
      </c>
      <c r="C48" s="2" t="s">
        <v>88</v>
      </c>
      <c r="D48" s="2">
        <v>125607</v>
      </c>
      <c r="E48" s="2" t="s">
        <v>10</v>
      </c>
      <c r="F48" s="2" t="s">
        <v>11</v>
      </c>
      <c r="G48">
        <f>VLOOKUP($D48,CLASS!$D$3:$W$403,7,FALSE)</f>
        <v>0</v>
      </c>
      <c r="H48">
        <f>VLOOKUP($D48,CLASS!$D$3:$W$403,4,FALSE)</f>
        <v>0</v>
      </c>
      <c r="I48" s="2">
        <f t="shared" si="0"/>
        <v>0</v>
      </c>
    </row>
    <row r="49" spans="1:41" x14ac:dyDescent="0.25">
      <c r="A49" s="25" t="s">
        <v>219</v>
      </c>
      <c r="B49" s="2" t="s">
        <v>177</v>
      </c>
      <c r="C49" s="2" t="s">
        <v>186</v>
      </c>
      <c r="D49" s="2">
        <v>83204</v>
      </c>
      <c r="E49" s="2" t="s">
        <v>10</v>
      </c>
      <c r="F49" s="2" t="s">
        <v>11</v>
      </c>
      <c r="G49">
        <f>VLOOKUP($D49,CLASS!$D$3:$W$403,7,FALSE)</f>
        <v>0</v>
      </c>
      <c r="H49">
        <f>VLOOKUP($D49,CLASS!$D$3:$W$403,4,FALSE)</f>
        <v>0</v>
      </c>
      <c r="I49" s="2">
        <f t="shared" si="0"/>
        <v>0</v>
      </c>
    </row>
    <row r="50" spans="1:41" x14ac:dyDescent="0.25">
      <c r="A50" s="25" t="s">
        <v>219</v>
      </c>
      <c r="B50" s="2" t="s">
        <v>202</v>
      </c>
      <c r="C50" s="2" t="s">
        <v>201</v>
      </c>
      <c r="D50" s="2">
        <v>101497</v>
      </c>
      <c r="E50" s="2" t="s">
        <v>10</v>
      </c>
      <c r="F50" s="2" t="s">
        <v>11</v>
      </c>
      <c r="G50">
        <f>VLOOKUP($D50,CLASS!$D$3:$W$403,7,FALSE)</f>
        <v>0</v>
      </c>
      <c r="H50">
        <f>VLOOKUP($D50,CLASS!$D$3:$W$403,4,FALSE)</f>
        <v>0</v>
      </c>
      <c r="I50" s="2">
        <f t="shared" si="0"/>
        <v>0</v>
      </c>
    </row>
    <row r="51" spans="1:41" x14ac:dyDescent="0.25">
      <c r="A51" s="25" t="s">
        <v>219</v>
      </c>
      <c r="B51" s="2" t="s">
        <v>127</v>
      </c>
      <c r="C51" s="2" t="s">
        <v>201</v>
      </c>
      <c r="D51" s="2">
        <v>61189</v>
      </c>
      <c r="E51" s="2" t="s">
        <v>10</v>
      </c>
      <c r="F51" s="2" t="s">
        <v>11</v>
      </c>
      <c r="G51">
        <f>VLOOKUP($D51,CLASS!$D$3:$W$403,7,FALSE)</f>
        <v>0</v>
      </c>
      <c r="H51">
        <f>VLOOKUP($D51,CLASS!$D$3:$W$403,4,FALSE)</f>
        <v>0</v>
      </c>
      <c r="I51" s="2">
        <f t="shared" si="0"/>
        <v>0</v>
      </c>
    </row>
    <row r="52" spans="1:41" s="30" customFormat="1" x14ac:dyDescent="0.25">
      <c r="A52" s="40" t="s">
        <v>6</v>
      </c>
      <c r="B52" s="30" t="s">
        <v>92</v>
      </c>
      <c r="C52" s="30" t="s">
        <v>91</v>
      </c>
      <c r="D52" s="30">
        <v>133056</v>
      </c>
      <c r="E52" s="30" t="s">
        <v>15</v>
      </c>
      <c r="F52" s="30" t="s">
        <v>11</v>
      </c>
      <c r="G52" s="30">
        <f>VLOOKUP($D52,CLASS!$D$3:$W$403,7,FALSE)</f>
        <v>87</v>
      </c>
      <c r="H52" s="30">
        <f>VLOOKUP($D52,CLASS!$D$3:$W$403,4,FALSE)</f>
        <v>10</v>
      </c>
      <c r="I52" s="30">
        <f t="shared" si="0"/>
        <v>97</v>
      </c>
      <c r="L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AA52" s="41"/>
      <c r="AB52" s="42"/>
      <c r="AC52" s="42"/>
      <c r="AD52" s="43"/>
      <c r="AE52" s="44"/>
      <c r="AF52" s="42"/>
      <c r="AG52" s="42"/>
      <c r="AH52" s="42"/>
      <c r="AI52" s="42"/>
      <c r="AJ52" s="42"/>
      <c r="AK52" s="42"/>
      <c r="AL52" s="42"/>
      <c r="AM52" s="42"/>
      <c r="AN52" s="43"/>
      <c r="AO52" s="42"/>
    </row>
    <row r="53" spans="1:41" s="30" customFormat="1" x14ac:dyDescent="0.25">
      <c r="A53" s="40" t="s">
        <v>6</v>
      </c>
      <c r="B53" s="30" t="s">
        <v>58</v>
      </c>
      <c r="C53" s="30" t="s">
        <v>57</v>
      </c>
      <c r="D53" s="30">
        <v>98867</v>
      </c>
      <c r="E53" s="30" t="s">
        <v>15</v>
      </c>
      <c r="F53" s="30" t="s">
        <v>11</v>
      </c>
      <c r="G53" s="30">
        <f>VLOOKUP($D53,CLASS!$D$3:$W$403,7,FALSE)</f>
        <v>86</v>
      </c>
      <c r="H53" s="30">
        <f>VLOOKUP($D53,CLASS!$D$3:$W$403,4,FALSE)</f>
        <v>10</v>
      </c>
      <c r="I53" s="30">
        <f t="shared" si="0"/>
        <v>96</v>
      </c>
      <c r="L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AA53" s="41"/>
      <c r="AB53" s="42"/>
      <c r="AC53" s="42"/>
      <c r="AD53" s="43"/>
      <c r="AE53" s="44"/>
      <c r="AF53" s="42"/>
      <c r="AG53" s="42"/>
      <c r="AH53" s="42"/>
      <c r="AI53" s="42"/>
      <c r="AJ53" s="42"/>
      <c r="AK53" s="42"/>
      <c r="AL53" s="42"/>
      <c r="AM53" s="42"/>
      <c r="AN53" s="43"/>
      <c r="AO53" s="42"/>
    </row>
    <row r="54" spans="1:41" s="30" customFormat="1" x14ac:dyDescent="0.25">
      <c r="A54" s="40" t="s">
        <v>6</v>
      </c>
      <c r="B54" s="30" t="s">
        <v>62</v>
      </c>
      <c r="C54" s="30" t="s">
        <v>76</v>
      </c>
      <c r="D54" s="30">
        <v>132416</v>
      </c>
      <c r="E54" s="30" t="s">
        <v>16</v>
      </c>
      <c r="F54" s="30" t="s">
        <v>11</v>
      </c>
      <c r="G54" s="30">
        <f>VLOOKUP($D54,CLASS!$D$3:$W$403,7,FALSE)</f>
        <v>80</v>
      </c>
      <c r="H54" s="30">
        <f>VLOOKUP($D54,CLASS!$D$3:$W$403,4,FALSE)</f>
        <v>15</v>
      </c>
      <c r="I54" s="30">
        <f t="shared" si="0"/>
        <v>95</v>
      </c>
      <c r="L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AA54" s="41"/>
      <c r="AB54" s="42"/>
      <c r="AC54" s="42"/>
      <c r="AD54" s="43"/>
      <c r="AE54" s="44"/>
      <c r="AF54" s="42"/>
      <c r="AG54" s="42"/>
      <c r="AH54" s="42"/>
      <c r="AI54" s="42"/>
      <c r="AJ54" s="42"/>
      <c r="AK54" s="42"/>
      <c r="AL54" s="42"/>
      <c r="AM54" s="42"/>
      <c r="AN54" s="43"/>
      <c r="AO54" s="42"/>
    </row>
    <row r="55" spans="1:41" s="30" customFormat="1" x14ac:dyDescent="0.25">
      <c r="A55" s="40" t="s">
        <v>6</v>
      </c>
      <c r="B55" s="30" t="s">
        <v>48</v>
      </c>
      <c r="C55" s="30" t="s">
        <v>47</v>
      </c>
      <c r="D55" s="30">
        <v>12063</v>
      </c>
      <c r="E55" s="30" t="s">
        <v>15</v>
      </c>
      <c r="F55" s="30" t="s">
        <v>46</v>
      </c>
      <c r="G55" s="30">
        <f>VLOOKUP($D55,CLASS!$D$3:$W$403,7,FALSE)</f>
        <v>85</v>
      </c>
      <c r="H55" s="30">
        <f>VLOOKUP($D55,CLASS!$D$3:$W$403,4,FALSE)</f>
        <v>10</v>
      </c>
      <c r="I55" s="30">
        <f t="shared" si="0"/>
        <v>95</v>
      </c>
      <c r="J55" s="45"/>
      <c r="K55" s="40"/>
      <c r="L55" s="41"/>
      <c r="M55" s="40"/>
      <c r="N55" s="40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0"/>
      <c r="Z55" s="40"/>
      <c r="AA55" s="41"/>
      <c r="AB55" s="42"/>
      <c r="AC55" s="42"/>
      <c r="AD55" s="43"/>
      <c r="AE55" s="44"/>
      <c r="AF55" s="42"/>
      <c r="AG55" s="42"/>
      <c r="AH55" s="42"/>
      <c r="AI55" s="42"/>
      <c r="AJ55" s="42"/>
      <c r="AK55" s="42"/>
      <c r="AL55" s="42"/>
      <c r="AM55" s="42"/>
      <c r="AN55" s="43"/>
      <c r="AO55" s="44"/>
    </row>
    <row r="56" spans="1:41" s="30" customFormat="1" x14ac:dyDescent="0.25">
      <c r="A56" s="40" t="s">
        <v>6</v>
      </c>
      <c r="B56" s="30" t="s">
        <v>54</v>
      </c>
      <c r="C56" s="30" t="s">
        <v>53</v>
      </c>
      <c r="D56" s="30">
        <v>130689</v>
      </c>
      <c r="E56" s="30" t="s">
        <v>14</v>
      </c>
      <c r="F56" s="30" t="s">
        <v>52</v>
      </c>
      <c r="G56" s="30">
        <f>VLOOKUP($D56,CLASS!$D$3:$W$403,7,FALSE)</f>
        <v>86</v>
      </c>
      <c r="H56" s="30">
        <f>VLOOKUP($D56,CLASS!$D$3:$W$403,4,FALSE)</f>
        <v>5</v>
      </c>
      <c r="I56" s="30">
        <f t="shared" si="0"/>
        <v>91</v>
      </c>
      <c r="L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AA56" s="41"/>
      <c r="AB56" s="42"/>
      <c r="AC56" s="42"/>
      <c r="AD56" s="43"/>
      <c r="AE56" s="44"/>
      <c r="AF56" s="42"/>
      <c r="AG56" s="42"/>
      <c r="AH56" s="42"/>
      <c r="AI56" s="42"/>
      <c r="AJ56" s="42"/>
      <c r="AK56" s="42"/>
      <c r="AL56" s="42"/>
      <c r="AM56" s="42"/>
      <c r="AN56" s="43"/>
      <c r="AO56" s="42"/>
    </row>
    <row r="57" spans="1:41" s="30" customFormat="1" x14ac:dyDescent="0.25">
      <c r="A57" s="40" t="s">
        <v>6</v>
      </c>
      <c r="B57" s="30" t="s">
        <v>83</v>
      </c>
      <c r="C57" s="30" t="s">
        <v>82</v>
      </c>
      <c r="D57" s="30">
        <v>125656</v>
      </c>
      <c r="E57" s="30" t="s">
        <v>16</v>
      </c>
      <c r="F57" s="30" t="s">
        <v>11</v>
      </c>
      <c r="G57" s="30">
        <f>VLOOKUP($D57,CLASS!$D$3:$W$403,7,FALSE)</f>
        <v>72</v>
      </c>
      <c r="H57" s="30">
        <f>VLOOKUP($D57,CLASS!$D$3:$W$403,4,FALSE)</f>
        <v>15</v>
      </c>
      <c r="I57" s="30">
        <f t="shared" si="0"/>
        <v>87</v>
      </c>
      <c r="L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AA57" s="41"/>
      <c r="AB57" s="42"/>
      <c r="AC57" s="42"/>
      <c r="AD57" s="43"/>
      <c r="AE57" s="44"/>
      <c r="AF57" s="42"/>
      <c r="AG57" s="42"/>
      <c r="AH57" s="42"/>
      <c r="AI57" s="42"/>
      <c r="AJ57" s="42"/>
      <c r="AK57" s="42"/>
      <c r="AL57" s="42"/>
      <c r="AM57" s="42"/>
      <c r="AN57" s="43"/>
      <c r="AO57" s="42"/>
    </row>
    <row r="58" spans="1:41" s="30" customFormat="1" x14ac:dyDescent="0.25">
      <c r="A58" s="40" t="s">
        <v>6</v>
      </c>
      <c r="B58" s="30" t="s">
        <v>58</v>
      </c>
      <c r="C58" s="30" t="s">
        <v>77</v>
      </c>
      <c r="D58" s="30">
        <v>132415</v>
      </c>
      <c r="E58" s="30" t="s">
        <v>16</v>
      </c>
      <c r="F58" s="30" t="s">
        <v>11</v>
      </c>
      <c r="G58" s="30">
        <f>VLOOKUP($D58,CLASS!$D$3:$W$403,7,FALSE)</f>
        <v>67</v>
      </c>
      <c r="H58" s="30">
        <f>VLOOKUP($D58,CLASS!$D$3:$W$403,4,FALSE)</f>
        <v>15</v>
      </c>
      <c r="I58" s="30">
        <f t="shared" si="0"/>
        <v>82</v>
      </c>
      <c r="J58" s="45"/>
      <c r="L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AA58" s="41"/>
      <c r="AB58" s="42"/>
      <c r="AC58" s="42"/>
      <c r="AD58" s="43"/>
      <c r="AE58" s="44"/>
      <c r="AF58" s="42"/>
      <c r="AG58" s="42"/>
      <c r="AH58" s="42"/>
      <c r="AI58" s="42"/>
      <c r="AJ58" s="42"/>
      <c r="AK58" s="42"/>
      <c r="AL58" s="42"/>
      <c r="AM58" s="42"/>
      <c r="AN58" s="43"/>
      <c r="AO58" s="42"/>
    </row>
    <row r="59" spans="1:41" s="30" customFormat="1" x14ac:dyDescent="0.25">
      <c r="A59" s="40" t="s">
        <v>6</v>
      </c>
      <c r="B59" s="30" t="s">
        <v>60</v>
      </c>
      <c r="C59" s="30" t="s">
        <v>59</v>
      </c>
      <c r="D59" s="30">
        <v>127571</v>
      </c>
      <c r="E59" s="30" t="s">
        <v>16</v>
      </c>
      <c r="F59" s="30" t="s">
        <v>52</v>
      </c>
      <c r="G59" s="30">
        <f>VLOOKUP($D59,CLASS!$D$3:$W$403,7,FALSE)</f>
        <v>61</v>
      </c>
      <c r="H59" s="30">
        <f>VLOOKUP($D59,CLASS!$D$3:$W$403,4,FALSE)</f>
        <v>15</v>
      </c>
      <c r="I59" s="30">
        <f t="shared" si="0"/>
        <v>76</v>
      </c>
      <c r="L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AA59" s="41"/>
      <c r="AB59" s="42"/>
      <c r="AC59" s="42"/>
      <c r="AD59" s="43"/>
      <c r="AE59" s="44"/>
      <c r="AF59" s="42"/>
      <c r="AG59" s="42"/>
      <c r="AH59" s="42"/>
      <c r="AI59" s="42"/>
      <c r="AJ59" s="42"/>
      <c r="AK59" s="42"/>
      <c r="AL59" s="42"/>
      <c r="AM59" s="42"/>
      <c r="AN59" s="43"/>
      <c r="AO59" s="42"/>
    </row>
    <row r="60" spans="1:41" s="30" customFormat="1" ht="15.75" thickBot="1" x14ac:dyDescent="0.3">
      <c r="A60" s="40" t="s">
        <v>6</v>
      </c>
      <c r="B60" s="30" t="s">
        <v>352</v>
      </c>
      <c r="C60" s="30" t="s">
        <v>316</v>
      </c>
      <c r="D60" s="30">
        <v>131694</v>
      </c>
      <c r="E60" s="30" t="s">
        <v>16</v>
      </c>
      <c r="F60" s="30" t="s">
        <v>11</v>
      </c>
      <c r="G60" s="30">
        <f>VLOOKUP($D60,CLASS!$D$3:$W$403,7,FALSE)</f>
        <v>59</v>
      </c>
      <c r="H60" s="30">
        <f>VLOOKUP($D60,CLASS!$D$3:$W$403,4,FALSE)</f>
        <v>15</v>
      </c>
      <c r="I60" s="30">
        <f t="shared" si="0"/>
        <v>74</v>
      </c>
    </row>
    <row r="61" spans="1:41" s="30" customFormat="1" ht="15.75" thickBot="1" x14ac:dyDescent="0.3">
      <c r="A61" s="40" t="s">
        <v>6</v>
      </c>
      <c r="B61" s="30" t="s">
        <v>48</v>
      </c>
      <c r="C61" s="30" t="s">
        <v>49</v>
      </c>
      <c r="D61" s="30">
        <v>123217</v>
      </c>
      <c r="E61" s="30" t="s">
        <v>15</v>
      </c>
      <c r="F61" s="30" t="s">
        <v>11</v>
      </c>
      <c r="G61" s="30">
        <f>VLOOKUP($D61,CLASS!$D$3:$W$403,7,FALSE)</f>
        <v>64</v>
      </c>
      <c r="H61" s="30">
        <f>VLOOKUP($D61,CLASS!$D$3:$W$403,4,FALSE)</f>
        <v>10</v>
      </c>
      <c r="I61" s="30">
        <f t="shared" si="0"/>
        <v>74</v>
      </c>
      <c r="J61" s="31">
        <v>867</v>
      </c>
      <c r="L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AA61" s="41"/>
      <c r="AB61" s="42"/>
      <c r="AC61" s="42"/>
      <c r="AD61" s="43"/>
      <c r="AE61" s="44"/>
      <c r="AF61" s="42"/>
      <c r="AG61" s="42"/>
      <c r="AH61" s="42"/>
      <c r="AI61" s="42"/>
      <c r="AJ61" s="42"/>
      <c r="AK61" s="42"/>
      <c r="AL61" s="42"/>
      <c r="AM61" s="42"/>
      <c r="AN61" s="43"/>
      <c r="AO61" s="42"/>
    </row>
    <row r="62" spans="1:41" x14ac:dyDescent="0.25">
      <c r="A62" s="25" t="s">
        <v>6</v>
      </c>
      <c r="B62" s="2" t="s">
        <v>48</v>
      </c>
      <c r="C62" s="2" t="s">
        <v>50</v>
      </c>
      <c r="D62" s="2">
        <v>130724</v>
      </c>
      <c r="E62" s="2" t="s">
        <v>15</v>
      </c>
      <c r="F62" s="2" t="s">
        <v>11</v>
      </c>
      <c r="G62">
        <f>VLOOKUP($D62,CLASS!$D$3:$W$403,7,FALSE)</f>
        <v>61</v>
      </c>
      <c r="H62">
        <f>VLOOKUP($D62,CLASS!$D$3:$W$403,4,FALSE)</f>
        <v>10</v>
      </c>
      <c r="I62" s="2">
        <f t="shared" si="0"/>
        <v>71</v>
      </c>
      <c r="J62" s="3"/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25" t="s">
        <v>6</v>
      </c>
      <c r="B63" s="2" t="s">
        <v>94</v>
      </c>
      <c r="C63" s="2" t="s">
        <v>93</v>
      </c>
      <c r="D63" s="2">
        <v>40028</v>
      </c>
      <c r="E63" s="2" t="s">
        <v>10</v>
      </c>
      <c r="F63" s="2" t="s">
        <v>11</v>
      </c>
      <c r="G63">
        <f>VLOOKUP($D63,CLASS!$D$3:$W$403,7,FALSE)</f>
        <v>68</v>
      </c>
      <c r="H63">
        <f>VLOOKUP($D63,CLASS!$D$3:$W$403,4,FALSE)</f>
        <v>0</v>
      </c>
      <c r="I63" s="2">
        <f t="shared" si="0"/>
        <v>68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25" t="s">
        <v>6</v>
      </c>
      <c r="B64" s="2" t="s">
        <v>64</v>
      </c>
      <c r="C64" s="2" t="s">
        <v>63</v>
      </c>
      <c r="D64" s="2">
        <v>101339</v>
      </c>
      <c r="E64" s="2" t="s">
        <v>16</v>
      </c>
      <c r="F64" s="2" t="s">
        <v>11</v>
      </c>
      <c r="G64">
        <f>VLOOKUP($D64,CLASS!$D$3:$W$403,7,FALSE)</f>
        <v>0</v>
      </c>
      <c r="H64">
        <f>VLOOKUP($D64,CLASS!$D$3:$W$403,4,FALSE)</f>
        <v>15</v>
      </c>
      <c r="I64" s="2">
        <f t="shared" si="0"/>
        <v>15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" t="s">
        <v>6</v>
      </c>
      <c r="B65" t="s">
        <v>488</v>
      </c>
      <c r="C65" t="s">
        <v>316</v>
      </c>
      <c r="D65">
        <v>131693</v>
      </c>
      <c r="E65" t="s">
        <v>16</v>
      </c>
      <c r="F65" t="s">
        <v>489</v>
      </c>
      <c r="G65">
        <f>VLOOKUP($D65,CLASS!$D$3:$W$403,7,FALSE)</f>
        <v>0</v>
      </c>
      <c r="H65">
        <f>VLOOKUP($D65,CLASS!$D$3:$W$403,4,FALSE)</f>
        <v>15</v>
      </c>
      <c r="I65" s="2">
        <f t="shared" si="0"/>
        <v>15</v>
      </c>
      <c r="J65" s="25"/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25" t="s">
        <v>6</v>
      </c>
      <c r="B66" s="2" t="s">
        <v>62</v>
      </c>
      <c r="C66" s="2" t="s">
        <v>61</v>
      </c>
      <c r="D66" s="2">
        <v>52659</v>
      </c>
      <c r="E66" s="2" t="s">
        <v>16</v>
      </c>
      <c r="F66" s="2" t="s">
        <v>11</v>
      </c>
      <c r="G66">
        <f>VLOOKUP($D66,CLASS!$D$3:$W$403,7,FALSE)</f>
        <v>0</v>
      </c>
      <c r="H66">
        <f>VLOOKUP($D66,CLASS!$D$3:$W$403,4,FALSE)</f>
        <v>15</v>
      </c>
      <c r="I66" s="2">
        <f t="shared" ref="I66:I129" si="1">G66+H66</f>
        <v>15</v>
      </c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x14ac:dyDescent="0.25">
      <c r="A67" s="25" t="s">
        <v>6</v>
      </c>
      <c r="B67" s="2" t="s">
        <v>87</v>
      </c>
      <c r="C67" s="2" t="s">
        <v>86</v>
      </c>
      <c r="D67" s="2">
        <v>131593</v>
      </c>
      <c r="E67" s="2" t="s">
        <v>16</v>
      </c>
      <c r="F67" s="2" t="s">
        <v>11</v>
      </c>
      <c r="G67">
        <f>VLOOKUP($D67,CLASS!$D$3:$W$403,7,FALSE)</f>
        <v>0</v>
      </c>
      <c r="H67">
        <f>VLOOKUP($D67,CLASS!$D$3:$W$403,4,FALSE)</f>
        <v>15</v>
      </c>
      <c r="I67" s="2">
        <f t="shared" si="1"/>
        <v>15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25" t="s">
        <v>6</v>
      </c>
      <c r="B68" s="2" t="s">
        <v>70</v>
      </c>
      <c r="C68" s="2" t="s">
        <v>69</v>
      </c>
      <c r="D68" s="2">
        <v>131543</v>
      </c>
      <c r="E68" s="2" t="s">
        <v>16</v>
      </c>
      <c r="F68" s="2" t="s">
        <v>11</v>
      </c>
      <c r="G68">
        <f>VLOOKUP($D68,CLASS!$D$3:$W$403,7,FALSE)</f>
        <v>0</v>
      </c>
      <c r="H68">
        <f>VLOOKUP($D68,CLASS!$D$3:$W$403,4,FALSE)</f>
        <v>15</v>
      </c>
      <c r="I68" s="2">
        <f t="shared" si="1"/>
        <v>15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4" t="s">
        <v>6</v>
      </c>
      <c r="B69" t="s">
        <v>92</v>
      </c>
      <c r="C69" t="s">
        <v>492</v>
      </c>
      <c r="D69">
        <v>106677</v>
      </c>
      <c r="E69" t="s">
        <v>16</v>
      </c>
      <c r="F69" t="s">
        <v>11</v>
      </c>
      <c r="G69">
        <f>VLOOKUP($D69,CLASS!$D$3:$W$403,7,FALSE)</f>
        <v>0</v>
      </c>
      <c r="H69">
        <f>VLOOKUP($D69,CLASS!$D$3:$W$403,4,FALSE)</f>
        <v>15</v>
      </c>
      <c r="I69" s="2">
        <f t="shared" si="1"/>
        <v>15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25" t="s">
        <v>6</v>
      </c>
      <c r="B70" s="2" t="s">
        <v>73</v>
      </c>
      <c r="C70" s="2" t="s">
        <v>72</v>
      </c>
      <c r="D70" s="2">
        <v>131631</v>
      </c>
      <c r="E70" s="2" t="s">
        <v>16</v>
      </c>
      <c r="F70" s="2" t="s">
        <v>11</v>
      </c>
      <c r="G70">
        <f>VLOOKUP($D70,CLASS!$D$3:$W$403,7,FALSE)</f>
        <v>0</v>
      </c>
      <c r="H70">
        <f>VLOOKUP($D70,CLASS!$D$3:$W$403,4,FALSE)</f>
        <v>15</v>
      </c>
      <c r="I70" s="2">
        <f t="shared" si="1"/>
        <v>15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25" t="s">
        <v>6</v>
      </c>
      <c r="B71" s="2" t="s">
        <v>51</v>
      </c>
      <c r="C71" s="2" t="s">
        <v>50</v>
      </c>
      <c r="D71" s="2">
        <v>131742</v>
      </c>
      <c r="E71" s="2" t="s">
        <v>15</v>
      </c>
      <c r="F71" s="2" t="s">
        <v>11</v>
      </c>
      <c r="G71">
        <f>VLOOKUP($D71,CLASS!$D$3:$W$403,7,FALSE)</f>
        <v>0</v>
      </c>
      <c r="H71">
        <f>VLOOKUP($D71,CLASS!$D$3:$W$403,4,FALSE)</f>
        <v>10</v>
      </c>
      <c r="I71" s="2">
        <f t="shared" si="1"/>
        <v>10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25" t="s">
        <v>6</v>
      </c>
      <c r="B72" s="2" t="s">
        <v>89</v>
      </c>
      <c r="C72" s="2" t="s">
        <v>88</v>
      </c>
      <c r="D72" s="2">
        <v>122607</v>
      </c>
      <c r="E72" s="2" t="s">
        <v>15</v>
      </c>
      <c r="F72" s="2" t="s">
        <v>11</v>
      </c>
      <c r="G72">
        <f>VLOOKUP($D72,CLASS!$D$3:$W$403,7,FALSE)</f>
        <v>0</v>
      </c>
      <c r="H72">
        <f>VLOOKUP($D72,CLASS!$D$3:$W$403,4,FALSE)</f>
        <v>10</v>
      </c>
      <c r="I72" s="2">
        <f t="shared" si="1"/>
        <v>10</v>
      </c>
    </row>
    <row r="73" spans="1:47" x14ac:dyDescent="0.25">
      <c r="A73" s="25" t="s">
        <v>6</v>
      </c>
      <c r="B73" s="2" t="s">
        <v>66</v>
      </c>
      <c r="C73" s="2" t="s">
        <v>65</v>
      </c>
      <c r="D73" s="2">
        <v>122662</v>
      </c>
      <c r="E73" s="2" t="s">
        <v>15</v>
      </c>
      <c r="F73" s="2" t="s">
        <v>11</v>
      </c>
      <c r="G73">
        <f>VLOOKUP($D73,CLASS!$D$3:$W$403,7,FALSE)</f>
        <v>0</v>
      </c>
      <c r="H73">
        <f>VLOOKUP($D73,CLASS!$D$3:$W$403,4,FALSE)</f>
        <v>10</v>
      </c>
      <c r="I73" s="2">
        <f t="shared" si="1"/>
        <v>10</v>
      </c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  <c r="AP73" s="25"/>
      <c r="AQ73" s="25"/>
      <c r="AR73" s="25"/>
      <c r="AS73" s="25"/>
      <c r="AT73" s="25"/>
      <c r="AU73" s="25"/>
    </row>
    <row r="74" spans="1:47" x14ac:dyDescent="0.25">
      <c r="A74" s="25" t="s">
        <v>6</v>
      </c>
      <c r="B74" s="2" t="s">
        <v>56</v>
      </c>
      <c r="C74" s="2" t="s">
        <v>55</v>
      </c>
      <c r="D74" s="2">
        <v>62297</v>
      </c>
      <c r="E74" s="2" t="s">
        <v>15</v>
      </c>
      <c r="F74" s="2" t="s">
        <v>11</v>
      </c>
      <c r="G74">
        <f>VLOOKUP($D74,CLASS!$D$3:$W$403,7,FALSE)</f>
        <v>0</v>
      </c>
      <c r="H74">
        <f>VLOOKUP($D74,CLASS!$D$3:$W$403,4,FALSE)</f>
        <v>10</v>
      </c>
      <c r="I74" s="2">
        <f t="shared" si="1"/>
        <v>10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</row>
    <row r="75" spans="1:47" x14ac:dyDescent="0.25">
      <c r="A75" s="4" t="s">
        <v>6</v>
      </c>
      <c r="B75" t="s">
        <v>94</v>
      </c>
      <c r="C75" t="s">
        <v>495</v>
      </c>
      <c r="D75">
        <v>131063</v>
      </c>
      <c r="E75" t="s">
        <v>15</v>
      </c>
      <c r="F75" t="s">
        <v>11</v>
      </c>
      <c r="G75">
        <f>VLOOKUP($D75,CLASS!$D$3:$W$403,7,FALSE)</f>
        <v>0</v>
      </c>
      <c r="H75">
        <f>VLOOKUP($D75,CLASS!$D$3:$W$403,4,FALSE)</f>
        <v>10</v>
      </c>
      <c r="I75" s="2">
        <f t="shared" si="1"/>
        <v>10</v>
      </c>
    </row>
    <row r="76" spans="1:47" x14ac:dyDescent="0.25">
      <c r="A76" s="4" t="s">
        <v>6</v>
      </c>
      <c r="B76" t="s">
        <v>58</v>
      </c>
      <c r="C76" t="s">
        <v>458</v>
      </c>
      <c r="D76">
        <v>12484</v>
      </c>
      <c r="E76" t="s">
        <v>14</v>
      </c>
      <c r="F76" t="s">
        <v>46</v>
      </c>
      <c r="G76">
        <f>VLOOKUP($D76,CLASS!$D$3:$W$403,7,FALSE)</f>
        <v>0</v>
      </c>
      <c r="H76">
        <f>VLOOKUP($D76,CLASS!$D$3:$W$403,4,FALSE)</f>
        <v>5</v>
      </c>
      <c r="I76" s="2">
        <f t="shared" si="1"/>
        <v>5</v>
      </c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  <c r="AP76" s="25"/>
      <c r="AQ76" s="25"/>
      <c r="AR76" s="25"/>
      <c r="AS76" s="25"/>
      <c r="AT76" s="25"/>
      <c r="AU76" s="25"/>
    </row>
    <row r="77" spans="1:47" x14ac:dyDescent="0.25">
      <c r="A77" s="25" t="s">
        <v>6</v>
      </c>
      <c r="B77" s="2" t="s">
        <v>147</v>
      </c>
      <c r="C77" s="2" t="s">
        <v>505</v>
      </c>
      <c r="D77">
        <v>133993</v>
      </c>
      <c r="E77" s="2" t="s">
        <v>71</v>
      </c>
      <c r="F77" s="2" t="s">
        <v>11</v>
      </c>
      <c r="G77">
        <f>VLOOKUP($D77,CLASS!$D$3:$W$403,5,FALSE)</f>
        <v>0</v>
      </c>
      <c r="H77">
        <f>VLOOKUP($D77,CLASS!$D$3:$W$403,4,FALSE)</f>
        <v>15</v>
      </c>
      <c r="I77" s="2">
        <f t="shared" si="1"/>
        <v>15</v>
      </c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  <c r="AP77" s="25"/>
      <c r="AQ77" s="25"/>
      <c r="AR77" s="25"/>
      <c r="AS77" s="25"/>
      <c r="AT77" s="25"/>
      <c r="AU77" s="25"/>
    </row>
    <row r="78" spans="1:47" x14ac:dyDescent="0.25">
      <c r="A78" s="25" t="s">
        <v>6</v>
      </c>
      <c r="B78" s="2" t="s">
        <v>79</v>
      </c>
      <c r="C78" s="2" t="s">
        <v>78</v>
      </c>
      <c r="D78" s="2">
        <v>133314</v>
      </c>
      <c r="E78" s="2" t="s">
        <v>71</v>
      </c>
      <c r="F78" s="2" t="s">
        <v>11</v>
      </c>
      <c r="G78">
        <f>VLOOKUP($D78,CLASS!$D$3:$W$403,7,FALSE)</f>
        <v>0</v>
      </c>
      <c r="H78">
        <f>VLOOKUP($D78,CLASS!$D$3:$W$403,4,FALSE)</f>
        <v>15</v>
      </c>
      <c r="I78" s="2">
        <f t="shared" si="1"/>
        <v>15</v>
      </c>
      <c r="J78" s="3"/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</row>
    <row r="79" spans="1:47" x14ac:dyDescent="0.25">
      <c r="A79" s="25" t="s">
        <v>6</v>
      </c>
      <c r="B79" s="2" t="s">
        <v>81</v>
      </c>
      <c r="C79" s="2" t="s">
        <v>80</v>
      </c>
      <c r="D79" s="2">
        <v>126162</v>
      </c>
      <c r="E79" s="2" t="s">
        <v>71</v>
      </c>
      <c r="F79" s="2" t="s">
        <v>11</v>
      </c>
      <c r="G79">
        <f>VLOOKUP($D79,CLASS!$D$3:$W$403,7,FALSE)</f>
        <v>0</v>
      </c>
      <c r="H79">
        <f>VLOOKUP($D79,CLASS!$D$3:$W$403,4,FALSE)</f>
        <v>0</v>
      </c>
      <c r="I79" s="2">
        <f t="shared" si="1"/>
        <v>0</v>
      </c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x14ac:dyDescent="0.25">
      <c r="A80" s="25" t="s">
        <v>6</v>
      </c>
      <c r="B80" s="2" t="s">
        <v>85</v>
      </c>
      <c r="C80" s="2" t="s">
        <v>84</v>
      </c>
      <c r="D80" s="2">
        <v>133213</v>
      </c>
      <c r="E80" s="2" t="s">
        <v>71</v>
      </c>
      <c r="F80" s="2" t="s">
        <v>52</v>
      </c>
      <c r="G80">
        <f>VLOOKUP($D80,CLASS!$D$3:$W$403,7,FALSE)</f>
        <v>0</v>
      </c>
      <c r="H80">
        <f>VLOOKUP($D80,CLASS!$D$3:$W$403,4,FALSE)</f>
        <v>15</v>
      </c>
      <c r="I80" s="2">
        <f t="shared" si="1"/>
        <v>15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x14ac:dyDescent="0.25">
      <c r="A81" s="4" t="s">
        <v>6</v>
      </c>
      <c r="B81" t="s">
        <v>135</v>
      </c>
      <c r="C81" t="s">
        <v>84</v>
      </c>
      <c r="D81">
        <v>133212</v>
      </c>
      <c r="E81" t="s">
        <v>71</v>
      </c>
      <c r="F81" t="s">
        <v>11</v>
      </c>
      <c r="G81">
        <f>VLOOKUP($D81,CLASS!$D$3:$W$403,7,FALSE)</f>
        <v>0</v>
      </c>
      <c r="H81">
        <f>VLOOKUP($D81,CLASS!$D$3:$W$403,4,FALSE)</f>
        <v>15</v>
      </c>
      <c r="I81" s="2">
        <f t="shared" si="1"/>
        <v>15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25" t="s">
        <v>6</v>
      </c>
      <c r="B82" s="2" t="s">
        <v>75</v>
      </c>
      <c r="C82" s="2" t="s">
        <v>74</v>
      </c>
      <c r="D82" s="2">
        <v>132153</v>
      </c>
      <c r="E82" s="2" t="s">
        <v>71</v>
      </c>
      <c r="F82" s="2" t="s">
        <v>11</v>
      </c>
      <c r="G82">
        <f>VLOOKUP($D82,CLASS!$D$3:$W$403,7,FALSE)</f>
        <v>0</v>
      </c>
      <c r="H82">
        <f>VLOOKUP($D82,CLASS!$D$3:$W$403,4,FALSE)</f>
        <v>0</v>
      </c>
      <c r="I82" s="2">
        <f t="shared" si="1"/>
        <v>0</v>
      </c>
      <c r="J82" s="25"/>
      <c r="K82" s="25"/>
      <c r="L82" s="12"/>
      <c r="M82" s="25"/>
      <c r="N82" s="25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25"/>
      <c r="Z82" s="25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26"/>
    </row>
    <row r="83" spans="1:41" x14ac:dyDescent="0.25">
      <c r="A83" s="25" t="s">
        <v>6</v>
      </c>
      <c r="B83" s="2" t="s">
        <v>64</v>
      </c>
      <c r="C83" s="2" t="s">
        <v>90</v>
      </c>
      <c r="D83" s="2">
        <v>133436</v>
      </c>
      <c r="E83" s="2" t="s">
        <v>71</v>
      </c>
      <c r="F83" s="2" t="s">
        <v>11</v>
      </c>
      <c r="G83">
        <f>VLOOKUP($D83,CLASS!$D$3:$W$403,7,FALSE)</f>
        <v>0</v>
      </c>
      <c r="H83">
        <f>VLOOKUP($D83,CLASS!$D$3:$W$403,4,FALSE)</f>
        <v>15</v>
      </c>
      <c r="I83" s="2">
        <f t="shared" si="1"/>
        <v>15</v>
      </c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</row>
    <row r="84" spans="1:41" x14ac:dyDescent="0.25">
      <c r="A84" s="25" t="s">
        <v>6</v>
      </c>
      <c r="B84" s="2" t="s">
        <v>68</v>
      </c>
      <c r="C84" s="2" t="s">
        <v>67</v>
      </c>
      <c r="D84" s="2">
        <v>128961</v>
      </c>
      <c r="E84" s="2" t="s">
        <v>10</v>
      </c>
      <c r="F84" s="2" t="s">
        <v>11</v>
      </c>
      <c r="G84">
        <f>VLOOKUP($D84,CLASS!$D$3:$W$403,7,FALSE)</f>
        <v>0</v>
      </c>
      <c r="H84">
        <f>VLOOKUP($D84,CLASS!$D$3:$W$403,4,FALSE)</f>
        <v>0</v>
      </c>
      <c r="I84" s="2">
        <f t="shared" si="1"/>
        <v>0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1" x14ac:dyDescent="0.25">
      <c r="A85" s="4" t="s">
        <v>6</v>
      </c>
      <c r="B85" t="s">
        <v>493</v>
      </c>
      <c r="C85" t="s">
        <v>492</v>
      </c>
      <c r="D85">
        <v>107075</v>
      </c>
      <c r="E85" t="s">
        <v>10</v>
      </c>
      <c r="F85" t="s">
        <v>11</v>
      </c>
      <c r="G85">
        <f>VLOOKUP($D85,CLASS!$D$3:$W$403,7,FALSE)</f>
        <v>0</v>
      </c>
      <c r="H85">
        <f>VLOOKUP($D85,CLASS!$D$3:$W$403,4,FALSE)</f>
        <v>0</v>
      </c>
      <c r="I85" s="2">
        <f t="shared" si="1"/>
        <v>0</v>
      </c>
    </row>
    <row r="86" spans="1:41" x14ac:dyDescent="0.25">
      <c r="A86" s="4" t="s">
        <v>6</v>
      </c>
      <c r="B86" t="s">
        <v>170</v>
      </c>
      <c r="C86" t="s">
        <v>494</v>
      </c>
      <c r="D86">
        <v>115650</v>
      </c>
      <c r="E86" t="s">
        <v>10</v>
      </c>
      <c r="F86" t="s">
        <v>11</v>
      </c>
      <c r="G86">
        <f>VLOOKUP($D86,CLASS!$D$3:$W$403,7,FALSE)</f>
        <v>0</v>
      </c>
      <c r="H86">
        <f>VLOOKUP($D86,CLASS!$D$3:$W$403,4,FALSE)</f>
        <v>0</v>
      </c>
      <c r="I86" s="2">
        <f t="shared" si="1"/>
        <v>0</v>
      </c>
    </row>
    <row r="87" spans="1:41" s="32" customFormat="1" x14ac:dyDescent="0.25">
      <c r="A87" s="50" t="s">
        <v>41</v>
      </c>
      <c r="B87" s="32" t="s">
        <v>105</v>
      </c>
      <c r="C87" s="32" t="s">
        <v>106</v>
      </c>
      <c r="D87" s="32">
        <v>123142</v>
      </c>
      <c r="E87" s="32" t="s">
        <v>15</v>
      </c>
      <c r="F87" s="32" t="s">
        <v>11</v>
      </c>
      <c r="G87" s="32">
        <f>VLOOKUP($D87,CLASS!$D$3:$W$403,7,FALSE)</f>
        <v>89</v>
      </c>
      <c r="H87" s="32">
        <f>VLOOKUP($D87,CLASS!$D$3:$W$403,4,FALSE)</f>
        <v>10</v>
      </c>
      <c r="I87" s="32">
        <f t="shared" si="1"/>
        <v>99</v>
      </c>
    </row>
    <row r="88" spans="1:41" s="32" customFormat="1" x14ac:dyDescent="0.25">
      <c r="A88" s="50" t="s">
        <v>41</v>
      </c>
      <c r="B88" s="32" t="s">
        <v>137</v>
      </c>
      <c r="C88" s="32" t="s">
        <v>138</v>
      </c>
      <c r="D88" s="32">
        <v>116977</v>
      </c>
      <c r="E88" s="32" t="s">
        <v>14</v>
      </c>
      <c r="F88" s="32" t="s">
        <v>98</v>
      </c>
      <c r="G88" s="32">
        <f>VLOOKUP($D88,CLASS!$D$3:$W$403,7,FALSE)</f>
        <v>94</v>
      </c>
      <c r="H88" s="32">
        <f>VLOOKUP($D88,CLASS!$D$3:$W$403,4,FALSE)</f>
        <v>5</v>
      </c>
      <c r="I88" s="32">
        <f t="shared" si="1"/>
        <v>99</v>
      </c>
    </row>
    <row r="89" spans="1:41" s="32" customFormat="1" x14ac:dyDescent="0.25">
      <c r="A89" s="50" t="s">
        <v>41</v>
      </c>
      <c r="B89" s="32" t="s">
        <v>99</v>
      </c>
      <c r="C89" s="32" t="s">
        <v>100</v>
      </c>
      <c r="D89" s="32">
        <v>129999</v>
      </c>
      <c r="E89" s="32" t="s">
        <v>16</v>
      </c>
      <c r="F89" s="32" t="s">
        <v>11</v>
      </c>
      <c r="G89" s="32">
        <f>VLOOKUP($D89,CLASS!$D$3:$W$403,7,FALSE)</f>
        <v>82</v>
      </c>
      <c r="H89" s="32">
        <f>VLOOKUP($D89,CLASS!$D$3:$W$403,4,FALSE)</f>
        <v>15</v>
      </c>
      <c r="I89" s="32">
        <f t="shared" si="1"/>
        <v>97</v>
      </c>
    </row>
    <row r="90" spans="1:41" s="32" customFormat="1" x14ac:dyDescent="0.25">
      <c r="A90" s="50" t="s">
        <v>41</v>
      </c>
      <c r="B90" s="32" t="s">
        <v>460</v>
      </c>
      <c r="C90" s="32" t="s">
        <v>138</v>
      </c>
      <c r="D90" s="32">
        <v>116978</v>
      </c>
      <c r="E90" s="32" t="s">
        <v>15</v>
      </c>
      <c r="F90" s="32" t="s">
        <v>11</v>
      </c>
      <c r="G90" s="32">
        <f>VLOOKUP($D90,CLASS!$D$3:$W$403,7,FALSE)</f>
        <v>87</v>
      </c>
      <c r="H90" s="32">
        <f>VLOOKUP($D90,CLASS!$D$3:$W$403,4,FALSE)</f>
        <v>10</v>
      </c>
      <c r="I90" s="32">
        <f t="shared" si="1"/>
        <v>97</v>
      </c>
    </row>
    <row r="91" spans="1:41" s="32" customFormat="1" x14ac:dyDescent="0.25">
      <c r="A91" s="50" t="s">
        <v>41</v>
      </c>
      <c r="B91" s="32" t="s">
        <v>64</v>
      </c>
      <c r="C91" s="32" t="s">
        <v>118</v>
      </c>
      <c r="D91" s="32">
        <v>130959</v>
      </c>
      <c r="E91" s="32" t="s">
        <v>15</v>
      </c>
      <c r="F91" s="32" t="s">
        <v>11</v>
      </c>
      <c r="G91" s="32">
        <f>VLOOKUP($D91,CLASS!$D$3:$W$403,7,FALSE)</f>
        <v>87</v>
      </c>
      <c r="H91" s="32">
        <f>VLOOKUP($D91,CLASS!$D$3:$W$403,4,FALSE)</f>
        <v>10</v>
      </c>
      <c r="I91" s="32">
        <f t="shared" si="1"/>
        <v>97</v>
      </c>
    </row>
    <row r="92" spans="1:41" s="32" customFormat="1" x14ac:dyDescent="0.25">
      <c r="A92" s="50" t="s">
        <v>41</v>
      </c>
      <c r="B92" s="32" t="s">
        <v>266</v>
      </c>
      <c r="C92" s="32" t="s">
        <v>457</v>
      </c>
      <c r="D92" s="32">
        <v>103289</v>
      </c>
      <c r="E92" s="32" t="s">
        <v>10</v>
      </c>
      <c r="F92" s="32" t="s">
        <v>11</v>
      </c>
      <c r="G92" s="32">
        <f>VLOOKUP($D92,CLASS!$D$3:$W$403,7,FALSE)</f>
        <v>97</v>
      </c>
      <c r="H92" s="32">
        <f>VLOOKUP($D92,CLASS!$D$3:$W$403,4,FALSE)</f>
        <v>0</v>
      </c>
      <c r="I92" s="32">
        <f t="shared" si="1"/>
        <v>97</v>
      </c>
      <c r="J92" s="51"/>
    </row>
    <row r="93" spans="1:41" s="32" customFormat="1" x14ac:dyDescent="0.25">
      <c r="A93" s="50" t="s">
        <v>41</v>
      </c>
      <c r="B93" s="32" t="s">
        <v>96</v>
      </c>
      <c r="C93" s="32" t="s">
        <v>97</v>
      </c>
      <c r="D93" s="32">
        <v>131507</v>
      </c>
      <c r="E93" s="32" t="s">
        <v>16</v>
      </c>
      <c r="F93" s="32" t="s">
        <v>98</v>
      </c>
      <c r="G93" s="32">
        <f>VLOOKUP($D93,CLASS!$D$3:$W$403,7,FALSE)</f>
        <v>81</v>
      </c>
      <c r="H93" s="32">
        <f>VLOOKUP($D93,CLASS!$D$3:$W$403,4,FALSE)</f>
        <v>15</v>
      </c>
      <c r="I93" s="32">
        <f t="shared" si="1"/>
        <v>96</v>
      </c>
    </row>
    <row r="94" spans="1:41" s="32" customFormat="1" x14ac:dyDescent="0.25">
      <c r="A94" s="50" t="s">
        <v>41</v>
      </c>
      <c r="B94" s="32" t="s">
        <v>129</v>
      </c>
      <c r="C94" s="32" t="s">
        <v>130</v>
      </c>
      <c r="D94" s="32">
        <v>118894</v>
      </c>
      <c r="E94" s="32" t="s">
        <v>15</v>
      </c>
      <c r="F94" s="32" t="s">
        <v>11</v>
      </c>
      <c r="G94" s="32">
        <f>VLOOKUP($D94,CLASS!$D$3:$W$403,7,FALSE)</f>
        <v>85</v>
      </c>
      <c r="H94" s="32">
        <f>VLOOKUP($D94,CLASS!$D$3:$W$403,4,FALSE)</f>
        <v>10</v>
      </c>
      <c r="I94" s="32">
        <f t="shared" si="1"/>
        <v>95</v>
      </c>
    </row>
    <row r="95" spans="1:41" s="32" customFormat="1" ht="15.75" thickBot="1" x14ac:dyDescent="0.3">
      <c r="A95" s="50" t="s">
        <v>41</v>
      </c>
      <c r="B95" s="32" t="s">
        <v>133</v>
      </c>
      <c r="C95" s="32" t="s">
        <v>134</v>
      </c>
      <c r="D95" s="32">
        <v>89952</v>
      </c>
      <c r="E95" s="32" t="s">
        <v>14</v>
      </c>
      <c r="F95" s="32" t="s">
        <v>46</v>
      </c>
      <c r="G95" s="32">
        <f>VLOOKUP($D95,CLASS!$D$3:$W$403,7,FALSE)</f>
        <v>90</v>
      </c>
      <c r="H95" s="32">
        <f>VLOOKUP($D95,CLASS!$D$3:$W$403,4,FALSE)</f>
        <v>5</v>
      </c>
      <c r="I95" s="32">
        <f t="shared" si="1"/>
        <v>95</v>
      </c>
    </row>
    <row r="96" spans="1:41" s="32" customFormat="1" ht="15.75" thickBot="1" x14ac:dyDescent="0.3">
      <c r="A96" s="50" t="s">
        <v>41</v>
      </c>
      <c r="B96" s="32" t="s">
        <v>135</v>
      </c>
      <c r="C96" s="32" t="s">
        <v>136</v>
      </c>
      <c r="D96" s="32">
        <v>52842</v>
      </c>
      <c r="E96" s="32" t="s">
        <v>10</v>
      </c>
      <c r="F96" s="32" t="s">
        <v>11</v>
      </c>
      <c r="G96" s="32">
        <f>VLOOKUP($D96,CLASS!$D$3:$W$403,7,FALSE)</f>
        <v>95</v>
      </c>
      <c r="H96" s="32">
        <f>VLOOKUP($D96,CLASS!$D$3:$W$403,4,FALSE)</f>
        <v>0</v>
      </c>
      <c r="I96" s="32">
        <f t="shared" si="1"/>
        <v>95</v>
      </c>
      <c r="J96" s="33">
        <v>967</v>
      </c>
    </row>
    <row r="97" spans="1:10" x14ac:dyDescent="0.25">
      <c r="A97" s="25" t="s">
        <v>41</v>
      </c>
      <c r="B97" s="2" t="s">
        <v>131</v>
      </c>
      <c r="C97" s="2" t="s">
        <v>130</v>
      </c>
      <c r="D97" s="2">
        <v>20297</v>
      </c>
      <c r="E97" s="2" t="s">
        <v>14</v>
      </c>
      <c r="F97" s="2" t="s">
        <v>132</v>
      </c>
      <c r="G97">
        <f>VLOOKUP($D97,CLASS!$D$3:$W$403,7,FALSE)</f>
        <v>89</v>
      </c>
      <c r="H97">
        <f>VLOOKUP($D97,CLASS!$D$3:$W$403,4,FALSE)</f>
        <v>5</v>
      </c>
      <c r="I97" s="2">
        <f t="shared" si="1"/>
        <v>94</v>
      </c>
    </row>
    <row r="98" spans="1:10" x14ac:dyDescent="0.25">
      <c r="A98" s="25" t="s">
        <v>41</v>
      </c>
      <c r="B98" s="2" t="s">
        <v>73</v>
      </c>
      <c r="C98" s="2" t="s">
        <v>121</v>
      </c>
      <c r="D98" s="2">
        <v>125993</v>
      </c>
      <c r="E98" s="2" t="s">
        <v>10</v>
      </c>
      <c r="F98" s="2" t="s">
        <v>11</v>
      </c>
      <c r="G98">
        <f>VLOOKUP($D98,CLASS!$D$3:$W$403,7,FALSE)</f>
        <v>94</v>
      </c>
      <c r="H98">
        <f>VLOOKUP($D98,CLASS!$D$3:$W$403,4,FALSE)</f>
        <v>0</v>
      </c>
      <c r="I98" s="2">
        <f t="shared" si="1"/>
        <v>94</v>
      </c>
    </row>
    <row r="99" spans="1:10" x14ac:dyDescent="0.25">
      <c r="A99" s="25" t="s">
        <v>41</v>
      </c>
      <c r="B99" s="2" t="s">
        <v>135</v>
      </c>
      <c r="C99" s="2" t="s">
        <v>424</v>
      </c>
      <c r="D99" s="2">
        <v>85061</v>
      </c>
      <c r="E99" s="2" t="s">
        <v>10</v>
      </c>
      <c r="F99" s="2" t="s">
        <v>11</v>
      </c>
      <c r="G99">
        <f>VLOOKUP($D99,CLASS!$D$3:$W$403,7,FALSE)</f>
        <v>94</v>
      </c>
      <c r="H99">
        <f>VLOOKUP($D99,CLASS!$D$3:$W$403,4,FALSE)</f>
        <v>0</v>
      </c>
      <c r="I99" s="2">
        <f t="shared" si="1"/>
        <v>94</v>
      </c>
    </row>
    <row r="100" spans="1:10" x14ac:dyDescent="0.25">
      <c r="A100" s="25" t="s">
        <v>41</v>
      </c>
      <c r="B100" s="2" t="s">
        <v>96</v>
      </c>
      <c r="C100" s="2" t="s">
        <v>119</v>
      </c>
      <c r="D100" s="2">
        <v>130944</v>
      </c>
      <c r="E100" s="2" t="s">
        <v>15</v>
      </c>
      <c r="F100" s="2" t="s">
        <v>11</v>
      </c>
      <c r="G100">
        <f>VLOOKUP($D100,CLASS!$D$3:$W$403,7,FALSE)</f>
        <v>83</v>
      </c>
      <c r="H100">
        <f>VLOOKUP($D100,CLASS!$D$3:$W$403,4,FALSE)</f>
        <v>10</v>
      </c>
      <c r="I100" s="2">
        <f t="shared" si="1"/>
        <v>93</v>
      </c>
    </row>
    <row r="101" spans="1:10" x14ac:dyDescent="0.25">
      <c r="A101" s="25" t="s">
        <v>41</v>
      </c>
      <c r="B101" s="2" t="s">
        <v>127</v>
      </c>
      <c r="C101" s="2" t="s">
        <v>126</v>
      </c>
      <c r="D101" s="2">
        <v>23089</v>
      </c>
      <c r="E101" s="2" t="s">
        <v>14</v>
      </c>
      <c r="F101" s="2" t="s">
        <v>46</v>
      </c>
      <c r="G101">
        <f>VLOOKUP($D101,CLASS!$D$3:$W$403,7,FALSE)</f>
        <v>88</v>
      </c>
      <c r="H101">
        <f>VLOOKUP($D101,CLASS!$D$3:$W$403,4,FALSE)</f>
        <v>5</v>
      </c>
      <c r="I101" s="2">
        <f t="shared" si="1"/>
        <v>93</v>
      </c>
    </row>
    <row r="102" spans="1:10" x14ac:dyDescent="0.25">
      <c r="A102" s="25" t="s">
        <v>41</v>
      </c>
      <c r="B102" s="2" t="s">
        <v>135</v>
      </c>
      <c r="C102" s="2" t="s">
        <v>152</v>
      </c>
      <c r="D102" s="2">
        <v>109720</v>
      </c>
      <c r="E102" s="2" t="s">
        <v>10</v>
      </c>
      <c r="F102" s="2" t="s">
        <v>11</v>
      </c>
      <c r="G102">
        <f>VLOOKUP($D102,CLASS!$D$3:$W$403,7,FALSE)</f>
        <v>92</v>
      </c>
      <c r="H102">
        <f>VLOOKUP($D102,CLASS!$D$3:$W$403,4,FALSE)</f>
        <v>0</v>
      </c>
      <c r="I102" s="2">
        <f t="shared" si="1"/>
        <v>92</v>
      </c>
    </row>
    <row r="103" spans="1:10" x14ac:dyDescent="0.25">
      <c r="A103" s="25" t="s">
        <v>41</v>
      </c>
      <c r="B103" s="2" t="s">
        <v>143</v>
      </c>
      <c r="C103" s="2" t="s">
        <v>144</v>
      </c>
      <c r="D103" s="2">
        <v>115018</v>
      </c>
      <c r="E103" s="2" t="s">
        <v>10</v>
      </c>
      <c r="F103" s="2" t="s">
        <v>11</v>
      </c>
      <c r="G103">
        <f>VLOOKUP($D103,CLASS!$D$3:$W$403,7,FALSE)</f>
        <v>92</v>
      </c>
      <c r="H103">
        <f>VLOOKUP($D103,CLASS!$D$3:$W$403,4,FALSE)</f>
        <v>0</v>
      </c>
      <c r="I103" s="2">
        <f t="shared" si="1"/>
        <v>92</v>
      </c>
      <c r="J103" s="3"/>
    </row>
    <row r="104" spans="1:10" x14ac:dyDescent="0.25">
      <c r="A104" s="25" t="s">
        <v>41</v>
      </c>
      <c r="B104" s="2" t="s">
        <v>101</v>
      </c>
      <c r="C104" s="2" t="s">
        <v>102</v>
      </c>
      <c r="D104" s="2">
        <v>107153</v>
      </c>
      <c r="E104" s="2" t="s">
        <v>10</v>
      </c>
      <c r="F104" s="2" t="s">
        <v>11</v>
      </c>
      <c r="G104">
        <f>VLOOKUP($D104,CLASS!$D$3:$W$403,7,FALSE)</f>
        <v>92</v>
      </c>
      <c r="H104">
        <f>VLOOKUP($D104,CLASS!$D$3:$W$403,4,FALSE)</f>
        <v>0</v>
      </c>
      <c r="I104" s="2">
        <f t="shared" si="1"/>
        <v>92</v>
      </c>
    </row>
    <row r="105" spans="1:10" x14ac:dyDescent="0.25">
      <c r="A105" s="4" t="s">
        <v>41</v>
      </c>
      <c r="B105" t="s">
        <v>103</v>
      </c>
      <c r="C105" t="s">
        <v>477</v>
      </c>
      <c r="D105">
        <v>129951</v>
      </c>
      <c r="E105" t="s">
        <v>16</v>
      </c>
      <c r="F105" t="s">
        <v>11</v>
      </c>
      <c r="G105">
        <f>VLOOKUP($D105,CLASS!$D$3:$W$403,7,FALSE)</f>
        <v>76</v>
      </c>
      <c r="H105">
        <f>VLOOKUP($D105,CLASS!$D$3:$W$403,4,FALSE)</f>
        <v>15</v>
      </c>
      <c r="I105" s="2">
        <f t="shared" si="1"/>
        <v>91</v>
      </c>
    </row>
    <row r="106" spans="1:10" x14ac:dyDescent="0.25">
      <c r="A106" s="25" t="s">
        <v>41</v>
      </c>
      <c r="B106" s="2" t="s">
        <v>122</v>
      </c>
      <c r="C106" s="2" t="s">
        <v>123</v>
      </c>
      <c r="D106" s="2">
        <v>128211</v>
      </c>
      <c r="E106" s="2" t="s">
        <v>15</v>
      </c>
      <c r="F106" s="2" t="s">
        <v>11</v>
      </c>
      <c r="G106">
        <f>VLOOKUP($D106,CLASS!$D$3:$W$403,7,FALSE)</f>
        <v>81</v>
      </c>
      <c r="H106">
        <f>VLOOKUP($D106,CLASS!$D$3:$W$403,4,FALSE)</f>
        <v>10</v>
      </c>
      <c r="I106" s="2">
        <f t="shared" si="1"/>
        <v>91</v>
      </c>
    </row>
    <row r="107" spans="1:10" x14ac:dyDescent="0.25">
      <c r="A107" s="25" t="s">
        <v>41</v>
      </c>
      <c r="B107" s="2" t="s">
        <v>111</v>
      </c>
      <c r="C107" s="2" t="s">
        <v>120</v>
      </c>
      <c r="D107" s="2">
        <v>105062</v>
      </c>
      <c r="E107" s="2" t="s">
        <v>14</v>
      </c>
      <c r="F107" s="2" t="s">
        <v>11</v>
      </c>
      <c r="G107">
        <f>VLOOKUP($D107,CLASS!$D$3:$W$403,7,FALSE)</f>
        <v>85</v>
      </c>
      <c r="H107">
        <f>VLOOKUP($D107,CLASS!$D$3:$W$403,4,FALSE)</f>
        <v>5</v>
      </c>
      <c r="I107" s="2">
        <f t="shared" si="1"/>
        <v>90</v>
      </c>
    </row>
    <row r="108" spans="1:10" x14ac:dyDescent="0.25">
      <c r="A108" s="25" t="s">
        <v>41</v>
      </c>
      <c r="B108" s="2" t="s">
        <v>150</v>
      </c>
      <c r="C108" s="2" t="s">
        <v>151</v>
      </c>
      <c r="D108" s="2">
        <v>110543</v>
      </c>
      <c r="E108" s="2" t="s">
        <v>10</v>
      </c>
      <c r="F108" s="2" t="s">
        <v>11</v>
      </c>
      <c r="G108">
        <f>VLOOKUP($D108,CLASS!$D$3:$W$403,7,FALSE)</f>
        <v>90</v>
      </c>
      <c r="H108">
        <f>VLOOKUP($D108,CLASS!$D$3:$W$403,4,FALSE)</f>
        <v>0</v>
      </c>
      <c r="I108" s="2">
        <f t="shared" si="1"/>
        <v>90</v>
      </c>
    </row>
    <row r="109" spans="1:10" x14ac:dyDescent="0.25">
      <c r="A109" s="25" t="s">
        <v>41</v>
      </c>
      <c r="B109" s="2" t="s">
        <v>139</v>
      </c>
      <c r="C109" s="2" t="s">
        <v>140</v>
      </c>
      <c r="D109" s="2">
        <v>84275</v>
      </c>
      <c r="E109" s="2" t="s">
        <v>10</v>
      </c>
      <c r="F109" s="2" t="s">
        <v>46</v>
      </c>
      <c r="G109">
        <f>VLOOKUP($D109,CLASS!$D$3:$W$403,7,FALSE)</f>
        <v>90</v>
      </c>
      <c r="H109">
        <f>VLOOKUP($D109,CLASS!$D$3:$W$403,4,FALSE)</f>
        <v>0</v>
      </c>
      <c r="I109" s="2">
        <f t="shared" si="1"/>
        <v>90</v>
      </c>
    </row>
    <row r="110" spans="1:10" x14ac:dyDescent="0.25">
      <c r="A110" s="25" t="s">
        <v>41</v>
      </c>
      <c r="B110" s="2" t="s">
        <v>96</v>
      </c>
      <c r="C110" s="2" t="s">
        <v>459</v>
      </c>
      <c r="D110" s="2">
        <v>112818</v>
      </c>
      <c r="E110" s="2" t="s">
        <v>14</v>
      </c>
      <c r="F110" s="2" t="s">
        <v>46</v>
      </c>
      <c r="G110">
        <f>VLOOKUP($D110,CLASS!$D$3:$W$403,7,FALSE)</f>
        <v>84</v>
      </c>
      <c r="H110">
        <f>VLOOKUP($D110,CLASS!$D$3:$W$403,4,FALSE)</f>
        <v>5</v>
      </c>
      <c r="I110" s="2">
        <f t="shared" si="1"/>
        <v>89</v>
      </c>
    </row>
    <row r="111" spans="1:10" x14ac:dyDescent="0.25">
      <c r="A111" s="25" t="s">
        <v>41</v>
      </c>
      <c r="B111" s="2" t="s">
        <v>62</v>
      </c>
      <c r="C111" s="2" t="s">
        <v>110</v>
      </c>
      <c r="D111" s="2">
        <v>122065</v>
      </c>
      <c r="E111" s="2" t="s">
        <v>15</v>
      </c>
      <c r="F111" s="2" t="s">
        <v>11</v>
      </c>
      <c r="G111">
        <f>VLOOKUP($D111,CLASS!$D$3:$W$403,7,FALSE)</f>
        <v>78</v>
      </c>
      <c r="H111">
        <f>VLOOKUP($D111,CLASS!$D$3:$W$403,4,FALSE)</f>
        <v>10</v>
      </c>
      <c r="I111" s="2">
        <f t="shared" si="1"/>
        <v>88</v>
      </c>
    </row>
    <row r="112" spans="1:10" x14ac:dyDescent="0.25">
      <c r="A112" s="25" t="s">
        <v>41</v>
      </c>
      <c r="B112" s="2" t="s">
        <v>48</v>
      </c>
      <c r="C112" s="2" t="s">
        <v>123</v>
      </c>
      <c r="D112" s="2">
        <v>124498</v>
      </c>
      <c r="E112" s="2" t="s">
        <v>10</v>
      </c>
      <c r="F112" s="2" t="s">
        <v>11</v>
      </c>
      <c r="G112">
        <f>VLOOKUP($D112,CLASS!$D$3:$W$403,7,FALSE)</f>
        <v>84</v>
      </c>
      <c r="H112">
        <f>VLOOKUP($D112,CLASS!$D$3:$W$403,4,FALSE)</f>
        <v>0</v>
      </c>
      <c r="I112" s="2">
        <f t="shared" si="1"/>
        <v>84</v>
      </c>
    </row>
    <row r="113" spans="1:10" x14ac:dyDescent="0.25">
      <c r="A113" s="25" t="s">
        <v>41</v>
      </c>
      <c r="B113" s="2" t="s">
        <v>70</v>
      </c>
      <c r="C113" s="2" t="s">
        <v>95</v>
      </c>
      <c r="D113" s="2">
        <v>101014</v>
      </c>
      <c r="E113" s="2" t="s">
        <v>15</v>
      </c>
      <c r="F113" s="2" t="s">
        <v>46</v>
      </c>
      <c r="G113">
        <f>VLOOKUP($D113,CLASS!$D$3:$W$403,7,FALSE)</f>
        <v>73</v>
      </c>
      <c r="H113">
        <f>VLOOKUP($D113,CLASS!$D$3:$W$403,4,FALSE)</f>
        <v>10</v>
      </c>
      <c r="I113" s="2">
        <f t="shared" si="1"/>
        <v>83</v>
      </c>
    </row>
    <row r="114" spans="1:10" x14ac:dyDescent="0.25">
      <c r="A114" s="25" t="s">
        <v>41</v>
      </c>
      <c r="B114" s="2" t="s">
        <v>427</v>
      </c>
      <c r="C114" s="2" t="s">
        <v>461</v>
      </c>
      <c r="D114" s="2">
        <v>132975</v>
      </c>
      <c r="E114" s="2" t="s">
        <v>15</v>
      </c>
      <c r="F114" s="2" t="s">
        <v>11</v>
      </c>
      <c r="G114">
        <f>VLOOKUP($D114,CLASS!$D$3:$W$403,7,FALSE)</f>
        <v>71</v>
      </c>
      <c r="H114">
        <f>VLOOKUP($D114,CLASS!$D$3:$W$403,4,FALSE)</f>
        <v>10</v>
      </c>
      <c r="I114" s="2">
        <f t="shared" si="1"/>
        <v>81</v>
      </c>
    </row>
    <row r="115" spans="1:10" x14ac:dyDescent="0.25">
      <c r="A115" s="25" t="s">
        <v>41</v>
      </c>
      <c r="B115" s="2" t="s">
        <v>51</v>
      </c>
      <c r="C115" s="2" t="s">
        <v>115</v>
      </c>
      <c r="D115" s="2">
        <v>115160</v>
      </c>
      <c r="E115" s="2" t="s">
        <v>15</v>
      </c>
      <c r="F115" s="2" t="s">
        <v>11</v>
      </c>
      <c r="G115">
        <f>VLOOKUP($D115,CLASS!$D$3:$W$403,7,FALSE)</f>
        <v>69</v>
      </c>
      <c r="H115">
        <f>VLOOKUP($D115,CLASS!$D$3:$W$403,4,FALSE)</f>
        <v>10</v>
      </c>
      <c r="I115" s="2">
        <f t="shared" si="1"/>
        <v>79</v>
      </c>
      <c r="J115" s="3"/>
    </row>
    <row r="116" spans="1:10" x14ac:dyDescent="0.25">
      <c r="A116" s="25" t="s">
        <v>41</v>
      </c>
      <c r="B116" s="2" t="s">
        <v>64</v>
      </c>
      <c r="C116" s="2" t="s">
        <v>153</v>
      </c>
      <c r="D116" s="2">
        <v>99093</v>
      </c>
      <c r="E116" s="2" t="s">
        <v>14</v>
      </c>
      <c r="F116" s="2" t="s">
        <v>11</v>
      </c>
      <c r="G116">
        <f>VLOOKUP($D116,CLASS!$D$3:$W$403,7,FALSE)</f>
        <v>63</v>
      </c>
      <c r="H116">
        <f>VLOOKUP($D116,CLASS!$D$3:$W$403,4,FALSE)</f>
        <v>5</v>
      </c>
      <c r="I116" s="2">
        <f t="shared" si="1"/>
        <v>68</v>
      </c>
    </row>
    <row r="117" spans="1:10" x14ac:dyDescent="0.25">
      <c r="A117" s="4" t="s">
        <v>41</v>
      </c>
      <c r="B117" t="s">
        <v>70</v>
      </c>
      <c r="C117" t="s">
        <v>475</v>
      </c>
      <c r="D117">
        <v>110228</v>
      </c>
      <c r="E117" t="s">
        <v>16</v>
      </c>
      <c r="F117" t="s">
        <v>46</v>
      </c>
      <c r="G117">
        <f>VLOOKUP($D117,CLASS!$D$3:$W$403,7,FALSE)</f>
        <v>0</v>
      </c>
      <c r="H117">
        <f>VLOOKUP($D117,CLASS!$D$3:$W$403,4,FALSE)</f>
        <v>15</v>
      </c>
      <c r="I117" s="2">
        <f t="shared" si="1"/>
        <v>15</v>
      </c>
    </row>
    <row r="118" spans="1:10" x14ac:dyDescent="0.25">
      <c r="A118" s="25" t="s">
        <v>41</v>
      </c>
      <c r="B118" s="2" t="s">
        <v>111</v>
      </c>
      <c r="C118" s="2" t="s">
        <v>112</v>
      </c>
      <c r="D118" s="2">
        <v>132581</v>
      </c>
      <c r="E118" s="2" t="s">
        <v>16</v>
      </c>
      <c r="F118" s="2" t="s">
        <v>11</v>
      </c>
      <c r="G118">
        <f>VLOOKUP($D118,CLASS!$D$3:$W$403,7,FALSE)</f>
        <v>0</v>
      </c>
      <c r="H118">
        <f>VLOOKUP($D118,CLASS!$D$3:$W$403,4,FALSE)</f>
        <v>15</v>
      </c>
      <c r="I118" s="2">
        <f t="shared" si="1"/>
        <v>15</v>
      </c>
    </row>
    <row r="119" spans="1:10" x14ac:dyDescent="0.25">
      <c r="A119" s="25" t="s">
        <v>41</v>
      </c>
      <c r="B119" s="2" t="s">
        <v>108</v>
      </c>
      <c r="C119" s="2" t="s">
        <v>109</v>
      </c>
      <c r="D119" s="2">
        <v>130918</v>
      </c>
      <c r="E119" s="2" t="s">
        <v>16</v>
      </c>
      <c r="F119" s="2" t="s">
        <v>11</v>
      </c>
      <c r="G119">
        <f>VLOOKUP($D119,CLASS!$D$3:$W$403,7,FALSE)</f>
        <v>0</v>
      </c>
      <c r="H119">
        <f>VLOOKUP($D119,CLASS!$D$3:$W$403,4,FALSE)</f>
        <v>15</v>
      </c>
      <c r="I119" s="2">
        <f t="shared" si="1"/>
        <v>15</v>
      </c>
    </row>
    <row r="120" spans="1:10" x14ac:dyDescent="0.25">
      <c r="A120" s="4" t="s">
        <v>41</v>
      </c>
      <c r="B120" t="s">
        <v>51</v>
      </c>
      <c r="C120" t="s">
        <v>476</v>
      </c>
      <c r="D120">
        <v>29170</v>
      </c>
      <c r="E120" t="s">
        <v>16</v>
      </c>
      <c r="F120" t="s">
        <v>46</v>
      </c>
      <c r="G120">
        <f>VLOOKUP($D120,CLASS!$D$3:$W$403,7,FALSE)</f>
        <v>0</v>
      </c>
      <c r="H120">
        <f>VLOOKUP($D120,CLASS!$D$3:$W$403,4,FALSE)</f>
        <v>15</v>
      </c>
      <c r="I120" s="2">
        <f t="shared" si="1"/>
        <v>15</v>
      </c>
      <c r="J120" s="3"/>
    </row>
    <row r="121" spans="1:10" x14ac:dyDescent="0.25">
      <c r="A121" s="25" t="s">
        <v>41</v>
      </c>
      <c r="B121" s="2" t="s">
        <v>147</v>
      </c>
      <c r="C121" s="2" t="s">
        <v>148</v>
      </c>
      <c r="D121" s="2">
        <v>126565</v>
      </c>
      <c r="E121" s="2" t="s">
        <v>15</v>
      </c>
      <c r="F121" s="2" t="s">
        <v>11</v>
      </c>
      <c r="G121">
        <f>VLOOKUP($D121,CLASS!$D$3:$W$403,7,FALSE)</f>
        <v>0</v>
      </c>
      <c r="H121">
        <f>VLOOKUP($D121,CLASS!$D$3:$W$403,4,FALSE)</f>
        <v>10</v>
      </c>
      <c r="I121" s="2">
        <f t="shared" si="1"/>
        <v>10</v>
      </c>
    </row>
    <row r="122" spans="1:10" x14ac:dyDescent="0.25">
      <c r="A122" s="25" t="s">
        <v>41</v>
      </c>
      <c r="B122" s="2" t="s">
        <v>111</v>
      </c>
      <c r="C122" s="2" t="s">
        <v>149</v>
      </c>
      <c r="D122" s="2">
        <v>127812</v>
      </c>
      <c r="E122" s="2" t="s">
        <v>15</v>
      </c>
      <c r="F122" s="2" t="s">
        <v>11</v>
      </c>
      <c r="G122">
        <f>VLOOKUP($D122,CLASS!$D$3:$W$403,7,FALSE)</f>
        <v>0</v>
      </c>
      <c r="H122">
        <f>VLOOKUP($D122,CLASS!$D$3:$W$403,4,FALSE)</f>
        <v>10</v>
      </c>
      <c r="I122" s="2">
        <f t="shared" si="1"/>
        <v>10</v>
      </c>
    </row>
    <row r="123" spans="1:10" x14ac:dyDescent="0.25">
      <c r="A123" s="25" t="s">
        <v>41</v>
      </c>
      <c r="B123" s="2" t="s">
        <v>103</v>
      </c>
      <c r="C123" s="2" t="s">
        <v>104</v>
      </c>
      <c r="D123" s="2">
        <v>128007</v>
      </c>
      <c r="E123" s="2" t="s">
        <v>15</v>
      </c>
      <c r="F123" s="2" t="s">
        <v>11</v>
      </c>
      <c r="G123">
        <f>VLOOKUP($D123,CLASS!$D$3:$W$403,7,FALSE)</f>
        <v>0</v>
      </c>
      <c r="H123">
        <f>VLOOKUP($D123,CLASS!$D$3:$W$403,4,FALSE)</f>
        <v>10</v>
      </c>
      <c r="I123" s="2">
        <f t="shared" si="1"/>
        <v>10</v>
      </c>
    </row>
    <row r="124" spans="1:10" x14ac:dyDescent="0.25">
      <c r="A124" s="25" t="s">
        <v>41</v>
      </c>
      <c r="B124" s="2" t="s">
        <v>458</v>
      </c>
      <c r="C124" s="2" t="s">
        <v>118</v>
      </c>
      <c r="D124" s="2">
        <v>2009</v>
      </c>
      <c r="E124" s="2" t="s">
        <v>15</v>
      </c>
      <c r="F124" s="2" t="s">
        <v>46</v>
      </c>
      <c r="G124">
        <f>VLOOKUP($D124,CLASS!$D$3:$W$403,7,FALSE)</f>
        <v>0</v>
      </c>
      <c r="H124">
        <f>VLOOKUP($D124,CLASS!$D$3:$W$403,4,FALSE)</f>
        <v>10</v>
      </c>
      <c r="I124" s="2">
        <f t="shared" si="1"/>
        <v>10</v>
      </c>
    </row>
    <row r="125" spans="1:10" x14ac:dyDescent="0.25">
      <c r="A125" s="25" t="s">
        <v>41</v>
      </c>
      <c r="B125" s="2" t="s">
        <v>113</v>
      </c>
      <c r="C125" s="2" t="s">
        <v>114</v>
      </c>
      <c r="D125" s="2">
        <v>133113</v>
      </c>
      <c r="E125" s="2" t="s">
        <v>15</v>
      </c>
      <c r="F125" s="2" t="s">
        <v>11</v>
      </c>
      <c r="G125">
        <f>VLOOKUP($D125,CLASS!$D$3:$W$403,7,FALSE)</f>
        <v>0</v>
      </c>
      <c r="H125">
        <f>VLOOKUP($D125,CLASS!$D$3:$W$403,4,FALSE)</f>
        <v>10</v>
      </c>
      <c r="I125" s="2">
        <f t="shared" si="1"/>
        <v>10</v>
      </c>
    </row>
    <row r="126" spans="1:10" x14ac:dyDescent="0.25">
      <c r="A126" s="4" t="s">
        <v>41</v>
      </c>
      <c r="B126" t="s">
        <v>51</v>
      </c>
      <c r="C126" t="s">
        <v>47</v>
      </c>
      <c r="D126">
        <v>120278</v>
      </c>
      <c r="E126" t="s">
        <v>14</v>
      </c>
      <c r="F126" t="s">
        <v>11</v>
      </c>
      <c r="G126">
        <f>VLOOKUP($D126,CLASS!$D$3:$W$403,7,FALSE)</f>
        <v>0</v>
      </c>
      <c r="H126">
        <f>VLOOKUP($D126,CLASS!$D$3:$W$403,4,FALSE)</f>
        <v>5</v>
      </c>
      <c r="I126" s="2">
        <f t="shared" si="1"/>
        <v>5</v>
      </c>
    </row>
    <row r="127" spans="1:10" x14ac:dyDescent="0.25">
      <c r="A127" s="25" t="s">
        <v>41</v>
      </c>
      <c r="B127" s="2" t="s">
        <v>96</v>
      </c>
      <c r="C127" s="2" t="s">
        <v>128</v>
      </c>
      <c r="D127" s="2">
        <v>117379</v>
      </c>
      <c r="E127" s="2" t="s">
        <v>14</v>
      </c>
      <c r="F127" s="2" t="s">
        <v>11</v>
      </c>
      <c r="G127">
        <f>VLOOKUP($D127,CLASS!$D$3:$W$403,7,FALSE)</f>
        <v>0</v>
      </c>
      <c r="H127">
        <f>VLOOKUP($D127,CLASS!$D$3:$W$403,4,FALSE)</f>
        <v>5</v>
      </c>
      <c r="I127" s="2">
        <f t="shared" si="1"/>
        <v>5</v>
      </c>
    </row>
    <row r="128" spans="1:10" x14ac:dyDescent="0.25">
      <c r="A128" s="4" t="s">
        <v>41</v>
      </c>
      <c r="B128" t="s">
        <v>204</v>
      </c>
      <c r="C128" t="s">
        <v>249</v>
      </c>
      <c r="D128">
        <v>72207</v>
      </c>
      <c r="E128" t="s">
        <v>14</v>
      </c>
      <c r="F128" t="s">
        <v>11</v>
      </c>
      <c r="G128">
        <f>VLOOKUP($D128,CLASS!$D$3:$W$403,7,FALSE)</f>
        <v>0</v>
      </c>
      <c r="H128">
        <f>VLOOKUP($D128,CLASS!$D$3:$W$403,4,FALSE)</f>
        <v>5</v>
      </c>
      <c r="I128" s="2">
        <f t="shared" si="1"/>
        <v>5</v>
      </c>
    </row>
    <row r="129" spans="1:41" x14ac:dyDescent="0.25">
      <c r="A129" s="25" t="s">
        <v>41</v>
      </c>
      <c r="B129" s="2" t="s">
        <v>124</v>
      </c>
      <c r="C129" s="2" t="s">
        <v>125</v>
      </c>
      <c r="D129" s="2">
        <v>125318</v>
      </c>
      <c r="E129" s="2" t="s">
        <v>14</v>
      </c>
      <c r="F129" s="2" t="s">
        <v>98</v>
      </c>
      <c r="G129">
        <f>VLOOKUP($D129,CLASS!$D$3:$W$403,7,FALSE)</f>
        <v>0</v>
      </c>
      <c r="H129">
        <f>VLOOKUP($D129,CLASS!$D$3:$W$403,4,FALSE)</f>
        <v>5</v>
      </c>
      <c r="I129" s="2">
        <f t="shared" si="1"/>
        <v>5</v>
      </c>
    </row>
    <row r="130" spans="1:41" x14ac:dyDescent="0.25">
      <c r="A130" s="25" t="s">
        <v>41</v>
      </c>
      <c r="B130" s="2" t="s">
        <v>92</v>
      </c>
      <c r="C130" s="2" t="s">
        <v>141</v>
      </c>
      <c r="D130" s="2">
        <v>113616</v>
      </c>
      <c r="E130" s="2" t="s">
        <v>14</v>
      </c>
      <c r="F130" s="2" t="s">
        <v>11</v>
      </c>
      <c r="G130">
        <f>VLOOKUP($D130,CLASS!$D$3:$W$403,7,FALSE)</f>
        <v>0</v>
      </c>
      <c r="H130">
        <f>VLOOKUP($D130,CLASS!$D$3:$W$403,4,FALSE)</f>
        <v>5</v>
      </c>
      <c r="I130" s="2">
        <f t="shared" ref="I130:I193" si="2">G130+H130</f>
        <v>5</v>
      </c>
    </row>
    <row r="131" spans="1:41" x14ac:dyDescent="0.25">
      <c r="A131" s="25" t="s">
        <v>41</v>
      </c>
      <c r="B131" s="2" t="s">
        <v>94</v>
      </c>
      <c r="C131" s="2" t="s">
        <v>126</v>
      </c>
      <c r="D131" s="2">
        <v>8574</v>
      </c>
      <c r="E131" s="2" t="s">
        <v>14</v>
      </c>
      <c r="F131" s="2" t="s">
        <v>11</v>
      </c>
      <c r="G131">
        <f>VLOOKUP($D131,CLASS!$D$3:$W$403,7,FALSE)</f>
        <v>0</v>
      </c>
      <c r="H131">
        <f>VLOOKUP($D131,CLASS!$D$3:$W$403,4,FALSE)</f>
        <v>5</v>
      </c>
      <c r="I131" s="2">
        <f t="shared" si="2"/>
        <v>5</v>
      </c>
    </row>
    <row r="132" spans="1:41" x14ac:dyDescent="0.25">
      <c r="A132" s="25" t="s">
        <v>41</v>
      </c>
      <c r="B132" s="2" t="s">
        <v>70</v>
      </c>
      <c r="C132" s="2" t="s">
        <v>107</v>
      </c>
      <c r="D132" s="2">
        <v>98388</v>
      </c>
      <c r="E132" s="2" t="s">
        <v>14</v>
      </c>
      <c r="F132" s="2" t="s">
        <v>46</v>
      </c>
      <c r="G132">
        <f>VLOOKUP($D132,CLASS!$D$3:$W$403,7,FALSE)</f>
        <v>0</v>
      </c>
      <c r="H132">
        <f>VLOOKUP($D132,CLASS!$D$3:$W$403,4,FALSE)</f>
        <v>5</v>
      </c>
      <c r="I132" s="2">
        <f t="shared" si="2"/>
        <v>5</v>
      </c>
    </row>
    <row r="133" spans="1:41" x14ac:dyDescent="0.25">
      <c r="A133" s="4" t="s">
        <v>41</v>
      </c>
      <c r="B133" t="s">
        <v>503</v>
      </c>
      <c r="C133" t="s">
        <v>504</v>
      </c>
      <c r="D133">
        <v>125785</v>
      </c>
      <c r="E133" t="s">
        <v>10</v>
      </c>
      <c r="F133" t="s">
        <v>11</v>
      </c>
      <c r="G133">
        <f>VLOOKUP($D133,CLASS!$D$3:$W$403,7,FALSE)</f>
        <v>0</v>
      </c>
      <c r="H133">
        <f>VLOOKUP($D133,CLASS!$D$3:$W$403,4,FALSE)</f>
        <v>0</v>
      </c>
      <c r="I133" s="2">
        <f t="shared" si="2"/>
        <v>0</v>
      </c>
    </row>
    <row r="134" spans="1:41" x14ac:dyDescent="0.25">
      <c r="A134" s="25" t="s">
        <v>41</v>
      </c>
      <c r="B134" s="2" t="s">
        <v>154</v>
      </c>
      <c r="C134" s="2" t="s">
        <v>100</v>
      </c>
      <c r="D134" s="2">
        <v>72642</v>
      </c>
      <c r="E134" s="2" t="s">
        <v>10</v>
      </c>
      <c r="F134" s="2" t="s">
        <v>11</v>
      </c>
      <c r="G134">
        <f>VLOOKUP($D134,CLASS!$D$3:$W$403,7,FALSE)</f>
        <v>0</v>
      </c>
      <c r="H134">
        <f>VLOOKUP($D134,CLASS!$D$3:$W$403,4,FALSE)</f>
        <v>0</v>
      </c>
      <c r="I134" s="2">
        <f t="shared" si="2"/>
        <v>0</v>
      </c>
    </row>
    <row r="135" spans="1:41" x14ac:dyDescent="0.25">
      <c r="A135" s="25" t="s">
        <v>41</v>
      </c>
      <c r="B135" s="2" t="s">
        <v>145</v>
      </c>
      <c r="C135" s="2" t="s">
        <v>146</v>
      </c>
      <c r="D135" s="2">
        <v>116525</v>
      </c>
      <c r="E135" s="2" t="s">
        <v>10</v>
      </c>
      <c r="F135" s="2" t="s">
        <v>11</v>
      </c>
      <c r="G135">
        <f>VLOOKUP($D135,CLASS!$D$3:$W$403,7,FALSE)</f>
        <v>0</v>
      </c>
      <c r="H135">
        <f>VLOOKUP($D135,CLASS!$D$3:$W$403,4,FALSE)</f>
        <v>0</v>
      </c>
      <c r="I135" s="2">
        <f t="shared" si="2"/>
        <v>0</v>
      </c>
    </row>
    <row r="136" spans="1:41" x14ac:dyDescent="0.25">
      <c r="A136" s="25" t="s">
        <v>41</v>
      </c>
      <c r="B136" s="2" t="s">
        <v>89</v>
      </c>
      <c r="C136" s="2" t="s">
        <v>142</v>
      </c>
      <c r="D136" s="2">
        <v>26778</v>
      </c>
      <c r="E136" s="2" t="s">
        <v>10</v>
      </c>
      <c r="F136" s="2" t="s">
        <v>46</v>
      </c>
      <c r="G136">
        <f>VLOOKUP($D136,CLASS!$D$3:$W$403,7,FALSE)</f>
        <v>0</v>
      </c>
      <c r="H136">
        <f>VLOOKUP($D136,CLASS!$D$3:$W$403,4,FALSE)</f>
        <v>0</v>
      </c>
      <c r="I136" s="2">
        <f t="shared" si="2"/>
        <v>0</v>
      </c>
    </row>
    <row r="137" spans="1:41" s="75" customFormat="1" x14ac:dyDescent="0.25">
      <c r="A137" s="74" t="s">
        <v>29</v>
      </c>
      <c r="B137" s="75" t="s">
        <v>279</v>
      </c>
      <c r="C137" s="75" t="s">
        <v>280</v>
      </c>
      <c r="D137" s="75">
        <v>129998</v>
      </c>
      <c r="E137" s="75" t="s">
        <v>15</v>
      </c>
      <c r="F137" s="75" t="s">
        <v>11</v>
      </c>
      <c r="G137" s="75">
        <f>VLOOKUP($D137,CLASS!$D$3:$W$403,7,FALSE)</f>
        <v>89</v>
      </c>
      <c r="H137" s="75">
        <f>VLOOKUP($D137,CLASS!$D$3:$W$403,4,FALSE)</f>
        <v>10</v>
      </c>
      <c r="I137" s="75">
        <f t="shared" si="2"/>
        <v>99</v>
      </c>
      <c r="L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AA137" s="76"/>
      <c r="AB137" s="77"/>
      <c r="AC137" s="77"/>
      <c r="AD137" s="78"/>
      <c r="AE137" s="79"/>
      <c r="AF137" s="77"/>
      <c r="AG137" s="77"/>
      <c r="AH137" s="77"/>
      <c r="AI137" s="77"/>
      <c r="AJ137" s="77"/>
      <c r="AK137" s="77"/>
      <c r="AL137" s="77"/>
      <c r="AM137" s="77"/>
      <c r="AN137" s="78"/>
      <c r="AO137" s="77"/>
    </row>
    <row r="138" spans="1:41" s="75" customFormat="1" x14ac:dyDescent="0.25">
      <c r="A138" s="74" t="s">
        <v>29</v>
      </c>
      <c r="B138" s="75" t="s">
        <v>124</v>
      </c>
      <c r="C138" s="75" t="s">
        <v>257</v>
      </c>
      <c r="D138" s="75">
        <v>130250</v>
      </c>
      <c r="E138" s="75" t="s">
        <v>15</v>
      </c>
      <c r="F138" s="75" t="s">
        <v>11</v>
      </c>
      <c r="G138" s="75">
        <f>VLOOKUP($D138,CLASS!$D$3:$W$403,7,FALSE)</f>
        <v>89</v>
      </c>
      <c r="H138" s="75">
        <f>VLOOKUP($D138,CLASS!$D$3:$W$403,4,FALSE)</f>
        <v>10</v>
      </c>
      <c r="I138" s="75">
        <f t="shared" si="2"/>
        <v>99</v>
      </c>
      <c r="L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AA138" s="76"/>
      <c r="AB138" s="77"/>
      <c r="AC138" s="77"/>
      <c r="AD138" s="78"/>
      <c r="AE138" s="79"/>
      <c r="AF138" s="77"/>
      <c r="AG138" s="77"/>
      <c r="AH138" s="77"/>
      <c r="AI138" s="77"/>
      <c r="AJ138" s="77"/>
      <c r="AK138" s="77"/>
      <c r="AL138" s="77"/>
      <c r="AM138" s="77"/>
      <c r="AN138" s="78"/>
      <c r="AO138" s="77"/>
    </row>
    <row r="139" spans="1:41" s="75" customFormat="1" x14ac:dyDescent="0.25">
      <c r="A139" s="74" t="s">
        <v>29</v>
      </c>
      <c r="B139" s="75" t="s">
        <v>170</v>
      </c>
      <c r="C139" s="75" t="s">
        <v>264</v>
      </c>
      <c r="D139" s="75">
        <v>125916</v>
      </c>
      <c r="E139" s="75" t="s">
        <v>10</v>
      </c>
      <c r="F139" s="75" t="s">
        <v>98</v>
      </c>
      <c r="G139" s="75">
        <f>VLOOKUP($D139,CLASS!$D$3:$W$403,7,FALSE)</f>
        <v>95</v>
      </c>
      <c r="H139" s="75">
        <f>VLOOKUP($D139,CLASS!$D$3:$W$403,4,FALSE)</f>
        <v>0</v>
      </c>
      <c r="I139" s="75">
        <f t="shared" si="2"/>
        <v>95</v>
      </c>
      <c r="L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AA139" s="76"/>
      <c r="AB139" s="77"/>
      <c r="AC139" s="77"/>
      <c r="AD139" s="78"/>
      <c r="AE139" s="79"/>
      <c r="AF139" s="77"/>
      <c r="AG139" s="77"/>
      <c r="AH139" s="77"/>
      <c r="AI139" s="77"/>
      <c r="AJ139" s="77"/>
      <c r="AK139" s="77"/>
      <c r="AL139" s="77"/>
      <c r="AM139" s="77"/>
      <c r="AN139" s="78"/>
      <c r="AO139" s="77"/>
    </row>
    <row r="140" spans="1:41" s="75" customFormat="1" x14ac:dyDescent="0.25">
      <c r="A140" s="74" t="s">
        <v>29</v>
      </c>
      <c r="B140" s="75" t="s">
        <v>268</v>
      </c>
      <c r="C140" s="75" t="s">
        <v>267</v>
      </c>
      <c r="D140" s="75">
        <v>124370</v>
      </c>
      <c r="E140" s="75" t="s">
        <v>14</v>
      </c>
      <c r="F140" s="75" t="s">
        <v>269</v>
      </c>
      <c r="G140" s="75">
        <f>VLOOKUP($D140,CLASS!$D$3:$W$403,7,FALSE)</f>
        <v>89</v>
      </c>
      <c r="H140" s="75">
        <f>VLOOKUP($D140,CLASS!$D$3:$W$403,4,FALSE)</f>
        <v>5</v>
      </c>
      <c r="I140" s="75">
        <f t="shared" si="2"/>
        <v>94</v>
      </c>
      <c r="L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AA140" s="76"/>
      <c r="AB140" s="77"/>
      <c r="AC140" s="77"/>
      <c r="AD140" s="78"/>
      <c r="AE140" s="79"/>
      <c r="AF140" s="77"/>
      <c r="AG140" s="77"/>
      <c r="AH140" s="77"/>
      <c r="AI140" s="77"/>
      <c r="AJ140" s="77"/>
      <c r="AK140" s="77"/>
      <c r="AL140" s="77"/>
      <c r="AM140" s="77"/>
      <c r="AN140" s="78"/>
      <c r="AO140" s="77"/>
    </row>
    <row r="141" spans="1:41" s="75" customFormat="1" x14ac:dyDescent="0.25">
      <c r="A141" s="74" t="s">
        <v>29</v>
      </c>
      <c r="B141" s="75" t="s">
        <v>266</v>
      </c>
      <c r="C141" s="75" t="s">
        <v>267</v>
      </c>
      <c r="D141" s="75">
        <v>91579</v>
      </c>
      <c r="E141" s="75" t="s">
        <v>10</v>
      </c>
      <c r="F141" s="75" t="s">
        <v>11</v>
      </c>
      <c r="G141" s="75">
        <f>VLOOKUP($D141,CLASS!$D$3:$W$403,7,FALSE)</f>
        <v>93</v>
      </c>
      <c r="H141" s="75">
        <f>VLOOKUP($D141,CLASS!$D$3:$W$403,4,FALSE)</f>
        <v>0</v>
      </c>
      <c r="I141" s="75">
        <f t="shared" si="2"/>
        <v>93</v>
      </c>
      <c r="J141" s="80"/>
      <c r="L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AA141" s="76"/>
      <c r="AB141" s="77"/>
      <c r="AC141" s="77"/>
      <c r="AD141" s="78"/>
      <c r="AE141" s="79"/>
      <c r="AF141" s="77"/>
      <c r="AG141" s="77"/>
      <c r="AH141" s="77"/>
      <c r="AI141" s="77"/>
      <c r="AJ141" s="77"/>
      <c r="AK141" s="77"/>
      <c r="AL141" s="77"/>
      <c r="AM141" s="77"/>
      <c r="AN141" s="78"/>
      <c r="AO141" s="77"/>
    </row>
    <row r="142" spans="1:41" s="75" customFormat="1" x14ac:dyDescent="0.25">
      <c r="A142" s="74" t="s">
        <v>29</v>
      </c>
      <c r="B142" s="75" t="s">
        <v>154</v>
      </c>
      <c r="C142" s="75" t="s">
        <v>263</v>
      </c>
      <c r="D142" s="75">
        <v>126348</v>
      </c>
      <c r="E142" s="75" t="s">
        <v>10</v>
      </c>
      <c r="F142" s="75" t="s">
        <v>11</v>
      </c>
      <c r="G142" s="75">
        <f>VLOOKUP($D142,CLASS!$D$3:$W$403,7,FALSE)</f>
        <v>92</v>
      </c>
      <c r="H142" s="75">
        <f>VLOOKUP($D142,CLASS!$D$3:$W$403,4,FALSE)</f>
        <v>0</v>
      </c>
      <c r="I142" s="75">
        <f t="shared" si="2"/>
        <v>92</v>
      </c>
      <c r="L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AA142" s="76"/>
      <c r="AB142" s="77"/>
      <c r="AC142" s="77"/>
      <c r="AD142" s="78"/>
      <c r="AE142" s="79"/>
      <c r="AF142" s="77"/>
      <c r="AG142" s="77"/>
      <c r="AH142" s="77"/>
      <c r="AI142" s="77"/>
      <c r="AJ142" s="77"/>
      <c r="AK142" s="77"/>
      <c r="AL142" s="77"/>
      <c r="AM142" s="77"/>
      <c r="AN142" s="78"/>
      <c r="AO142" s="77"/>
    </row>
    <row r="143" spans="1:41" s="75" customFormat="1" x14ac:dyDescent="0.25">
      <c r="A143" s="74" t="s">
        <v>29</v>
      </c>
      <c r="B143" s="75" t="s">
        <v>111</v>
      </c>
      <c r="C143" s="75" t="s">
        <v>258</v>
      </c>
      <c r="D143" s="75">
        <v>131248</v>
      </c>
      <c r="E143" s="75" t="s">
        <v>16</v>
      </c>
      <c r="F143" s="75" t="s">
        <v>11</v>
      </c>
      <c r="G143" s="75">
        <f>VLOOKUP($D143,CLASS!$D$3:$W$403,7,FALSE)</f>
        <v>76</v>
      </c>
      <c r="H143" s="75">
        <f>VLOOKUP($D143,CLASS!$D$3:$W$403,4,FALSE)</f>
        <v>15</v>
      </c>
      <c r="I143" s="75">
        <f t="shared" si="2"/>
        <v>91</v>
      </c>
      <c r="J143" s="80"/>
      <c r="L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AA143" s="76"/>
      <c r="AB143" s="77"/>
      <c r="AC143" s="77"/>
      <c r="AD143" s="78"/>
      <c r="AE143" s="79"/>
      <c r="AF143" s="77"/>
      <c r="AG143" s="77"/>
      <c r="AH143" s="77"/>
      <c r="AI143" s="77"/>
      <c r="AJ143" s="77"/>
      <c r="AK143" s="77"/>
      <c r="AL143" s="77"/>
      <c r="AM143" s="77"/>
      <c r="AN143" s="78"/>
      <c r="AO143" s="77"/>
    </row>
    <row r="144" spans="1:41" s="75" customFormat="1" x14ac:dyDescent="0.25">
      <c r="A144" s="74" t="s">
        <v>29</v>
      </c>
      <c r="B144" s="75" t="s">
        <v>220</v>
      </c>
      <c r="C144" s="75" t="s">
        <v>262</v>
      </c>
      <c r="D144" s="75">
        <v>5555</v>
      </c>
      <c r="E144" s="75" t="s">
        <v>14</v>
      </c>
      <c r="F144" s="75" t="s">
        <v>46</v>
      </c>
      <c r="G144" s="75">
        <f>VLOOKUP($D144,CLASS!$D$3:$W$403,7,FALSE)</f>
        <v>86</v>
      </c>
      <c r="H144" s="75">
        <f>VLOOKUP($D144,CLASS!$D$3:$W$403,4,FALSE)</f>
        <v>5</v>
      </c>
      <c r="I144" s="75">
        <f t="shared" si="2"/>
        <v>91</v>
      </c>
      <c r="L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AA144" s="76"/>
      <c r="AB144" s="77"/>
      <c r="AC144" s="77"/>
      <c r="AD144" s="78"/>
      <c r="AE144" s="79"/>
      <c r="AF144" s="77"/>
      <c r="AG144" s="77"/>
      <c r="AH144" s="77"/>
      <c r="AI144" s="77"/>
      <c r="AJ144" s="77"/>
      <c r="AK144" s="77"/>
      <c r="AL144" s="77"/>
      <c r="AM144" s="77"/>
      <c r="AN144" s="78"/>
      <c r="AO144" s="77"/>
    </row>
    <row r="145" spans="1:41" s="75" customFormat="1" ht="15.75" thickBot="1" x14ac:dyDescent="0.3">
      <c r="A145" s="74" t="s">
        <v>29</v>
      </c>
      <c r="B145" s="75" t="s">
        <v>239</v>
      </c>
      <c r="C145" s="75" t="s">
        <v>240</v>
      </c>
      <c r="D145" s="75">
        <v>85433</v>
      </c>
      <c r="E145" s="75" t="s">
        <v>15</v>
      </c>
      <c r="F145" s="75" t="s">
        <v>11</v>
      </c>
      <c r="G145" s="75">
        <f>VLOOKUP($D145,CLASS!$D$3:$W$403,7,FALSE)</f>
        <v>80</v>
      </c>
      <c r="H145" s="75">
        <f>VLOOKUP($D145,CLASS!$D$3:$W$403,4,FALSE)</f>
        <v>10</v>
      </c>
      <c r="I145" s="75">
        <f t="shared" si="2"/>
        <v>90</v>
      </c>
      <c r="L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AA145" s="76"/>
      <c r="AB145" s="77"/>
      <c r="AC145" s="77"/>
      <c r="AD145" s="78"/>
      <c r="AE145" s="79"/>
      <c r="AF145" s="77"/>
      <c r="AG145" s="77"/>
      <c r="AH145" s="77"/>
      <c r="AI145" s="77"/>
      <c r="AJ145" s="77"/>
      <c r="AK145" s="77"/>
      <c r="AL145" s="77"/>
      <c r="AM145" s="77"/>
      <c r="AN145" s="78"/>
      <c r="AO145" s="77"/>
    </row>
    <row r="146" spans="1:41" s="75" customFormat="1" ht="15.75" thickBot="1" x14ac:dyDescent="0.3">
      <c r="A146" s="74" t="s">
        <v>29</v>
      </c>
      <c r="B146" s="75" t="s">
        <v>259</v>
      </c>
      <c r="C146" s="75" t="s">
        <v>260</v>
      </c>
      <c r="D146" s="75">
        <v>126584</v>
      </c>
      <c r="E146" s="75" t="s">
        <v>10</v>
      </c>
      <c r="F146" s="75" t="s">
        <v>11</v>
      </c>
      <c r="G146" s="75">
        <f>VLOOKUP($D146,CLASS!$D$3:$W$403,7,FALSE)</f>
        <v>90</v>
      </c>
      <c r="H146" s="75">
        <f>VLOOKUP($D146,CLASS!$D$3:$W$403,4,FALSE)</f>
        <v>0</v>
      </c>
      <c r="I146" s="75">
        <f t="shared" si="2"/>
        <v>90</v>
      </c>
      <c r="J146" s="81">
        <v>934</v>
      </c>
      <c r="L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AA146" s="76"/>
      <c r="AB146" s="77"/>
      <c r="AC146" s="77"/>
      <c r="AD146" s="78"/>
      <c r="AE146" s="79"/>
      <c r="AF146" s="77"/>
      <c r="AG146" s="77"/>
      <c r="AH146" s="77"/>
      <c r="AI146" s="77"/>
      <c r="AJ146" s="77"/>
      <c r="AK146" s="77"/>
      <c r="AL146" s="77"/>
      <c r="AM146" s="77"/>
      <c r="AN146" s="78"/>
      <c r="AO146" s="77"/>
    </row>
    <row r="147" spans="1:41" x14ac:dyDescent="0.25">
      <c r="A147" s="25" t="s">
        <v>29</v>
      </c>
      <c r="B147" s="2" t="s">
        <v>282</v>
      </c>
      <c r="C147" s="2" t="s">
        <v>155</v>
      </c>
      <c r="D147" s="2">
        <v>130913</v>
      </c>
      <c r="E147" s="2" t="s">
        <v>15</v>
      </c>
      <c r="F147" s="2" t="s">
        <v>11</v>
      </c>
      <c r="G147">
        <f>VLOOKUP($D147,CLASS!$D$3:$W$403,7,FALSE)</f>
        <v>79</v>
      </c>
      <c r="H147">
        <f>VLOOKUP($D147,CLASS!$D$3:$W$403,4,FALSE)</f>
        <v>10</v>
      </c>
      <c r="I147" s="2">
        <f t="shared" si="2"/>
        <v>89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25" t="s">
        <v>29</v>
      </c>
      <c r="B148" s="2" t="s">
        <v>94</v>
      </c>
      <c r="C148" s="2" t="s">
        <v>261</v>
      </c>
      <c r="D148" s="2">
        <v>120646</v>
      </c>
      <c r="E148" s="2" t="s">
        <v>14</v>
      </c>
      <c r="F148" s="2" t="s">
        <v>11</v>
      </c>
      <c r="G148">
        <f>VLOOKUP($D148,CLASS!$D$3:$W$403,7,FALSE)</f>
        <v>84</v>
      </c>
      <c r="H148">
        <f>VLOOKUP($D148,CLASS!$D$3:$W$403,4,FALSE)</f>
        <v>5</v>
      </c>
      <c r="I148" s="2">
        <f t="shared" si="2"/>
        <v>89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25" t="s">
        <v>29</v>
      </c>
      <c r="B149" s="2" t="s">
        <v>204</v>
      </c>
      <c r="C149" s="2" t="s">
        <v>265</v>
      </c>
      <c r="D149" s="2">
        <v>121559</v>
      </c>
      <c r="E149" s="2" t="s">
        <v>10</v>
      </c>
      <c r="F149" s="2" t="s">
        <v>11</v>
      </c>
      <c r="G149">
        <f>VLOOKUP($D149,CLASS!$D$3:$W$403,7,FALSE)</f>
        <v>89</v>
      </c>
      <c r="H149">
        <f>VLOOKUP($D149,CLASS!$D$3:$W$403,4,FALSE)</f>
        <v>0</v>
      </c>
      <c r="I149" s="2">
        <f t="shared" si="2"/>
        <v>89</v>
      </c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x14ac:dyDescent="0.25">
      <c r="A150" s="25" t="s">
        <v>29</v>
      </c>
      <c r="B150" s="2" t="s">
        <v>271</v>
      </c>
      <c r="C150" s="2" t="s">
        <v>272</v>
      </c>
      <c r="D150" s="2">
        <v>111458</v>
      </c>
      <c r="E150" s="2" t="s">
        <v>10</v>
      </c>
      <c r="F150" s="2" t="s">
        <v>11</v>
      </c>
      <c r="G150">
        <f>VLOOKUP($D150,CLASS!$D$3:$W$403,7,FALSE)</f>
        <v>89</v>
      </c>
      <c r="H150">
        <f>VLOOKUP($D150,CLASS!$D$3:$W$403,4,FALSE)</f>
        <v>0</v>
      </c>
      <c r="I150" s="2">
        <f t="shared" si="2"/>
        <v>89</v>
      </c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x14ac:dyDescent="0.25">
      <c r="A151" s="25" t="s">
        <v>29</v>
      </c>
      <c r="B151" s="2" t="s">
        <v>229</v>
      </c>
      <c r="C151" s="2" t="s">
        <v>155</v>
      </c>
      <c r="D151" s="2">
        <v>124024</v>
      </c>
      <c r="E151" s="2" t="s">
        <v>16</v>
      </c>
      <c r="F151" s="2" t="s">
        <v>132</v>
      </c>
      <c r="G151">
        <f>VLOOKUP($D151,CLASS!$D$3:$W$403,7,FALSE)</f>
        <v>74</v>
      </c>
      <c r="H151">
        <f>VLOOKUP($D151,CLASS!$D$3:$W$403,4,FALSE)</f>
        <v>15</v>
      </c>
      <c r="I151" s="2">
        <f t="shared" si="2"/>
        <v>89</v>
      </c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25" t="s">
        <v>29</v>
      </c>
      <c r="B152" s="2" t="s">
        <v>277</v>
      </c>
      <c r="C152" s="2" t="s">
        <v>278</v>
      </c>
      <c r="D152" s="2">
        <v>108297</v>
      </c>
      <c r="E152" s="2" t="s">
        <v>15</v>
      </c>
      <c r="F152" s="2" t="s">
        <v>11</v>
      </c>
      <c r="G152">
        <f>VLOOKUP($D152,CLASS!$D$3:$W$403,7,FALSE)</f>
        <v>78</v>
      </c>
      <c r="H152">
        <f>VLOOKUP($D152,CLASS!$D$3:$W$403,4,FALSE)</f>
        <v>10</v>
      </c>
      <c r="I152" s="2">
        <f t="shared" si="2"/>
        <v>88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25" t="s">
        <v>29</v>
      </c>
      <c r="B153" s="2" t="s">
        <v>248</v>
      </c>
      <c r="C153" s="2" t="s">
        <v>249</v>
      </c>
      <c r="D153" s="2">
        <v>110769</v>
      </c>
      <c r="E153" s="2" t="s">
        <v>15</v>
      </c>
      <c r="F153" s="2" t="s">
        <v>11</v>
      </c>
      <c r="G153">
        <f>VLOOKUP($D153,CLASS!$D$3:$W$403,7,FALSE)</f>
        <v>78</v>
      </c>
      <c r="H153">
        <f>VLOOKUP($D153,CLASS!$D$3:$W$403,4,FALSE)</f>
        <v>10</v>
      </c>
      <c r="I153" s="2">
        <f t="shared" si="2"/>
        <v>88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25" t="s">
        <v>29</v>
      </c>
      <c r="B154" s="2" t="s">
        <v>245</v>
      </c>
      <c r="C154" s="2" t="s">
        <v>246</v>
      </c>
      <c r="D154" s="2">
        <v>131162</v>
      </c>
      <c r="E154" s="2" t="s">
        <v>15</v>
      </c>
      <c r="F154" s="2" t="s">
        <v>11</v>
      </c>
      <c r="G154">
        <f>VLOOKUP($D154,CLASS!$D$3:$W$403,7,FALSE)</f>
        <v>77</v>
      </c>
      <c r="H154">
        <f>VLOOKUP($D154,CLASS!$D$3:$W$403,4,FALSE)</f>
        <v>10</v>
      </c>
      <c r="I154" s="2">
        <f t="shared" si="2"/>
        <v>87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25" t="s">
        <v>29</v>
      </c>
      <c r="B155" s="2" t="s">
        <v>124</v>
      </c>
      <c r="C155" s="2" t="s">
        <v>286</v>
      </c>
      <c r="D155" s="2">
        <v>129796</v>
      </c>
      <c r="E155" s="2" t="s">
        <v>15</v>
      </c>
      <c r="F155" s="2" t="s">
        <v>11</v>
      </c>
      <c r="G155">
        <f>VLOOKUP($D155,CLASS!$D$3:$W$403,7,FALSE)</f>
        <v>77</v>
      </c>
      <c r="H155">
        <f>VLOOKUP($D155,CLASS!$D$3:$W$403,4,FALSE)</f>
        <v>10</v>
      </c>
      <c r="I155" s="2">
        <f t="shared" si="2"/>
        <v>87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25" t="s">
        <v>29</v>
      </c>
      <c r="B156" s="2" t="s">
        <v>275</v>
      </c>
      <c r="C156" s="2" t="s">
        <v>276</v>
      </c>
      <c r="D156" s="2">
        <v>127749</v>
      </c>
      <c r="E156" s="2" t="s">
        <v>16</v>
      </c>
      <c r="F156" s="2" t="s">
        <v>52</v>
      </c>
      <c r="G156">
        <f>VLOOKUP($D156,CLASS!$D$3:$W$403,7,FALSE)</f>
        <v>71</v>
      </c>
      <c r="H156">
        <f>VLOOKUP($D156,CLASS!$D$3:$W$403,4,FALSE)</f>
        <v>15</v>
      </c>
      <c r="I156" s="2">
        <f t="shared" si="2"/>
        <v>86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8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25" t="s">
        <v>29</v>
      </c>
      <c r="B157" s="2" t="s">
        <v>48</v>
      </c>
      <c r="C157" s="2" t="s">
        <v>250</v>
      </c>
      <c r="D157" s="2">
        <v>129280</v>
      </c>
      <c r="E157" s="2" t="s">
        <v>16</v>
      </c>
      <c r="F157" s="2" t="s">
        <v>11</v>
      </c>
      <c r="G157">
        <f>VLOOKUP($D157,CLASS!$D$3:$W$403,7,FALSE)</f>
        <v>71</v>
      </c>
      <c r="H157">
        <f>VLOOKUP($D157,CLASS!$D$3:$W$403,4,FALSE)</f>
        <v>15</v>
      </c>
      <c r="I157" s="2">
        <f t="shared" si="2"/>
        <v>86</v>
      </c>
      <c r="J157" s="3"/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25" t="s">
        <v>29</v>
      </c>
      <c r="B158" s="2" t="s">
        <v>245</v>
      </c>
      <c r="C158" s="2" t="s">
        <v>251</v>
      </c>
      <c r="D158" s="2">
        <v>127420</v>
      </c>
      <c r="E158" s="2" t="s">
        <v>15</v>
      </c>
      <c r="F158" s="2" t="s">
        <v>11</v>
      </c>
      <c r="G158">
        <f>VLOOKUP($D158,CLASS!$D$3:$W$403,7,FALSE)</f>
        <v>75</v>
      </c>
      <c r="H158">
        <f>VLOOKUP($D158,CLASS!$D$3:$W$403,4,FALSE)</f>
        <v>10</v>
      </c>
      <c r="I158" s="2">
        <f t="shared" si="2"/>
        <v>85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25" t="s">
        <v>29</v>
      </c>
      <c r="B159" s="2" t="s">
        <v>105</v>
      </c>
      <c r="C159" s="2" t="s">
        <v>155</v>
      </c>
      <c r="D159" s="2">
        <v>16608</v>
      </c>
      <c r="E159" s="2" t="s">
        <v>15</v>
      </c>
      <c r="F159" s="2" t="s">
        <v>11</v>
      </c>
      <c r="G159">
        <f>VLOOKUP($D159,CLASS!$D$3:$W$403,7,FALSE)</f>
        <v>75</v>
      </c>
      <c r="H159">
        <f>VLOOKUP($D159,CLASS!$D$3:$W$403,4,FALSE)</f>
        <v>10</v>
      </c>
      <c r="I159" s="2">
        <f t="shared" si="2"/>
        <v>85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25" t="s">
        <v>29</v>
      </c>
      <c r="B160" s="2" t="s">
        <v>283</v>
      </c>
      <c r="C160" s="2" t="s">
        <v>284</v>
      </c>
      <c r="D160" s="2">
        <v>131400</v>
      </c>
      <c r="E160" s="2" t="s">
        <v>15</v>
      </c>
      <c r="F160" s="2" t="s">
        <v>11</v>
      </c>
      <c r="G160">
        <f>VLOOKUP($D160,CLASS!$D$3:$W$403,7,FALSE)</f>
        <v>75</v>
      </c>
      <c r="H160">
        <f>VLOOKUP($D160,CLASS!$D$3:$W$403,4,FALSE)</f>
        <v>10</v>
      </c>
      <c r="I160" s="2">
        <f t="shared" si="2"/>
        <v>85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25" t="s">
        <v>29</v>
      </c>
      <c r="B161" s="2" t="s">
        <v>191</v>
      </c>
      <c r="C161" s="2" t="s">
        <v>281</v>
      </c>
      <c r="D161" s="2">
        <v>101181</v>
      </c>
      <c r="E161" s="2" t="s">
        <v>14</v>
      </c>
      <c r="F161" s="2" t="s">
        <v>11</v>
      </c>
      <c r="G161">
        <f>VLOOKUP($D161,CLASS!$D$3:$W$403,7,FALSE)</f>
        <v>80</v>
      </c>
      <c r="H161">
        <f>VLOOKUP($D161,CLASS!$D$3:$W$403,4,FALSE)</f>
        <v>5</v>
      </c>
      <c r="I161" s="2">
        <f t="shared" si="2"/>
        <v>85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25" t="s">
        <v>29</v>
      </c>
      <c r="B162" s="2" t="s">
        <v>231</v>
      </c>
      <c r="C162" s="2" t="s">
        <v>255</v>
      </c>
      <c r="D162" s="2">
        <v>110699</v>
      </c>
      <c r="E162" s="2" t="s">
        <v>14</v>
      </c>
      <c r="F162" s="2" t="s">
        <v>11</v>
      </c>
      <c r="G162">
        <f>VLOOKUP($D162,CLASS!$D$3:$W$403,7,FALSE)</f>
        <v>80</v>
      </c>
      <c r="H162">
        <f>VLOOKUP($D162,CLASS!$D$3:$W$403,4,FALSE)</f>
        <v>5</v>
      </c>
      <c r="I162" s="2">
        <f t="shared" si="2"/>
        <v>85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25" t="s">
        <v>29</v>
      </c>
      <c r="B163" s="2" t="s">
        <v>242</v>
      </c>
      <c r="C163" s="2" t="s">
        <v>171</v>
      </c>
      <c r="D163" s="2">
        <v>131233</v>
      </c>
      <c r="E163" s="2" t="s">
        <v>16</v>
      </c>
      <c r="F163" s="2" t="s">
        <v>11</v>
      </c>
      <c r="G163">
        <f>VLOOKUP($D163,CLASS!$D$3:$W$403,7,FALSE)</f>
        <v>69</v>
      </c>
      <c r="H163">
        <f>VLOOKUP($D163,CLASS!$D$3:$W$403,4,FALSE)</f>
        <v>15</v>
      </c>
      <c r="I163" s="2">
        <f t="shared" si="2"/>
        <v>84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25" t="s">
        <v>29</v>
      </c>
      <c r="B164" s="2" t="s">
        <v>99</v>
      </c>
      <c r="C164" s="2" t="s">
        <v>247</v>
      </c>
      <c r="D164" s="2">
        <v>129528</v>
      </c>
      <c r="E164" s="2" t="s">
        <v>14</v>
      </c>
      <c r="F164" s="2" t="s">
        <v>11</v>
      </c>
      <c r="G164">
        <f>VLOOKUP($D164,CLASS!$D$3:$W$403,7,FALSE)</f>
        <v>78</v>
      </c>
      <c r="H164">
        <f>VLOOKUP($D164,CLASS!$D$3:$W$403,4,FALSE)</f>
        <v>5</v>
      </c>
      <c r="I164" s="2">
        <f t="shared" si="2"/>
        <v>83</v>
      </c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25" t="s">
        <v>29</v>
      </c>
      <c r="B165" s="2" t="s">
        <v>231</v>
      </c>
      <c r="C165" s="2" t="s">
        <v>232</v>
      </c>
      <c r="D165" s="2">
        <v>105361</v>
      </c>
      <c r="E165" s="2" t="s">
        <v>10</v>
      </c>
      <c r="F165" s="2" t="s">
        <v>11</v>
      </c>
      <c r="G165">
        <f>VLOOKUP($D165,CLASS!$D$3:$W$403,7,FALSE)</f>
        <v>83</v>
      </c>
      <c r="H165">
        <f>VLOOKUP($D165,CLASS!$D$3:$W$403,4,FALSE)</f>
        <v>0</v>
      </c>
      <c r="I165" s="2">
        <f t="shared" si="2"/>
        <v>83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25" t="s">
        <v>29</v>
      </c>
      <c r="B166" s="2" t="s">
        <v>64</v>
      </c>
      <c r="C166" s="2" t="s">
        <v>252</v>
      </c>
      <c r="D166" s="2">
        <v>119717</v>
      </c>
      <c r="E166" s="2" t="s">
        <v>15</v>
      </c>
      <c r="F166" s="2" t="s">
        <v>11</v>
      </c>
      <c r="G166">
        <f>VLOOKUP($D166,CLASS!$D$3:$W$403,7,FALSE)</f>
        <v>73</v>
      </c>
      <c r="H166">
        <f>VLOOKUP($D166,CLASS!$D$3:$W$403,4,FALSE)</f>
        <v>10</v>
      </c>
      <c r="I166" s="2">
        <f t="shared" si="2"/>
        <v>83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25" t="s">
        <v>29</v>
      </c>
      <c r="B167" s="2" t="s">
        <v>79</v>
      </c>
      <c r="C167" s="2" t="s">
        <v>228</v>
      </c>
      <c r="D167" s="2">
        <v>131683</v>
      </c>
      <c r="E167" s="2" t="s">
        <v>15</v>
      </c>
      <c r="F167" s="2" t="s">
        <v>11</v>
      </c>
      <c r="G167">
        <f>VLOOKUP($D167,CLASS!$D$3:$W$403,7,FALSE)</f>
        <v>71</v>
      </c>
      <c r="H167">
        <f>VLOOKUP($D167,CLASS!$D$3:$W$403,4,FALSE)</f>
        <v>10</v>
      </c>
      <c r="I167" s="2">
        <f t="shared" si="2"/>
        <v>81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25" t="s">
        <v>29</v>
      </c>
      <c r="B168" s="2" t="s">
        <v>235</v>
      </c>
      <c r="C168" s="2" t="s">
        <v>236</v>
      </c>
      <c r="D168" s="2">
        <v>104452</v>
      </c>
      <c r="E168" s="2" t="s">
        <v>16</v>
      </c>
      <c r="F168" s="2" t="s">
        <v>237</v>
      </c>
      <c r="G168">
        <f>VLOOKUP($D168,CLASS!$D$3:$W$403,7,FALSE)</f>
        <v>62</v>
      </c>
      <c r="H168">
        <f>VLOOKUP($D168,CLASS!$D$3:$W$403,4,FALSE)</f>
        <v>15</v>
      </c>
      <c r="I168" s="2">
        <f t="shared" si="2"/>
        <v>77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25" t="s">
        <v>29</v>
      </c>
      <c r="B169" s="2" t="s">
        <v>243</v>
      </c>
      <c r="C169" s="2" t="s">
        <v>244</v>
      </c>
      <c r="D169" s="2">
        <v>129282</v>
      </c>
      <c r="E169" s="2" t="s">
        <v>16</v>
      </c>
      <c r="F169" s="2" t="s">
        <v>11</v>
      </c>
      <c r="G169">
        <f>VLOOKUP($D169,CLASS!$D$3:$W$403,7,FALSE)</f>
        <v>62</v>
      </c>
      <c r="H169">
        <f>VLOOKUP($D169,CLASS!$D$3:$W$403,4,FALSE)</f>
        <v>15</v>
      </c>
      <c r="I169" s="2">
        <f t="shared" si="2"/>
        <v>77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25" t="s">
        <v>29</v>
      </c>
      <c r="B170" s="2" t="s">
        <v>253</v>
      </c>
      <c r="C170" s="2" t="s">
        <v>254</v>
      </c>
      <c r="D170" s="2">
        <v>114087</v>
      </c>
      <c r="E170" s="2" t="s">
        <v>16</v>
      </c>
      <c r="F170" s="2" t="s">
        <v>52</v>
      </c>
      <c r="G170">
        <f>VLOOKUP($D170,CLASS!$D$3:$W$403,7,FALSE)</f>
        <v>62</v>
      </c>
      <c r="H170">
        <f>VLOOKUP($D170,CLASS!$D$3:$W$403,4,FALSE)</f>
        <v>15</v>
      </c>
      <c r="I170" s="2">
        <f t="shared" si="2"/>
        <v>77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8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25" t="s">
        <v>29</v>
      </c>
      <c r="B171" s="2" t="s">
        <v>79</v>
      </c>
      <c r="C171" s="2" t="s">
        <v>155</v>
      </c>
      <c r="D171" s="2">
        <v>130612</v>
      </c>
      <c r="E171" s="2" t="s">
        <v>16</v>
      </c>
      <c r="F171" s="2" t="s">
        <v>11</v>
      </c>
      <c r="G171">
        <f>VLOOKUP($D171,CLASS!$D$3:$W$403,7,FALSE)</f>
        <v>60</v>
      </c>
      <c r="H171">
        <f>VLOOKUP($D171,CLASS!$D$3:$W$403,4,FALSE)</f>
        <v>15</v>
      </c>
      <c r="I171" s="2">
        <f t="shared" si="2"/>
        <v>75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25" t="s">
        <v>29</v>
      </c>
      <c r="B172" s="2" t="s">
        <v>94</v>
      </c>
      <c r="C172" s="2" t="s">
        <v>238</v>
      </c>
      <c r="D172" s="2">
        <v>27558</v>
      </c>
      <c r="E172" s="2" t="s">
        <v>14</v>
      </c>
      <c r="F172" s="2" t="s">
        <v>46</v>
      </c>
      <c r="G172">
        <f>VLOOKUP($D172,CLASS!$D$3:$W$403,7,FALSE)</f>
        <v>69</v>
      </c>
      <c r="H172">
        <f>VLOOKUP($D172,CLASS!$D$3:$W$403,4,FALSE)</f>
        <v>5</v>
      </c>
      <c r="I172" s="2">
        <f t="shared" si="2"/>
        <v>74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25" t="s">
        <v>29</v>
      </c>
      <c r="B173" s="2" t="s">
        <v>135</v>
      </c>
      <c r="C173" s="2" t="s">
        <v>241</v>
      </c>
      <c r="D173" s="2">
        <v>129705</v>
      </c>
      <c r="E173" s="2" t="s">
        <v>16</v>
      </c>
      <c r="F173" s="2" t="s">
        <v>11</v>
      </c>
      <c r="G173">
        <f>VLOOKUP($D173,CLASS!$D$3:$W$403,7,FALSE)</f>
        <v>53</v>
      </c>
      <c r="H173">
        <f>VLOOKUP($D173,CLASS!$D$3:$W$403,4,FALSE)</f>
        <v>15</v>
      </c>
      <c r="I173" s="2">
        <f t="shared" si="2"/>
        <v>68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26"/>
      <c r="AG173" s="8"/>
      <c r="AH173" s="8"/>
      <c r="AI173" s="8"/>
      <c r="AJ173" s="8"/>
      <c r="AK173" s="8"/>
      <c r="AL173" s="8"/>
      <c r="AM173" s="26"/>
      <c r="AN173" s="14"/>
      <c r="AO173" s="8"/>
    </row>
    <row r="174" spans="1:41" x14ac:dyDescent="0.25">
      <c r="A174" s="25" t="s">
        <v>29</v>
      </c>
      <c r="B174" s="2" t="s">
        <v>220</v>
      </c>
      <c r="C174" s="2" t="s">
        <v>221</v>
      </c>
      <c r="D174" s="2">
        <v>97872</v>
      </c>
      <c r="E174" s="2" t="s">
        <v>10</v>
      </c>
      <c r="F174" s="2" t="s">
        <v>11</v>
      </c>
      <c r="G174">
        <f>VLOOKUP($D174,CLASS!$D$3:$W$403,7,FALSE)</f>
        <v>55</v>
      </c>
      <c r="H174">
        <f>VLOOKUP($D174,CLASS!$D$3:$W$403,4,FALSE)</f>
        <v>0</v>
      </c>
      <c r="I174" s="2">
        <f t="shared" si="2"/>
        <v>55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25" t="s">
        <v>29</v>
      </c>
      <c r="B175" s="2" t="s">
        <v>92</v>
      </c>
      <c r="C175" s="2" t="s">
        <v>285</v>
      </c>
      <c r="D175" s="2">
        <v>126200</v>
      </c>
      <c r="E175" s="2" t="s">
        <v>16</v>
      </c>
      <c r="F175" s="2" t="s">
        <v>11</v>
      </c>
      <c r="G175">
        <f>VLOOKUP($D175,CLASS!$D$3:$W$403,7,FALSE)</f>
        <v>0</v>
      </c>
      <c r="H175">
        <f>VLOOKUP($D175,CLASS!$D$3:$W$403,4,FALSE)</f>
        <v>15</v>
      </c>
      <c r="I175" s="2">
        <f t="shared" si="2"/>
        <v>15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25" t="s">
        <v>29</v>
      </c>
      <c r="B176" s="2" t="s">
        <v>229</v>
      </c>
      <c r="C176" s="2" t="s">
        <v>230</v>
      </c>
      <c r="D176" s="2">
        <v>128183</v>
      </c>
      <c r="E176" s="2" t="s">
        <v>16</v>
      </c>
      <c r="F176" s="2" t="s">
        <v>52</v>
      </c>
      <c r="G176">
        <f>VLOOKUP($D176,CLASS!$D$3:$W$403,7,FALSE)</f>
        <v>0</v>
      </c>
      <c r="H176">
        <f>VLOOKUP($D176,CLASS!$D$3:$W$403,4,FALSE)</f>
        <v>15</v>
      </c>
      <c r="I176" s="2">
        <f t="shared" si="2"/>
        <v>15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25" t="s">
        <v>29</v>
      </c>
      <c r="B177" s="2" t="s">
        <v>273</v>
      </c>
      <c r="C177" s="2" t="s">
        <v>274</v>
      </c>
      <c r="D177" s="2">
        <v>110736</v>
      </c>
      <c r="E177" s="2" t="s">
        <v>16</v>
      </c>
      <c r="F177" s="2" t="s">
        <v>11</v>
      </c>
      <c r="G177">
        <f>VLOOKUP($D177,CLASS!$D$3:$W$403,7,FALSE)</f>
        <v>0</v>
      </c>
      <c r="H177">
        <f>VLOOKUP($D177,CLASS!$D$3:$W$403,4,FALSE)</f>
        <v>15</v>
      </c>
      <c r="I177" s="2">
        <f t="shared" si="2"/>
        <v>15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25" t="s">
        <v>29</v>
      </c>
      <c r="B178" s="2" t="s">
        <v>58</v>
      </c>
      <c r="C178" s="2" t="s">
        <v>234</v>
      </c>
      <c r="D178" s="2">
        <v>129647</v>
      </c>
      <c r="E178" s="2" t="s">
        <v>16</v>
      </c>
      <c r="F178" s="2" t="s">
        <v>11</v>
      </c>
      <c r="G178">
        <f>VLOOKUP($D178,CLASS!$D$3:$W$403,7,FALSE)</f>
        <v>0</v>
      </c>
      <c r="H178">
        <f>VLOOKUP($D178,CLASS!$D$3:$W$403,4,FALSE)</f>
        <v>15</v>
      </c>
      <c r="I178" s="2">
        <f t="shared" si="2"/>
        <v>15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25" t="s">
        <v>29</v>
      </c>
      <c r="B179" s="2" t="s">
        <v>103</v>
      </c>
      <c r="C179" s="2" t="s">
        <v>256</v>
      </c>
      <c r="D179" s="2">
        <v>128582</v>
      </c>
      <c r="E179" s="2" t="s">
        <v>15</v>
      </c>
      <c r="F179" s="2" t="s">
        <v>11</v>
      </c>
      <c r="G179">
        <f>VLOOKUP($D179,CLASS!$D$3:$W$403,7,FALSE)</f>
        <v>0</v>
      </c>
      <c r="H179">
        <f>VLOOKUP($D179,CLASS!$D$3:$W$403,4,FALSE)</f>
        <v>10</v>
      </c>
      <c r="I179" s="2">
        <f t="shared" si="2"/>
        <v>10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25" t="s">
        <v>29</v>
      </c>
      <c r="B180" s="2" t="s">
        <v>135</v>
      </c>
      <c r="C180" s="2" t="s">
        <v>233</v>
      </c>
      <c r="D180" s="2">
        <v>124348</v>
      </c>
      <c r="E180" s="2" t="s">
        <v>15</v>
      </c>
      <c r="F180" s="2" t="s">
        <v>11</v>
      </c>
      <c r="G180">
        <f>VLOOKUP($D180,CLASS!$D$3:$W$403,7,FALSE)</f>
        <v>0</v>
      </c>
      <c r="H180">
        <f>VLOOKUP($D180,CLASS!$D$3:$W$403,4,FALSE)</f>
        <v>10</v>
      </c>
      <c r="I180" s="2">
        <f t="shared" si="2"/>
        <v>10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25" t="s">
        <v>29</v>
      </c>
      <c r="B181" s="2" t="s">
        <v>122</v>
      </c>
      <c r="C181" s="2" t="s">
        <v>225</v>
      </c>
      <c r="D181" s="2">
        <v>131270</v>
      </c>
      <c r="E181" s="2" t="s">
        <v>15</v>
      </c>
      <c r="F181" s="2" t="s">
        <v>98</v>
      </c>
      <c r="G181">
        <f>VLOOKUP($D181,CLASS!$D$3:$W$403,7,FALSE)</f>
        <v>0</v>
      </c>
      <c r="H181">
        <f>VLOOKUP($D181,CLASS!$D$3:$W$403,4,FALSE)</f>
        <v>10</v>
      </c>
      <c r="I181" s="2">
        <f t="shared" si="2"/>
        <v>10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25" t="s">
        <v>29</v>
      </c>
      <c r="B182" s="2" t="s">
        <v>226</v>
      </c>
      <c r="C182" s="2" t="s">
        <v>227</v>
      </c>
      <c r="D182" s="2">
        <v>126933</v>
      </c>
      <c r="E182" s="2" t="s">
        <v>14</v>
      </c>
      <c r="F182" s="2" t="s">
        <v>98</v>
      </c>
      <c r="G182">
        <f>VLOOKUP($D182,CLASS!$D$3:$W$403,7,FALSE)</f>
        <v>0</v>
      </c>
      <c r="H182">
        <f>VLOOKUP($D182,CLASS!$D$3:$W$403,4,FALSE)</f>
        <v>5</v>
      </c>
      <c r="I182" s="2">
        <f t="shared" si="2"/>
        <v>5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26"/>
      <c r="AG182" s="8"/>
      <c r="AH182" s="8"/>
      <c r="AI182" s="8"/>
      <c r="AJ182" s="8"/>
      <c r="AK182" s="8"/>
      <c r="AL182" s="8"/>
      <c r="AM182" s="26"/>
      <c r="AN182" s="14"/>
      <c r="AO182" s="8"/>
    </row>
    <row r="183" spans="1:41" x14ac:dyDescent="0.25">
      <c r="A183" s="25" t="s">
        <v>29</v>
      </c>
      <c r="B183" s="2" t="s">
        <v>111</v>
      </c>
      <c r="C183" s="2" t="s">
        <v>270</v>
      </c>
      <c r="D183" s="2">
        <v>129151</v>
      </c>
      <c r="E183" s="2" t="s">
        <v>14</v>
      </c>
      <c r="F183" s="2" t="s">
        <v>11</v>
      </c>
      <c r="G183">
        <f>VLOOKUP($D183,CLASS!$D$3:$W$403,7,FALSE)</f>
        <v>0</v>
      </c>
      <c r="H183">
        <f>VLOOKUP($D183,CLASS!$D$3:$W$403,4,FALSE)</f>
        <v>5</v>
      </c>
      <c r="I183" s="2">
        <f t="shared" si="2"/>
        <v>5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25" t="s">
        <v>29</v>
      </c>
      <c r="B184" s="2" t="s">
        <v>222</v>
      </c>
      <c r="C184" s="2" t="s">
        <v>223</v>
      </c>
      <c r="D184" s="2">
        <v>12652</v>
      </c>
      <c r="E184" s="2" t="s">
        <v>10</v>
      </c>
      <c r="F184" s="2" t="s">
        <v>11</v>
      </c>
      <c r="G184">
        <f>VLOOKUP($D184,CLASS!$D$3:$W$403,7,FALSE)</f>
        <v>0</v>
      </c>
      <c r="H184">
        <f>VLOOKUP($D184,CLASS!$D$3:$W$403,4,FALSE)</f>
        <v>0</v>
      </c>
      <c r="I184" s="2">
        <f t="shared" si="2"/>
        <v>0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25" t="s">
        <v>29</v>
      </c>
      <c r="B185" s="2" t="s">
        <v>135</v>
      </c>
      <c r="C185" s="2" t="s">
        <v>224</v>
      </c>
      <c r="D185" s="2">
        <v>42471</v>
      </c>
      <c r="E185" s="2" t="s">
        <v>10</v>
      </c>
      <c r="F185" s="2" t="s">
        <v>11</v>
      </c>
      <c r="G185">
        <f>VLOOKUP($D185,CLASS!$D$3:$W$403,7,FALSE)</f>
        <v>0</v>
      </c>
      <c r="H185">
        <f>VLOOKUP($D185,CLASS!$D$3:$W$403,4,FALSE)</f>
        <v>0</v>
      </c>
      <c r="I185" s="2">
        <f t="shared" si="2"/>
        <v>0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25" t="s">
        <v>29</v>
      </c>
      <c r="B186" s="2" t="s">
        <v>194</v>
      </c>
      <c r="C186" s="2" t="s">
        <v>251</v>
      </c>
      <c r="D186" s="2">
        <v>131785</v>
      </c>
      <c r="F186" s="2" t="s">
        <v>11</v>
      </c>
      <c r="G186">
        <f>VLOOKUP($D186,CLASS!$D$3:$W$403,7,FALSE)</f>
        <v>0</v>
      </c>
      <c r="H186">
        <f>VLOOKUP($D186,CLASS!$D$3:$W$403,4,FALSE)</f>
        <v>0</v>
      </c>
      <c r="I186" s="2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s="34" customFormat="1" x14ac:dyDescent="0.25">
      <c r="A187" s="64" t="s">
        <v>13</v>
      </c>
      <c r="B187" s="34" t="s">
        <v>271</v>
      </c>
      <c r="C187" s="34" t="s">
        <v>287</v>
      </c>
      <c r="D187" s="34">
        <v>91704</v>
      </c>
      <c r="E187" s="34" t="s">
        <v>10</v>
      </c>
      <c r="F187" s="34" t="s">
        <v>11</v>
      </c>
      <c r="G187" s="34">
        <f>VLOOKUP($D187,CLASS!$D$3:$W$403,7,FALSE)</f>
        <v>99</v>
      </c>
      <c r="H187" s="34">
        <f>VLOOKUP($D187,CLASS!$D$3:$W$403,4,FALSE)</f>
        <v>0</v>
      </c>
      <c r="I187" s="34">
        <f t="shared" si="2"/>
        <v>99</v>
      </c>
    </row>
    <row r="188" spans="1:41" s="34" customFormat="1" x14ac:dyDescent="0.25">
      <c r="A188" s="64" t="s">
        <v>13</v>
      </c>
      <c r="B188" s="34" t="s">
        <v>48</v>
      </c>
      <c r="C188" s="34" t="s">
        <v>335</v>
      </c>
      <c r="D188" s="34">
        <v>187</v>
      </c>
      <c r="E188" s="34" t="s">
        <v>10</v>
      </c>
      <c r="F188" s="34" t="s">
        <v>11</v>
      </c>
      <c r="G188" s="34">
        <f>VLOOKUP($D188,CLASS!$D$3:$W$403,7,FALSE)</f>
        <v>99</v>
      </c>
      <c r="H188" s="34">
        <f>VLOOKUP($D188,CLASS!$D$3:$W$403,4,FALSE)</f>
        <v>0</v>
      </c>
      <c r="I188" s="34">
        <f t="shared" si="2"/>
        <v>99</v>
      </c>
    </row>
    <row r="189" spans="1:41" s="34" customFormat="1" x14ac:dyDescent="0.25">
      <c r="A189" s="64" t="s">
        <v>13</v>
      </c>
      <c r="B189" s="34" t="s">
        <v>294</v>
      </c>
      <c r="C189" s="34" t="s">
        <v>295</v>
      </c>
      <c r="D189" s="34">
        <v>98171</v>
      </c>
      <c r="E189" s="34" t="s">
        <v>10</v>
      </c>
      <c r="F189" s="34" t="s">
        <v>11</v>
      </c>
      <c r="G189" s="34">
        <f>VLOOKUP($D189,CLASS!$D$3:$W$403,7,FALSE)</f>
        <v>98</v>
      </c>
      <c r="H189" s="34">
        <f>VLOOKUP($D189,CLASS!$D$3:$W$403,4,FALSE)</f>
        <v>0</v>
      </c>
      <c r="I189" s="34">
        <f t="shared" si="2"/>
        <v>98</v>
      </c>
    </row>
    <row r="190" spans="1:41" s="34" customFormat="1" x14ac:dyDescent="0.25">
      <c r="A190" s="64" t="s">
        <v>13</v>
      </c>
      <c r="B190" s="34" t="s">
        <v>222</v>
      </c>
      <c r="C190" s="34" t="s">
        <v>324</v>
      </c>
      <c r="D190" s="34">
        <v>21659</v>
      </c>
      <c r="E190" s="34" t="s">
        <v>16</v>
      </c>
      <c r="F190" s="34" t="s">
        <v>46</v>
      </c>
      <c r="G190" s="34">
        <f>VLOOKUP($D190,CLASS!$D$3:$W$403,7,FALSE)</f>
        <v>81</v>
      </c>
      <c r="H190" s="34">
        <f>VLOOKUP($D190,CLASS!$D$3:$W$403,4,FALSE)</f>
        <v>15</v>
      </c>
      <c r="I190" s="34">
        <f t="shared" si="2"/>
        <v>96</v>
      </c>
    </row>
    <row r="191" spans="1:41" s="34" customFormat="1" x14ac:dyDescent="0.25">
      <c r="A191" s="64" t="s">
        <v>13</v>
      </c>
      <c r="B191" s="34" t="s">
        <v>133</v>
      </c>
      <c r="C191" s="34" t="s">
        <v>306</v>
      </c>
      <c r="D191" s="34">
        <v>100603</v>
      </c>
      <c r="E191" s="34" t="s">
        <v>14</v>
      </c>
      <c r="F191" s="34" t="s">
        <v>11</v>
      </c>
      <c r="G191" s="34">
        <f>VLOOKUP($D191,CLASS!$D$3:$W$403,7,FALSE)</f>
        <v>90</v>
      </c>
      <c r="H191" s="34">
        <f>VLOOKUP($D191,CLASS!$D$3:$W$403,4,FALSE)</f>
        <v>5</v>
      </c>
      <c r="I191" s="34">
        <f t="shared" si="2"/>
        <v>95</v>
      </c>
      <c r="J191" s="65"/>
    </row>
    <row r="192" spans="1:41" s="34" customFormat="1" x14ac:dyDescent="0.25">
      <c r="A192" s="64" t="s">
        <v>13</v>
      </c>
      <c r="B192" s="34" t="s">
        <v>330</v>
      </c>
      <c r="C192" s="34" t="s">
        <v>331</v>
      </c>
      <c r="D192" s="34">
        <v>1997</v>
      </c>
      <c r="E192" s="34" t="s">
        <v>10</v>
      </c>
      <c r="F192" s="34" t="s">
        <v>11</v>
      </c>
      <c r="G192" s="34">
        <f>VLOOKUP($D192,CLASS!$D$3:$W$403,7,FALSE)</f>
        <v>94</v>
      </c>
      <c r="H192" s="34">
        <f>VLOOKUP($D192,CLASS!$D$3:$W$403,4,FALSE)</f>
        <v>0</v>
      </c>
      <c r="I192" s="34">
        <f t="shared" si="2"/>
        <v>94</v>
      </c>
    </row>
    <row r="193" spans="1:10" s="34" customFormat="1" x14ac:dyDescent="0.25">
      <c r="A193" s="64" t="s">
        <v>13</v>
      </c>
      <c r="B193" s="34" t="s">
        <v>296</v>
      </c>
      <c r="C193" s="34" t="s">
        <v>297</v>
      </c>
      <c r="D193" s="34">
        <v>126344</v>
      </c>
      <c r="E193" s="34" t="s">
        <v>14</v>
      </c>
      <c r="F193" s="34" t="s">
        <v>11</v>
      </c>
      <c r="G193" s="34">
        <f>VLOOKUP($D193,CLASS!$D$3:$W$403,7,FALSE)</f>
        <v>88</v>
      </c>
      <c r="H193" s="34">
        <f>VLOOKUP($D193,CLASS!$D$3:$W$403,4,FALSE)</f>
        <v>5</v>
      </c>
      <c r="I193" s="34">
        <f t="shared" si="2"/>
        <v>93</v>
      </c>
    </row>
    <row r="194" spans="1:10" s="34" customFormat="1" x14ac:dyDescent="0.25">
      <c r="A194" s="64" t="s">
        <v>13</v>
      </c>
      <c r="B194" s="34" t="s">
        <v>290</v>
      </c>
      <c r="C194" s="34" t="s">
        <v>291</v>
      </c>
      <c r="D194" s="34">
        <v>88852</v>
      </c>
      <c r="E194" s="34" t="s">
        <v>10</v>
      </c>
      <c r="F194" s="34" t="s">
        <v>11</v>
      </c>
      <c r="G194" s="34">
        <f>VLOOKUP($D194,CLASS!$D$3:$W$403,7,FALSE)</f>
        <v>93</v>
      </c>
      <c r="H194" s="34">
        <f>VLOOKUP($D194,CLASS!$D$3:$W$403,4,FALSE)</f>
        <v>0</v>
      </c>
      <c r="I194" s="34">
        <f t="shared" ref="I194:I257" si="3">G194+H194</f>
        <v>93</v>
      </c>
    </row>
    <row r="195" spans="1:10" s="34" customFormat="1" ht="15.75" thickBot="1" x14ac:dyDescent="0.3">
      <c r="A195" s="64" t="s">
        <v>13</v>
      </c>
      <c r="B195" s="34" t="s">
        <v>111</v>
      </c>
      <c r="C195" s="34" t="s">
        <v>319</v>
      </c>
      <c r="D195" s="34">
        <v>128593</v>
      </c>
      <c r="E195" s="34" t="s">
        <v>16</v>
      </c>
      <c r="F195" s="34" t="s">
        <v>11</v>
      </c>
      <c r="G195" s="34">
        <f>VLOOKUP($D195,CLASS!$D$3:$W$403,7,FALSE)</f>
        <v>76</v>
      </c>
      <c r="H195" s="34">
        <f>VLOOKUP($D195,CLASS!$D$3:$W$403,4,FALSE)</f>
        <v>15</v>
      </c>
      <c r="I195" s="34">
        <f t="shared" si="3"/>
        <v>91</v>
      </c>
    </row>
    <row r="196" spans="1:10" s="34" customFormat="1" ht="15.75" thickBot="1" x14ac:dyDescent="0.3">
      <c r="A196" s="64" t="s">
        <v>13</v>
      </c>
      <c r="B196" s="34" t="s">
        <v>150</v>
      </c>
      <c r="C196" s="34" t="s">
        <v>336</v>
      </c>
      <c r="D196" s="34">
        <v>116789</v>
      </c>
      <c r="E196" s="34" t="s">
        <v>10</v>
      </c>
      <c r="F196" s="34" t="s">
        <v>11</v>
      </c>
      <c r="G196" s="34">
        <f>VLOOKUP($D196,CLASS!$D$3:$W$403,7,FALSE)</f>
        <v>91</v>
      </c>
      <c r="H196" s="34">
        <f>VLOOKUP($D196,CLASS!$D$3:$W$403,4,FALSE)</f>
        <v>0</v>
      </c>
      <c r="I196" s="34">
        <f t="shared" si="3"/>
        <v>91</v>
      </c>
      <c r="J196" s="35">
        <v>949</v>
      </c>
    </row>
    <row r="197" spans="1:10" x14ac:dyDescent="0.25">
      <c r="A197" s="25" t="s">
        <v>13</v>
      </c>
      <c r="B197" s="2" t="s">
        <v>303</v>
      </c>
      <c r="C197" s="2" t="s">
        <v>304</v>
      </c>
      <c r="D197" s="2">
        <v>110309</v>
      </c>
      <c r="E197" s="2" t="s">
        <v>15</v>
      </c>
      <c r="F197" s="2" t="s">
        <v>52</v>
      </c>
      <c r="G197">
        <f>VLOOKUP($D197,CLASS!$D$3:$W$403,7,FALSE)</f>
        <v>80</v>
      </c>
      <c r="H197">
        <f>VLOOKUP($D197,CLASS!$D$3:$W$403,4,FALSE)</f>
        <v>10</v>
      </c>
      <c r="I197" s="2">
        <f t="shared" si="3"/>
        <v>90</v>
      </c>
    </row>
    <row r="198" spans="1:10" x14ac:dyDescent="0.25">
      <c r="A198" s="25" t="s">
        <v>13</v>
      </c>
      <c r="B198" s="2" t="s">
        <v>320</v>
      </c>
      <c r="C198" s="2" t="s">
        <v>321</v>
      </c>
      <c r="D198" s="2">
        <v>116300</v>
      </c>
      <c r="E198" s="2" t="s">
        <v>10</v>
      </c>
      <c r="F198" s="2" t="s">
        <v>11</v>
      </c>
      <c r="G198">
        <f>VLOOKUP($D198,CLASS!$D$3:$W$403,7,FALSE)</f>
        <v>90</v>
      </c>
      <c r="H198">
        <f>VLOOKUP($D198,CLASS!$D$3:$W$403,4,FALSE)</f>
        <v>0</v>
      </c>
      <c r="I198" s="2">
        <f t="shared" si="3"/>
        <v>90</v>
      </c>
    </row>
    <row r="199" spans="1:10" x14ac:dyDescent="0.25">
      <c r="A199" s="25" t="s">
        <v>13</v>
      </c>
      <c r="B199" s="2" t="s">
        <v>279</v>
      </c>
      <c r="C199" s="2" t="s">
        <v>288</v>
      </c>
      <c r="D199" s="2">
        <v>116770</v>
      </c>
      <c r="E199" s="2" t="s">
        <v>14</v>
      </c>
      <c r="F199" s="2" t="s">
        <v>11</v>
      </c>
      <c r="G199">
        <f>VLOOKUP($D199,CLASS!$D$3:$W$403,7,FALSE)</f>
        <v>83</v>
      </c>
      <c r="H199">
        <f>VLOOKUP($D199,CLASS!$D$3:$W$403,4,FALSE)</f>
        <v>5</v>
      </c>
      <c r="I199" s="2">
        <f t="shared" si="3"/>
        <v>88</v>
      </c>
      <c r="J199" s="3"/>
    </row>
    <row r="200" spans="1:10" x14ac:dyDescent="0.25">
      <c r="A200" s="25" t="s">
        <v>13</v>
      </c>
      <c r="B200" s="2" t="s">
        <v>202</v>
      </c>
      <c r="C200" s="2" t="s">
        <v>332</v>
      </c>
      <c r="D200" s="2">
        <v>116165</v>
      </c>
      <c r="E200" s="2" t="s">
        <v>10</v>
      </c>
      <c r="F200" s="2" t="s">
        <v>11</v>
      </c>
      <c r="G200">
        <f>VLOOKUP($D200,CLASS!$D$3:$W$403,7,FALSE)</f>
        <v>88</v>
      </c>
      <c r="H200">
        <f>VLOOKUP($D200,CLASS!$D$3:$W$403,4,FALSE)</f>
        <v>0</v>
      </c>
      <c r="I200" s="2">
        <f t="shared" si="3"/>
        <v>88</v>
      </c>
    </row>
    <row r="201" spans="1:10" x14ac:dyDescent="0.25">
      <c r="A201" s="25" t="s">
        <v>13</v>
      </c>
      <c r="B201" s="2" t="s">
        <v>48</v>
      </c>
      <c r="C201" s="2" t="s">
        <v>149</v>
      </c>
      <c r="D201" s="2">
        <v>124600</v>
      </c>
      <c r="E201" s="2" t="s">
        <v>16</v>
      </c>
      <c r="F201" s="2" t="s">
        <v>11</v>
      </c>
      <c r="G201">
        <f>VLOOKUP($D201,CLASS!$D$3:$W$403,7,FALSE)</f>
        <v>72</v>
      </c>
      <c r="H201">
        <f>VLOOKUP($D201,CLASS!$D$3:$W$403,4,FALSE)</f>
        <v>15</v>
      </c>
      <c r="I201" s="2">
        <f t="shared" si="3"/>
        <v>87</v>
      </c>
    </row>
    <row r="202" spans="1:10" x14ac:dyDescent="0.25">
      <c r="A202" s="25" t="s">
        <v>13</v>
      </c>
      <c r="B202" s="2" t="s">
        <v>135</v>
      </c>
      <c r="C202" s="2" t="s">
        <v>453</v>
      </c>
      <c r="D202" s="2">
        <v>93902</v>
      </c>
      <c r="E202" s="2" t="s">
        <v>10</v>
      </c>
      <c r="F202" s="2" t="s">
        <v>11</v>
      </c>
      <c r="G202">
        <f>VLOOKUP($D202,CLASS!$D$3:$W$403,7,FALSE)</f>
        <v>87</v>
      </c>
      <c r="H202">
        <f>VLOOKUP($D202,CLASS!$D$3:$W$403,4,FALSE)</f>
        <v>0</v>
      </c>
      <c r="I202" s="2">
        <f t="shared" si="3"/>
        <v>87</v>
      </c>
    </row>
    <row r="203" spans="1:10" x14ac:dyDescent="0.25">
      <c r="A203" s="25" t="s">
        <v>13</v>
      </c>
      <c r="B203" s="2" t="s">
        <v>48</v>
      </c>
      <c r="C203" s="2" t="s">
        <v>313</v>
      </c>
      <c r="D203" s="2">
        <v>121358</v>
      </c>
      <c r="E203" s="2" t="s">
        <v>15</v>
      </c>
      <c r="F203" s="2" t="s">
        <v>11</v>
      </c>
      <c r="G203">
        <f>VLOOKUP($D203,CLASS!$D$3:$W$403,7,FALSE)</f>
        <v>73</v>
      </c>
      <c r="H203">
        <f>VLOOKUP($D203,CLASS!$D$3:$W$403,4,FALSE)</f>
        <v>10</v>
      </c>
      <c r="I203" s="2">
        <f t="shared" si="3"/>
        <v>83</v>
      </c>
      <c r="J203" s="3"/>
    </row>
    <row r="204" spans="1:10" x14ac:dyDescent="0.25">
      <c r="A204" s="25" t="s">
        <v>13</v>
      </c>
      <c r="B204" s="2" t="s">
        <v>96</v>
      </c>
      <c r="C204" s="2" t="s">
        <v>308</v>
      </c>
      <c r="D204" s="2">
        <v>129598</v>
      </c>
      <c r="E204" s="2" t="s">
        <v>15</v>
      </c>
      <c r="F204" s="2" t="s">
        <v>11</v>
      </c>
      <c r="G204">
        <f>VLOOKUP($D204,CLASS!$D$3:$W$403,7,FALSE)</f>
        <v>71</v>
      </c>
      <c r="H204">
        <f>VLOOKUP($D204,CLASS!$D$3:$W$403,4,FALSE)</f>
        <v>10</v>
      </c>
      <c r="I204" s="2">
        <f t="shared" si="3"/>
        <v>81</v>
      </c>
    </row>
    <row r="205" spans="1:10" x14ac:dyDescent="0.25">
      <c r="A205" s="25" t="s">
        <v>13</v>
      </c>
      <c r="B205" s="2" t="s">
        <v>449</v>
      </c>
      <c r="C205" s="2" t="s">
        <v>176</v>
      </c>
      <c r="D205" s="2">
        <v>96756</v>
      </c>
      <c r="E205" s="2" t="s">
        <v>14</v>
      </c>
      <c r="F205" s="2" t="s">
        <v>11</v>
      </c>
      <c r="G205">
        <f>VLOOKUP($D205,CLASS!$D$3:$W$403,7,FALSE)</f>
        <v>76</v>
      </c>
      <c r="H205">
        <f>VLOOKUP($D205,CLASS!$D$3:$W$403,4,FALSE)</f>
        <v>5</v>
      </c>
      <c r="I205" s="2">
        <f t="shared" si="3"/>
        <v>81</v>
      </c>
    </row>
    <row r="206" spans="1:10" x14ac:dyDescent="0.25">
      <c r="A206" s="25" t="s">
        <v>13</v>
      </c>
      <c r="B206" s="2" t="s">
        <v>135</v>
      </c>
      <c r="C206" s="2" t="s">
        <v>298</v>
      </c>
      <c r="D206" s="2">
        <v>133095</v>
      </c>
      <c r="E206" s="2" t="s">
        <v>14</v>
      </c>
      <c r="F206" s="2" t="s">
        <v>11</v>
      </c>
      <c r="G206">
        <f>VLOOKUP($D206,CLASS!$D$3:$W$403,7,FALSE)</f>
        <v>74</v>
      </c>
      <c r="H206">
        <f>VLOOKUP($D206,CLASS!$D$3:$W$403,4,FALSE)</f>
        <v>5</v>
      </c>
      <c r="I206" s="2">
        <f t="shared" si="3"/>
        <v>79</v>
      </c>
    </row>
    <row r="207" spans="1:10" x14ac:dyDescent="0.25">
      <c r="A207" s="25" t="s">
        <v>13</v>
      </c>
      <c r="B207" s="2" t="s">
        <v>58</v>
      </c>
      <c r="C207" s="2" t="s">
        <v>318</v>
      </c>
      <c r="D207" s="2">
        <v>129658</v>
      </c>
      <c r="E207" s="2" t="s">
        <v>16</v>
      </c>
      <c r="F207" s="2" t="s">
        <v>157</v>
      </c>
      <c r="G207">
        <f>VLOOKUP($D207,CLASS!$D$3:$W$403,7,FALSE)</f>
        <v>63</v>
      </c>
      <c r="H207">
        <f>VLOOKUP($D207,CLASS!$D$3:$W$403,4,FALSE)</f>
        <v>15</v>
      </c>
      <c r="I207" s="2">
        <f t="shared" si="3"/>
        <v>78</v>
      </c>
    </row>
    <row r="208" spans="1:10" x14ac:dyDescent="0.25">
      <c r="A208" s="25" t="s">
        <v>13</v>
      </c>
      <c r="B208" s="2" t="s">
        <v>316</v>
      </c>
      <c r="C208" s="2" t="s">
        <v>317</v>
      </c>
      <c r="D208" s="2">
        <v>3042</v>
      </c>
      <c r="E208" s="2" t="s">
        <v>15</v>
      </c>
      <c r="F208" s="2" t="s">
        <v>46</v>
      </c>
      <c r="G208">
        <f>VLOOKUP($D208,CLASS!$D$3:$W$403,7,FALSE)</f>
        <v>68</v>
      </c>
      <c r="H208">
        <f>VLOOKUP($D208,CLASS!$D$3:$W$403,4,FALSE)</f>
        <v>10</v>
      </c>
      <c r="I208" s="2">
        <f t="shared" si="3"/>
        <v>78</v>
      </c>
    </row>
    <row r="209" spans="1:10" x14ac:dyDescent="0.25">
      <c r="A209" s="25" t="s">
        <v>13</v>
      </c>
      <c r="B209" s="2" t="s">
        <v>271</v>
      </c>
      <c r="C209" s="2" t="s">
        <v>298</v>
      </c>
      <c r="D209" s="2">
        <v>100740</v>
      </c>
      <c r="E209" s="2" t="s">
        <v>16</v>
      </c>
      <c r="F209" s="2" t="s">
        <v>46</v>
      </c>
      <c r="G209">
        <f>VLOOKUP($D209,CLASS!$D$3:$W$403,7,FALSE)</f>
        <v>62</v>
      </c>
      <c r="H209">
        <f>VLOOKUP($D209,CLASS!$D$3:$W$403,4,FALSE)</f>
        <v>15</v>
      </c>
      <c r="I209" s="2">
        <f t="shared" si="3"/>
        <v>77</v>
      </c>
    </row>
    <row r="210" spans="1:10" x14ac:dyDescent="0.25">
      <c r="A210" s="25" t="s">
        <v>13</v>
      </c>
      <c r="B210" s="2" t="s">
        <v>333</v>
      </c>
      <c r="C210" s="2" t="s">
        <v>334</v>
      </c>
      <c r="D210" s="2">
        <v>1436</v>
      </c>
      <c r="E210" s="2" t="s">
        <v>14</v>
      </c>
      <c r="F210" s="2" t="s">
        <v>52</v>
      </c>
      <c r="G210">
        <f>VLOOKUP($D210,CLASS!$D$3:$W$403,7,FALSE)</f>
        <v>70</v>
      </c>
      <c r="H210">
        <f>VLOOKUP($D210,CLASS!$D$3:$W$403,4,FALSE)</f>
        <v>5</v>
      </c>
      <c r="I210" s="2">
        <f t="shared" si="3"/>
        <v>75</v>
      </c>
    </row>
    <row r="211" spans="1:10" x14ac:dyDescent="0.25">
      <c r="A211" s="25" t="s">
        <v>13</v>
      </c>
      <c r="B211" s="2" t="s">
        <v>135</v>
      </c>
      <c r="C211" s="2" t="s">
        <v>309</v>
      </c>
      <c r="D211" s="2">
        <v>125045</v>
      </c>
      <c r="E211" s="2" t="s">
        <v>15</v>
      </c>
      <c r="F211" s="2" t="s">
        <v>11</v>
      </c>
      <c r="G211">
        <f>VLOOKUP($D211,CLASS!$D$3:$W$403,7,FALSE)</f>
        <v>63</v>
      </c>
      <c r="H211">
        <f>VLOOKUP($D211,CLASS!$D$3:$W$403,4,FALSE)</f>
        <v>10</v>
      </c>
      <c r="I211" s="2">
        <f t="shared" si="3"/>
        <v>73</v>
      </c>
    </row>
    <row r="212" spans="1:10" x14ac:dyDescent="0.25">
      <c r="A212" s="25" t="s">
        <v>13</v>
      </c>
      <c r="B212" s="2" t="s">
        <v>328</v>
      </c>
      <c r="C212" s="2" t="s">
        <v>329</v>
      </c>
      <c r="D212" s="2">
        <v>129597</v>
      </c>
      <c r="E212" s="2" t="s">
        <v>15</v>
      </c>
      <c r="F212" s="2" t="s">
        <v>11</v>
      </c>
      <c r="G212">
        <f>VLOOKUP($D212,CLASS!$D$3:$W$403,7,FALSE)</f>
        <v>52</v>
      </c>
      <c r="H212">
        <f>VLOOKUP($D212,CLASS!$D$3:$W$403,4,FALSE)</f>
        <v>10</v>
      </c>
      <c r="I212" s="2">
        <f t="shared" si="3"/>
        <v>62</v>
      </c>
    </row>
    <row r="213" spans="1:10" x14ac:dyDescent="0.25">
      <c r="A213" s="25" t="s">
        <v>13</v>
      </c>
      <c r="B213" s="2" t="s">
        <v>279</v>
      </c>
      <c r="C213" s="2" t="s">
        <v>305</v>
      </c>
      <c r="D213" s="2">
        <v>127073</v>
      </c>
      <c r="E213" s="2" t="s">
        <v>16</v>
      </c>
      <c r="F213" s="2" t="s">
        <v>46</v>
      </c>
      <c r="G213">
        <f>VLOOKUP($D213,CLASS!$D$3:$W$403,7,FALSE)</f>
        <v>0</v>
      </c>
      <c r="H213">
        <f>VLOOKUP($D213,CLASS!$D$3:$W$403,4,FALSE)</f>
        <v>15</v>
      </c>
      <c r="I213" s="2">
        <f t="shared" si="3"/>
        <v>15</v>
      </c>
    </row>
    <row r="214" spans="1:10" x14ac:dyDescent="0.25">
      <c r="A214" s="4" t="s">
        <v>13</v>
      </c>
      <c r="B214" t="s">
        <v>103</v>
      </c>
      <c r="C214" t="s">
        <v>473</v>
      </c>
      <c r="D214">
        <v>113297</v>
      </c>
      <c r="E214" t="s">
        <v>16</v>
      </c>
      <c r="F214" t="s">
        <v>11</v>
      </c>
      <c r="G214">
        <f>VLOOKUP($D214,CLASS!$D$3:$W$403,7,FALSE)</f>
        <v>0</v>
      </c>
      <c r="H214">
        <f>VLOOKUP($D214,CLASS!$D$3:$W$403,4,FALSE)</f>
        <v>15</v>
      </c>
      <c r="I214" s="2">
        <f t="shared" si="3"/>
        <v>15</v>
      </c>
    </row>
    <row r="215" spans="1:10" x14ac:dyDescent="0.25">
      <c r="A215" s="25" t="s">
        <v>13</v>
      </c>
      <c r="B215" s="2" t="s">
        <v>64</v>
      </c>
      <c r="C215" s="2" t="s">
        <v>176</v>
      </c>
      <c r="D215" s="2">
        <v>128705</v>
      </c>
      <c r="E215" s="2" t="s">
        <v>16</v>
      </c>
      <c r="F215" s="2" t="s">
        <v>11</v>
      </c>
      <c r="G215">
        <f>VLOOKUP($D215,CLASS!$D$3:$W$403,7,FALSE)</f>
        <v>0</v>
      </c>
      <c r="H215">
        <f>VLOOKUP($D215,CLASS!$D$3:$W$403,4,FALSE)</f>
        <v>15</v>
      </c>
      <c r="I215" s="2">
        <f t="shared" si="3"/>
        <v>15</v>
      </c>
      <c r="J215" s="3"/>
    </row>
    <row r="216" spans="1:10" x14ac:dyDescent="0.25">
      <c r="A216" s="25" t="s">
        <v>13</v>
      </c>
      <c r="B216" s="2" t="s">
        <v>64</v>
      </c>
      <c r="C216" s="2" t="s">
        <v>289</v>
      </c>
      <c r="D216" s="2">
        <v>128953</v>
      </c>
      <c r="E216" s="2" t="s">
        <v>16</v>
      </c>
      <c r="F216" s="2" t="s">
        <v>11</v>
      </c>
      <c r="G216">
        <f>VLOOKUP($D216,CLASS!$D$3:$W$403,7,FALSE)</f>
        <v>0</v>
      </c>
      <c r="H216">
        <f>VLOOKUP($D216,CLASS!$D$3:$W$403,4,FALSE)</f>
        <v>15</v>
      </c>
      <c r="I216" s="2">
        <f t="shared" si="3"/>
        <v>15</v>
      </c>
    </row>
    <row r="217" spans="1:10" x14ac:dyDescent="0.25">
      <c r="A217" s="25" t="s">
        <v>13</v>
      </c>
      <c r="B217" s="2" t="s">
        <v>455</v>
      </c>
      <c r="C217" s="2" t="s">
        <v>441</v>
      </c>
      <c r="D217" s="2">
        <v>130298</v>
      </c>
      <c r="E217" s="2" t="s">
        <v>16</v>
      </c>
      <c r="F217" s="2" t="s">
        <v>11</v>
      </c>
      <c r="G217">
        <f>VLOOKUP($D217,CLASS!$D$3:$W$403,7,FALSE)</f>
        <v>0</v>
      </c>
      <c r="H217">
        <f>VLOOKUP($D217,CLASS!$D$3:$W$403,4,FALSE)</f>
        <v>15</v>
      </c>
      <c r="I217" s="2">
        <f t="shared" si="3"/>
        <v>15</v>
      </c>
    </row>
    <row r="218" spans="1:10" x14ac:dyDescent="0.25">
      <c r="A218" s="25" t="s">
        <v>13</v>
      </c>
      <c r="B218" s="2" t="s">
        <v>245</v>
      </c>
      <c r="C218" s="2" t="s">
        <v>301</v>
      </c>
      <c r="D218" s="2">
        <v>130879</v>
      </c>
      <c r="E218" s="2" t="s">
        <v>16</v>
      </c>
      <c r="F218" s="2" t="s">
        <v>11</v>
      </c>
      <c r="G218">
        <f>VLOOKUP($D218,CLASS!$D$3:$W$403,7,FALSE)</f>
        <v>0</v>
      </c>
      <c r="H218">
        <f>VLOOKUP($D218,CLASS!$D$3:$W$403,4,FALSE)</f>
        <v>15</v>
      </c>
      <c r="I218" s="2">
        <f t="shared" si="3"/>
        <v>15</v>
      </c>
    </row>
    <row r="219" spans="1:10" x14ac:dyDescent="0.25">
      <c r="A219" s="25" t="s">
        <v>13</v>
      </c>
      <c r="B219" s="2" t="s">
        <v>322</v>
      </c>
      <c r="C219" s="2" t="s">
        <v>323</v>
      </c>
      <c r="D219" s="2">
        <v>121940</v>
      </c>
      <c r="E219" s="2" t="s">
        <v>15</v>
      </c>
      <c r="F219" s="2" t="s">
        <v>52</v>
      </c>
      <c r="G219">
        <f>VLOOKUP($D219,CLASS!$D$3:$W$403,7,FALSE)</f>
        <v>0</v>
      </c>
      <c r="H219">
        <f>VLOOKUP($D219,CLASS!$D$3:$W$403,4,FALSE)</f>
        <v>10</v>
      </c>
      <c r="I219" s="2">
        <f t="shared" si="3"/>
        <v>10</v>
      </c>
      <c r="J219" s="3"/>
    </row>
    <row r="220" spans="1:10" x14ac:dyDescent="0.25">
      <c r="A220" s="4" t="s">
        <v>13</v>
      </c>
      <c r="B220" t="s">
        <v>352</v>
      </c>
      <c r="C220" t="s">
        <v>474</v>
      </c>
      <c r="D220">
        <v>112554</v>
      </c>
      <c r="E220" t="s">
        <v>15</v>
      </c>
      <c r="F220" t="s">
        <v>11</v>
      </c>
      <c r="G220">
        <f>VLOOKUP($D220,CLASS!$D$3:$W$403,7,FALSE)</f>
        <v>0</v>
      </c>
      <c r="H220">
        <f>VLOOKUP($D220,CLASS!$D$3:$W$403,4,FALSE)</f>
        <v>10</v>
      </c>
      <c r="I220" s="2">
        <f t="shared" si="3"/>
        <v>10</v>
      </c>
    </row>
    <row r="221" spans="1:10" x14ac:dyDescent="0.25">
      <c r="A221" s="25" t="s">
        <v>13</v>
      </c>
      <c r="B221" s="2" t="s">
        <v>94</v>
      </c>
      <c r="C221" s="2" t="s">
        <v>302</v>
      </c>
      <c r="D221" s="2">
        <v>130504</v>
      </c>
      <c r="E221" s="2" t="s">
        <v>15</v>
      </c>
      <c r="F221" s="2" t="s">
        <v>11</v>
      </c>
      <c r="G221">
        <f>VLOOKUP($D221,CLASS!$D$3:$W$403,7,FALSE)</f>
        <v>0</v>
      </c>
      <c r="H221">
        <f>VLOOKUP($D221,CLASS!$D$3:$W$403,4,FALSE)</f>
        <v>10</v>
      </c>
      <c r="I221" s="2">
        <f t="shared" si="3"/>
        <v>10</v>
      </c>
    </row>
    <row r="222" spans="1:10" x14ac:dyDescent="0.25">
      <c r="A222" s="25" t="s">
        <v>13</v>
      </c>
      <c r="B222" s="2" t="s">
        <v>299</v>
      </c>
      <c r="C222" s="2" t="s">
        <v>300</v>
      </c>
      <c r="D222" s="2">
        <v>129084</v>
      </c>
      <c r="E222" s="2" t="s">
        <v>15</v>
      </c>
      <c r="F222" s="2" t="s">
        <v>52</v>
      </c>
      <c r="G222">
        <f>VLOOKUP($D222,CLASS!$D$3:$W$403,7,FALSE)</f>
        <v>0</v>
      </c>
      <c r="H222">
        <f>VLOOKUP($D222,CLASS!$D$3:$W$403,4,FALSE)</f>
        <v>10</v>
      </c>
      <c r="I222" s="2">
        <f t="shared" si="3"/>
        <v>10</v>
      </c>
    </row>
    <row r="223" spans="1:10" x14ac:dyDescent="0.25">
      <c r="A223" s="4" t="s">
        <v>13</v>
      </c>
      <c r="B223" t="s">
        <v>471</v>
      </c>
      <c r="C223" t="s">
        <v>472</v>
      </c>
      <c r="D223">
        <v>105930</v>
      </c>
      <c r="E223" t="s">
        <v>15</v>
      </c>
      <c r="F223" t="s">
        <v>11</v>
      </c>
      <c r="G223">
        <f>VLOOKUP($D223,CLASS!$D$3:$W$403,7,FALSE)</f>
        <v>0</v>
      </c>
      <c r="H223">
        <f>VLOOKUP($D223,CLASS!$D$3:$W$403,4,FALSE)</f>
        <v>10</v>
      </c>
      <c r="I223" s="2">
        <f t="shared" si="3"/>
        <v>10</v>
      </c>
    </row>
    <row r="224" spans="1:10" x14ac:dyDescent="0.25">
      <c r="A224" s="25" t="s">
        <v>13</v>
      </c>
      <c r="B224" s="2" t="s">
        <v>292</v>
      </c>
      <c r="C224" s="2" t="s">
        <v>293</v>
      </c>
      <c r="D224" s="2">
        <v>103370</v>
      </c>
      <c r="E224" s="2" t="s">
        <v>15</v>
      </c>
      <c r="F224" s="2" t="s">
        <v>11</v>
      </c>
      <c r="G224">
        <f>VLOOKUP($D224,CLASS!$D$3:$W$403,7,FALSE)</f>
        <v>0</v>
      </c>
      <c r="H224">
        <f>VLOOKUP($D224,CLASS!$D$3:$W$403,4,FALSE)</f>
        <v>10</v>
      </c>
      <c r="I224" s="2">
        <f t="shared" si="3"/>
        <v>10</v>
      </c>
    </row>
    <row r="225" spans="1:9" x14ac:dyDescent="0.25">
      <c r="A225" s="25" t="s">
        <v>13</v>
      </c>
      <c r="B225" s="2" t="s">
        <v>226</v>
      </c>
      <c r="C225" s="2" t="s">
        <v>307</v>
      </c>
      <c r="D225" s="2">
        <v>123738</v>
      </c>
      <c r="E225" s="2" t="s">
        <v>15</v>
      </c>
      <c r="F225" s="2" t="s">
        <v>98</v>
      </c>
      <c r="G225">
        <f>VLOOKUP($D225,CLASS!$D$3:$W$403,7,FALSE)</f>
        <v>0</v>
      </c>
      <c r="H225">
        <f>VLOOKUP($D225,CLASS!$D$3:$W$403,4,FALSE)</f>
        <v>10</v>
      </c>
      <c r="I225" s="2">
        <f t="shared" si="3"/>
        <v>10</v>
      </c>
    </row>
    <row r="226" spans="1:9" x14ac:dyDescent="0.25">
      <c r="A226" s="25" t="s">
        <v>13</v>
      </c>
      <c r="B226" s="2" t="s">
        <v>122</v>
      </c>
      <c r="C226" s="2" t="s">
        <v>149</v>
      </c>
      <c r="D226" s="2">
        <v>128224</v>
      </c>
      <c r="E226" s="2" t="s">
        <v>14</v>
      </c>
      <c r="F226" s="2" t="s">
        <v>98</v>
      </c>
      <c r="G226">
        <f>VLOOKUP($D226,CLASS!$D$3:$W$403,7,FALSE)</f>
        <v>0</v>
      </c>
      <c r="H226">
        <f>VLOOKUP($D226,CLASS!$D$3:$W$403,4,FALSE)</f>
        <v>5</v>
      </c>
      <c r="I226" s="2">
        <f t="shared" si="3"/>
        <v>5</v>
      </c>
    </row>
    <row r="227" spans="1:9" x14ac:dyDescent="0.25">
      <c r="A227" s="25" t="s">
        <v>13</v>
      </c>
      <c r="B227" s="2" t="s">
        <v>51</v>
      </c>
      <c r="C227" s="2" t="s">
        <v>305</v>
      </c>
      <c r="D227" s="2">
        <v>124977</v>
      </c>
      <c r="E227" s="2" t="s">
        <v>14</v>
      </c>
      <c r="F227" s="2" t="s">
        <v>11</v>
      </c>
      <c r="G227">
        <f>VLOOKUP($D227,CLASS!$D$3:$W$403,7,FALSE)</f>
        <v>0</v>
      </c>
      <c r="H227">
        <f>VLOOKUP($D227,CLASS!$D$3:$W$403,4,FALSE)</f>
        <v>5</v>
      </c>
      <c r="I227" s="2">
        <f t="shared" si="3"/>
        <v>5</v>
      </c>
    </row>
    <row r="228" spans="1:9" x14ac:dyDescent="0.25">
      <c r="A228" s="25" t="s">
        <v>13</v>
      </c>
      <c r="B228" s="2" t="s">
        <v>62</v>
      </c>
      <c r="C228" s="2" t="s">
        <v>310</v>
      </c>
      <c r="D228" s="2">
        <v>83496</v>
      </c>
      <c r="E228" s="2" t="s">
        <v>14</v>
      </c>
      <c r="F228" s="2" t="s">
        <v>46</v>
      </c>
      <c r="G228">
        <f>VLOOKUP($D228,CLASS!$D$3:$W$403,7,FALSE)</f>
        <v>0</v>
      </c>
      <c r="H228">
        <f>VLOOKUP($D228,CLASS!$D$3:$W$403,4,FALSE)</f>
        <v>5</v>
      </c>
      <c r="I228" s="2">
        <f t="shared" si="3"/>
        <v>5</v>
      </c>
    </row>
    <row r="229" spans="1:9" x14ac:dyDescent="0.25">
      <c r="A229" s="25" t="s">
        <v>13</v>
      </c>
      <c r="B229" s="2" t="s">
        <v>326</v>
      </c>
      <c r="C229" s="2" t="s">
        <v>327</v>
      </c>
      <c r="D229" s="2">
        <v>119703</v>
      </c>
      <c r="E229" s="2" t="s">
        <v>14</v>
      </c>
      <c r="F229" s="2" t="s">
        <v>11</v>
      </c>
      <c r="G229">
        <f>VLOOKUP($D229,CLASS!$D$3:$W$403,7,FALSE)</f>
        <v>0</v>
      </c>
      <c r="H229">
        <f>VLOOKUP($D229,CLASS!$D$3:$W$403,4,FALSE)</f>
        <v>5</v>
      </c>
      <c r="I229" s="2">
        <f t="shared" si="3"/>
        <v>5</v>
      </c>
    </row>
    <row r="230" spans="1:9" x14ac:dyDescent="0.25">
      <c r="A230" s="25" t="s">
        <v>13</v>
      </c>
      <c r="B230" s="2" t="s">
        <v>311</v>
      </c>
      <c r="C230" s="2" t="s">
        <v>312</v>
      </c>
      <c r="D230" s="2">
        <v>127262</v>
      </c>
      <c r="E230" s="2" t="s">
        <v>14</v>
      </c>
      <c r="F230" s="2" t="s">
        <v>11</v>
      </c>
      <c r="G230">
        <f>VLOOKUP($D230,CLASS!$D$3:$W$403,7,FALSE)</f>
        <v>0</v>
      </c>
      <c r="H230">
        <f>VLOOKUP($D230,CLASS!$D$3:$W$403,4,FALSE)</f>
        <v>5</v>
      </c>
      <c r="I230" s="2">
        <f t="shared" si="3"/>
        <v>5</v>
      </c>
    </row>
    <row r="231" spans="1:9" x14ac:dyDescent="0.25">
      <c r="A231" s="25" t="s">
        <v>13</v>
      </c>
      <c r="B231" s="2" t="s">
        <v>314</v>
      </c>
      <c r="C231" s="2" t="s">
        <v>315</v>
      </c>
      <c r="D231" s="2">
        <v>123128</v>
      </c>
      <c r="E231" s="2" t="s">
        <v>14</v>
      </c>
      <c r="F231" s="2" t="s">
        <v>157</v>
      </c>
      <c r="G231">
        <f>VLOOKUP($D231,CLASS!$D$3:$W$403,7,FALSE)</f>
        <v>0</v>
      </c>
      <c r="H231">
        <f>VLOOKUP($D231,CLASS!$D$3:$W$403,4,FALSE)</f>
        <v>5</v>
      </c>
      <c r="I231" s="2">
        <f t="shared" si="3"/>
        <v>5</v>
      </c>
    </row>
    <row r="232" spans="1:9" x14ac:dyDescent="0.25">
      <c r="A232" s="25" t="s">
        <v>13</v>
      </c>
      <c r="B232" s="2" t="s">
        <v>111</v>
      </c>
      <c r="C232" s="2" t="s">
        <v>466</v>
      </c>
      <c r="D232" s="2">
        <v>108791</v>
      </c>
      <c r="E232" s="2" t="s">
        <v>10</v>
      </c>
      <c r="F232" s="2" t="s">
        <v>11</v>
      </c>
      <c r="G232">
        <f>VLOOKUP($D232,CLASS!$D$3:$W$403,7,FALSE)</f>
        <v>0</v>
      </c>
      <c r="H232">
        <f>VLOOKUP($D232,CLASS!$D$3:$W$403,4,FALSE)</f>
        <v>0</v>
      </c>
      <c r="I232" s="2">
        <f t="shared" si="3"/>
        <v>0</v>
      </c>
    </row>
    <row r="233" spans="1:9" x14ac:dyDescent="0.25">
      <c r="A233" s="25" t="s">
        <v>13</v>
      </c>
      <c r="B233" s="2" t="s">
        <v>58</v>
      </c>
      <c r="C233" s="2" t="s">
        <v>325</v>
      </c>
      <c r="D233" s="2">
        <v>109844</v>
      </c>
      <c r="E233" s="2" t="s">
        <v>10</v>
      </c>
      <c r="F233" s="2" t="s">
        <v>11</v>
      </c>
      <c r="G233">
        <f>VLOOKUP($D233,CLASS!$D$3:$W$403,7,FALSE)</f>
        <v>0</v>
      </c>
      <c r="H233">
        <f>VLOOKUP($D233,CLASS!$D$3:$W$403,4,FALSE)</f>
        <v>0</v>
      </c>
      <c r="I233" s="2">
        <f t="shared" si="3"/>
        <v>0</v>
      </c>
    </row>
    <row r="234" spans="1:9" x14ac:dyDescent="0.25">
      <c r="A234" s="25" t="s">
        <v>13</v>
      </c>
      <c r="B234" s="2" t="s">
        <v>292</v>
      </c>
      <c r="C234" s="2" t="s">
        <v>63</v>
      </c>
      <c r="D234" s="2">
        <v>114845</v>
      </c>
      <c r="E234" s="2" t="s">
        <v>10</v>
      </c>
      <c r="F234" s="2" t="s">
        <v>11</v>
      </c>
      <c r="G234">
        <f>VLOOKUP($D234,CLASS!$D$3:$W$403,7,FALSE)</f>
        <v>0</v>
      </c>
      <c r="H234">
        <f>VLOOKUP($D234,CLASS!$D$3:$W$403,4,FALSE)</f>
        <v>0</v>
      </c>
      <c r="I234" s="2">
        <f t="shared" si="3"/>
        <v>0</v>
      </c>
    </row>
    <row r="235" spans="1:9" x14ac:dyDescent="0.25">
      <c r="A235" s="25" t="s">
        <v>13</v>
      </c>
      <c r="B235" s="2" t="s">
        <v>463</v>
      </c>
      <c r="C235" s="2" t="s">
        <v>464</v>
      </c>
      <c r="D235" s="2">
        <v>50222</v>
      </c>
      <c r="E235" s="2" t="s">
        <v>10</v>
      </c>
      <c r="F235" s="2" t="s">
        <v>11</v>
      </c>
      <c r="G235">
        <f>VLOOKUP($D235,CLASS!$D$3:$W$403,7,FALSE)</f>
        <v>0</v>
      </c>
      <c r="H235">
        <f>VLOOKUP($D235,CLASS!$D$3:$W$403,4,FALSE)</f>
        <v>0</v>
      </c>
      <c r="I235" s="2">
        <f t="shared" si="3"/>
        <v>0</v>
      </c>
    </row>
    <row r="236" spans="1:9" x14ac:dyDescent="0.25">
      <c r="A236" s="25" t="s">
        <v>13</v>
      </c>
      <c r="B236" s="2" t="s">
        <v>360</v>
      </c>
      <c r="C236" s="2" t="s">
        <v>465</v>
      </c>
      <c r="D236" s="2">
        <v>88811</v>
      </c>
      <c r="E236" s="2" t="s">
        <v>10</v>
      </c>
      <c r="F236" s="2" t="s">
        <v>11</v>
      </c>
      <c r="G236">
        <f>VLOOKUP($D236,CLASS!$D$3:$W$403,7,FALSE)</f>
        <v>0</v>
      </c>
      <c r="H236">
        <f>VLOOKUP($D236,CLASS!$D$3:$W$403,4,FALSE)</f>
        <v>0</v>
      </c>
      <c r="I236" s="2">
        <f t="shared" si="3"/>
        <v>0</v>
      </c>
    </row>
    <row r="237" spans="1:9" s="87" customFormat="1" x14ac:dyDescent="0.25">
      <c r="A237" s="86" t="s">
        <v>380</v>
      </c>
      <c r="B237" s="87" t="s">
        <v>64</v>
      </c>
      <c r="C237" s="87" t="s">
        <v>347</v>
      </c>
      <c r="D237" s="87">
        <v>125843</v>
      </c>
      <c r="E237" s="87" t="s">
        <v>15</v>
      </c>
      <c r="F237" s="87" t="s">
        <v>98</v>
      </c>
      <c r="G237" s="87">
        <f>VLOOKUP($D237,CLASS!$D$3:$W$403,7,FALSE)</f>
        <v>91</v>
      </c>
      <c r="H237" s="87">
        <f>VLOOKUP($D237,CLASS!$D$3:$W$403,4,FALSE)</f>
        <v>10</v>
      </c>
      <c r="I237" s="87">
        <f t="shared" si="3"/>
        <v>101</v>
      </c>
    </row>
    <row r="238" spans="1:9" s="87" customFormat="1" x14ac:dyDescent="0.25">
      <c r="A238" s="86" t="s">
        <v>380</v>
      </c>
      <c r="B238" s="87" t="s">
        <v>147</v>
      </c>
      <c r="C238" s="87" t="s">
        <v>375</v>
      </c>
      <c r="D238" s="87">
        <v>96439</v>
      </c>
      <c r="E238" s="87" t="s">
        <v>10</v>
      </c>
      <c r="F238" s="87" t="s">
        <v>11</v>
      </c>
      <c r="G238" s="87">
        <f>VLOOKUP($D238,CLASS!$D$3:$W$403,7,FALSE)</f>
        <v>97</v>
      </c>
      <c r="H238" s="87">
        <f>VLOOKUP($D238,CLASS!$D$3:$W$403,4,FALSE)</f>
        <v>0</v>
      </c>
      <c r="I238" s="87">
        <f t="shared" si="3"/>
        <v>97</v>
      </c>
    </row>
    <row r="239" spans="1:9" s="87" customFormat="1" x14ac:dyDescent="0.25">
      <c r="A239" s="86" t="s">
        <v>380</v>
      </c>
      <c r="B239" s="87" t="s">
        <v>294</v>
      </c>
      <c r="C239" s="87" t="s">
        <v>482</v>
      </c>
      <c r="D239" s="87">
        <v>131831</v>
      </c>
      <c r="E239" s="87" t="s">
        <v>16</v>
      </c>
      <c r="F239" s="87" t="s">
        <v>11</v>
      </c>
      <c r="G239" s="87">
        <f>VLOOKUP($D239,CLASS!$D$3:$W$403,7,FALSE)</f>
        <v>81</v>
      </c>
      <c r="H239" s="87">
        <f>VLOOKUP($D239,CLASS!$D$3:$W$403,4,FALSE)</f>
        <v>15</v>
      </c>
      <c r="I239" s="87">
        <f t="shared" si="3"/>
        <v>96</v>
      </c>
    </row>
    <row r="240" spans="1:9" s="87" customFormat="1" x14ac:dyDescent="0.25">
      <c r="A240" s="86" t="s">
        <v>380</v>
      </c>
      <c r="B240" s="87" t="s">
        <v>266</v>
      </c>
      <c r="C240" s="87" t="s">
        <v>349</v>
      </c>
      <c r="D240" s="87">
        <v>59109</v>
      </c>
      <c r="E240" s="87" t="s">
        <v>14</v>
      </c>
      <c r="F240" s="87" t="s">
        <v>11</v>
      </c>
      <c r="G240" s="87">
        <f>VLOOKUP($D240,CLASS!$D$3:$W$403,7,FALSE)</f>
        <v>90</v>
      </c>
      <c r="H240" s="87">
        <f>VLOOKUP($D240,CLASS!$D$3:$W$403,4,FALSE)</f>
        <v>5</v>
      </c>
      <c r="I240" s="87">
        <f t="shared" si="3"/>
        <v>95</v>
      </c>
    </row>
    <row r="241" spans="1:10" s="87" customFormat="1" x14ac:dyDescent="0.25">
      <c r="A241" s="86" t="s">
        <v>380</v>
      </c>
      <c r="B241" s="87" t="s">
        <v>154</v>
      </c>
      <c r="C241" s="87" t="s">
        <v>316</v>
      </c>
      <c r="D241" s="87">
        <v>123826</v>
      </c>
      <c r="E241" s="87" t="s">
        <v>15</v>
      </c>
      <c r="F241" s="87" t="s">
        <v>11</v>
      </c>
      <c r="G241" s="87">
        <f>VLOOKUP($D241,CLASS!$D$3:$W$403,7,FALSE)</f>
        <v>84</v>
      </c>
      <c r="H241" s="87">
        <f>VLOOKUP($D241,CLASS!$D$3:$W$403,4,FALSE)</f>
        <v>10</v>
      </c>
      <c r="I241" s="87">
        <f t="shared" si="3"/>
        <v>94</v>
      </c>
      <c r="J241" s="88"/>
    </row>
    <row r="242" spans="1:10" s="87" customFormat="1" x14ac:dyDescent="0.25">
      <c r="A242" s="86" t="s">
        <v>380</v>
      </c>
      <c r="B242" s="87" t="s">
        <v>96</v>
      </c>
      <c r="C242" s="87" t="s">
        <v>346</v>
      </c>
      <c r="D242" s="87">
        <v>107759</v>
      </c>
      <c r="E242" s="87" t="s">
        <v>10</v>
      </c>
      <c r="F242" s="87" t="s">
        <v>11</v>
      </c>
      <c r="G242" s="87">
        <f>VLOOKUP($D242,CLASS!$D$3:$W$403,7,FALSE)</f>
        <v>93</v>
      </c>
      <c r="H242" s="87">
        <f>VLOOKUP($D242,CLASS!$D$3:$W$403,4,FALSE)</f>
        <v>0</v>
      </c>
      <c r="I242" s="87">
        <f t="shared" si="3"/>
        <v>93</v>
      </c>
    </row>
    <row r="243" spans="1:10" s="87" customFormat="1" x14ac:dyDescent="0.25">
      <c r="A243" s="86" t="s">
        <v>380</v>
      </c>
      <c r="B243" s="87" t="s">
        <v>367</v>
      </c>
      <c r="C243" s="87" t="s">
        <v>366</v>
      </c>
      <c r="D243" s="87">
        <v>126098</v>
      </c>
      <c r="E243" s="87" t="s">
        <v>16</v>
      </c>
      <c r="F243" s="87" t="s">
        <v>52</v>
      </c>
      <c r="G243" s="87">
        <f>VLOOKUP($D243,CLASS!$D$3:$W$403,7,FALSE)</f>
        <v>77</v>
      </c>
      <c r="H243" s="87">
        <f>VLOOKUP($D243,CLASS!$D$3:$W$403,4,FALSE)</f>
        <v>15</v>
      </c>
      <c r="I243" s="87">
        <f t="shared" si="3"/>
        <v>92</v>
      </c>
      <c r="J243" s="88"/>
    </row>
    <row r="244" spans="1:10" s="87" customFormat="1" x14ac:dyDescent="0.25">
      <c r="A244" s="87" t="s">
        <v>380</v>
      </c>
      <c r="B244" s="87" t="s">
        <v>62</v>
      </c>
      <c r="C244" s="87" t="s">
        <v>491</v>
      </c>
      <c r="D244" s="87">
        <v>128615</v>
      </c>
      <c r="E244" s="87" t="s">
        <v>14</v>
      </c>
      <c r="F244" s="87" t="s">
        <v>11</v>
      </c>
      <c r="G244" s="87">
        <f>VLOOKUP($D244,CLASS!$D$3:$W$403,7,FALSE)</f>
        <v>87</v>
      </c>
      <c r="H244" s="87">
        <v>5</v>
      </c>
      <c r="I244" s="87">
        <f t="shared" si="3"/>
        <v>92</v>
      </c>
    </row>
    <row r="245" spans="1:10" s="87" customFormat="1" ht="15.75" thickBot="1" x14ac:dyDescent="0.3">
      <c r="A245" s="86" t="s">
        <v>380</v>
      </c>
      <c r="B245" s="87" t="s">
        <v>75</v>
      </c>
      <c r="C245" s="87" t="s">
        <v>364</v>
      </c>
      <c r="D245" s="87">
        <v>65796</v>
      </c>
      <c r="E245" s="87" t="s">
        <v>10</v>
      </c>
      <c r="F245" s="87" t="s">
        <v>11</v>
      </c>
      <c r="G245" s="87">
        <f>VLOOKUP($D245,CLASS!$D$3:$W$403,7,FALSE)</f>
        <v>92</v>
      </c>
      <c r="H245" s="87">
        <f>VLOOKUP($D245,CLASS!$D$3:$W$403,4,FALSE)</f>
        <v>0</v>
      </c>
      <c r="I245" s="87">
        <f t="shared" si="3"/>
        <v>92</v>
      </c>
      <c r="J245" s="88"/>
    </row>
    <row r="246" spans="1:10" s="87" customFormat="1" ht="15.75" thickBot="1" x14ac:dyDescent="0.3">
      <c r="A246" s="86" t="s">
        <v>380</v>
      </c>
      <c r="B246" s="87" t="s">
        <v>145</v>
      </c>
      <c r="C246" s="87" t="s">
        <v>360</v>
      </c>
      <c r="D246" s="87">
        <v>124324</v>
      </c>
      <c r="E246" s="87" t="s">
        <v>10</v>
      </c>
      <c r="F246" s="87" t="s">
        <v>11</v>
      </c>
      <c r="G246" s="87">
        <f>VLOOKUP($D246,CLASS!$D$3:$W$403,7,FALSE)</f>
        <v>92</v>
      </c>
      <c r="H246" s="87">
        <f>VLOOKUP($D246,CLASS!$D$3:$W$403,4,FALSE)</f>
        <v>0</v>
      </c>
      <c r="I246" s="87">
        <f t="shared" si="3"/>
        <v>92</v>
      </c>
      <c r="J246" s="89">
        <v>944</v>
      </c>
    </row>
    <row r="247" spans="1:10" x14ac:dyDescent="0.25">
      <c r="A247" s="25" t="s">
        <v>380</v>
      </c>
      <c r="B247" s="2" t="s">
        <v>161</v>
      </c>
      <c r="C247" s="2" t="s">
        <v>155</v>
      </c>
      <c r="D247" s="2">
        <v>124651</v>
      </c>
      <c r="E247" s="2" t="s">
        <v>14</v>
      </c>
      <c r="F247" s="2" t="s">
        <v>11</v>
      </c>
      <c r="G247">
        <f>VLOOKUP($D247,CLASS!$D$3:$W$403,7,FALSE)</f>
        <v>86</v>
      </c>
      <c r="H247">
        <f>VLOOKUP($D247,CLASS!$D$3:$W$403,4,FALSE)</f>
        <v>5</v>
      </c>
      <c r="I247" s="2">
        <f t="shared" si="3"/>
        <v>91</v>
      </c>
    </row>
    <row r="248" spans="1:10" x14ac:dyDescent="0.25">
      <c r="A248" s="25" t="s">
        <v>380</v>
      </c>
      <c r="B248" s="2" t="s">
        <v>338</v>
      </c>
      <c r="C248" s="2" t="s">
        <v>339</v>
      </c>
      <c r="D248" s="2">
        <v>99866</v>
      </c>
      <c r="E248" s="2" t="s">
        <v>10</v>
      </c>
      <c r="F248" s="2" t="s">
        <v>11</v>
      </c>
      <c r="G248">
        <f>VLOOKUP($D248,CLASS!$D$3:$W$403,7,FALSE)</f>
        <v>91</v>
      </c>
      <c r="H248">
        <f>VLOOKUP($D248,CLASS!$D$3:$W$403,4,FALSE)</f>
        <v>0</v>
      </c>
      <c r="I248" s="2">
        <f t="shared" si="3"/>
        <v>91</v>
      </c>
    </row>
    <row r="249" spans="1:10" x14ac:dyDescent="0.25">
      <c r="A249" s="25" t="s">
        <v>380</v>
      </c>
      <c r="B249" s="2" t="s">
        <v>365</v>
      </c>
      <c r="C249" s="2" t="s">
        <v>366</v>
      </c>
      <c r="D249" s="2">
        <v>89013</v>
      </c>
      <c r="E249" s="2" t="s">
        <v>14</v>
      </c>
      <c r="F249" s="2" t="s">
        <v>11</v>
      </c>
      <c r="G249">
        <f>VLOOKUP($D249,CLASS!$D$3:$W$403,7,FALSE)</f>
        <v>85</v>
      </c>
      <c r="H249">
        <f>VLOOKUP($D249,CLASS!$D$3:$W$403,4,FALSE)</f>
        <v>5</v>
      </c>
      <c r="I249" s="2">
        <f t="shared" si="3"/>
        <v>90</v>
      </c>
    </row>
    <row r="250" spans="1:10" x14ac:dyDescent="0.25">
      <c r="A250" s="25" t="s">
        <v>380</v>
      </c>
      <c r="B250" s="2" t="s">
        <v>111</v>
      </c>
      <c r="C250" s="2" t="s">
        <v>379</v>
      </c>
      <c r="D250" s="2">
        <v>122063</v>
      </c>
      <c r="E250" s="2" t="s">
        <v>16</v>
      </c>
      <c r="F250" s="2" t="s">
        <v>11</v>
      </c>
      <c r="G250">
        <f>VLOOKUP($D250,CLASS!$D$3:$W$403,7,FALSE)</f>
        <v>74</v>
      </c>
      <c r="H250">
        <f>VLOOKUP($D250,CLASS!$D$3:$W$403,4,FALSE)</f>
        <v>15</v>
      </c>
      <c r="I250" s="2">
        <f t="shared" si="3"/>
        <v>89</v>
      </c>
      <c r="J250" s="3"/>
    </row>
    <row r="251" spans="1:10" x14ac:dyDescent="0.25">
      <c r="A251" s="25" t="s">
        <v>380</v>
      </c>
      <c r="B251" s="2" t="s">
        <v>352</v>
      </c>
      <c r="C251" s="2" t="s">
        <v>353</v>
      </c>
      <c r="D251" s="2">
        <v>107279</v>
      </c>
      <c r="E251" s="2" t="s">
        <v>15</v>
      </c>
      <c r="F251" s="2" t="s">
        <v>11</v>
      </c>
      <c r="G251">
        <f>VLOOKUP($D251,CLASS!$D$3:$W$403,7,FALSE)</f>
        <v>79</v>
      </c>
      <c r="H251">
        <f>VLOOKUP($D251,CLASS!$D$3:$W$403,4,FALSE)</f>
        <v>10</v>
      </c>
      <c r="I251" s="2">
        <f t="shared" si="3"/>
        <v>89</v>
      </c>
    </row>
    <row r="252" spans="1:10" x14ac:dyDescent="0.25">
      <c r="A252" s="25" t="s">
        <v>380</v>
      </c>
      <c r="B252" s="2" t="s">
        <v>135</v>
      </c>
      <c r="C252" s="2" t="s">
        <v>343</v>
      </c>
      <c r="D252" s="2">
        <v>129268</v>
      </c>
      <c r="E252" s="2" t="s">
        <v>15</v>
      </c>
      <c r="F252" s="2" t="s">
        <v>11</v>
      </c>
      <c r="G252">
        <f>VLOOKUP($D252,CLASS!$D$3:$W$403,7,FALSE)</f>
        <v>78</v>
      </c>
      <c r="H252">
        <f>VLOOKUP($D252,CLASS!$D$3:$W$403,4,FALSE)</f>
        <v>10</v>
      </c>
      <c r="I252" s="2">
        <f t="shared" si="3"/>
        <v>88</v>
      </c>
    </row>
    <row r="253" spans="1:10" x14ac:dyDescent="0.25">
      <c r="A253" s="25" t="s">
        <v>380</v>
      </c>
      <c r="B253" s="2" t="s">
        <v>99</v>
      </c>
      <c r="C253" s="2" t="s">
        <v>370</v>
      </c>
      <c r="D253" s="2">
        <v>117242</v>
      </c>
      <c r="E253" s="2" t="s">
        <v>14</v>
      </c>
      <c r="F253" s="2" t="s">
        <v>11</v>
      </c>
      <c r="G253">
        <f>VLOOKUP($D253,CLASS!$D$3:$W$403,7,FALSE)</f>
        <v>83</v>
      </c>
      <c r="H253">
        <f>VLOOKUP($D253,CLASS!$D$3:$W$403,4,FALSE)</f>
        <v>5</v>
      </c>
      <c r="I253" s="2">
        <f t="shared" si="3"/>
        <v>88</v>
      </c>
    </row>
    <row r="254" spans="1:10" x14ac:dyDescent="0.25">
      <c r="A254" s="25" t="s">
        <v>380</v>
      </c>
      <c r="B254" s="2" t="s">
        <v>111</v>
      </c>
      <c r="C254" s="2" t="s">
        <v>362</v>
      </c>
      <c r="D254" s="2">
        <v>108833</v>
      </c>
      <c r="E254" s="2" t="s">
        <v>10</v>
      </c>
      <c r="F254" s="2" t="s">
        <v>11</v>
      </c>
      <c r="G254">
        <f>VLOOKUP($D254,CLASS!$D$3:$W$403,7,FALSE)</f>
        <v>88</v>
      </c>
      <c r="H254">
        <f>VLOOKUP($D254,CLASS!$D$3:$W$403,4,FALSE)</f>
        <v>0</v>
      </c>
      <c r="I254" s="2">
        <f t="shared" si="3"/>
        <v>88</v>
      </c>
    </row>
    <row r="255" spans="1:10" x14ac:dyDescent="0.25">
      <c r="A255" s="4" t="s">
        <v>380</v>
      </c>
      <c r="B255" t="s">
        <v>352</v>
      </c>
      <c r="C255" t="s">
        <v>483</v>
      </c>
      <c r="D255">
        <v>99947</v>
      </c>
      <c r="E255" t="s">
        <v>10</v>
      </c>
      <c r="F255" t="s">
        <v>11</v>
      </c>
      <c r="G255">
        <f>VLOOKUP($D255,CLASS!$D$3:$W$403,7,FALSE)</f>
        <v>88</v>
      </c>
      <c r="H255">
        <f>VLOOKUP($D255,CLASS!$D$3:$W$403,4,FALSE)</f>
        <v>0</v>
      </c>
      <c r="I255" s="2">
        <f t="shared" si="3"/>
        <v>88</v>
      </c>
    </row>
    <row r="256" spans="1:10" x14ac:dyDescent="0.25">
      <c r="A256" s="25" t="s">
        <v>380</v>
      </c>
      <c r="B256" s="2" t="s">
        <v>292</v>
      </c>
      <c r="C256" s="2" t="s">
        <v>361</v>
      </c>
      <c r="D256" s="2">
        <v>120341</v>
      </c>
      <c r="E256" s="2" t="s">
        <v>10</v>
      </c>
      <c r="F256" s="2" t="s">
        <v>11</v>
      </c>
      <c r="G256">
        <f>VLOOKUP($D256,CLASS!$D$3:$W$403,7,FALSE)</f>
        <v>87</v>
      </c>
      <c r="H256">
        <f>VLOOKUP($D256,CLASS!$D$3:$W$403,4,FALSE)</f>
        <v>0</v>
      </c>
      <c r="I256" s="2">
        <f t="shared" si="3"/>
        <v>87</v>
      </c>
    </row>
    <row r="257" spans="1:9" x14ac:dyDescent="0.25">
      <c r="A257" s="25" t="s">
        <v>380</v>
      </c>
      <c r="B257" s="2" t="s">
        <v>62</v>
      </c>
      <c r="C257" s="2" t="s">
        <v>369</v>
      </c>
      <c r="D257" s="2">
        <v>36413</v>
      </c>
      <c r="E257" s="2" t="s">
        <v>10</v>
      </c>
      <c r="F257" s="2" t="s">
        <v>11</v>
      </c>
      <c r="G257" t="e">
        <f>VLOOKUP($D257,CLASS!$D$3:$W$403,7,FALSE)</f>
        <v>#N/A</v>
      </c>
      <c r="H257" t="e">
        <f>VLOOKUP($D257,CLASS!$D$3:$W$403,4,FALSE)</f>
        <v>#N/A</v>
      </c>
      <c r="I257" s="2" t="e">
        <f t="shared" si="3"/>
        <v>#N/A</v>
      </c>
    </row>
    <row r="258" spans="1:9" x14ac:dyDescent="0.25">
      <c r="A258" s="25" t="s">
        <v>380</v>
      </c>
      <c r="B258" s="2" t="s">
        <v>373</v>
      </c>
      <c r="C258" s="2" t="s">
        <v>374</v>
      </c>
      <c r="D258" s="2">
        <v>69840</v>
      </c>
      <c r="E258" s="2" t="s">
        <v>10</v>
      </c>
      <c r="F258" s="2" t="s">
        <v>11</v>
      </c>
      <c r="G258">
        <f>VLOOKUP($D258,CLASS!$D$3:$W$403,7,FALSE)</f>
        <v>86</v>
      </c>
      <c r="H258">
        <f>VLOOKUP($D258,CLASS!$D$3:$W$403,4,FALSE)</f>
        <v>0</v>
      </c>
      <c r="I258" s="2">
        <f t="shared" ref="I258:I322" si="4">G258+H258</f>
        <v>86</v>
      </c>
    </row>
    <row r="259" spans="1:9" x14ac:dyDescent="0.25">
      <c r="A259" s="25" t="s">
        <v>380</v>
      </c>
      <c r="B259" s="2" t="s">
        <v>51</v>
      </c>
      <c r="C259" s="2" t="s">
        <v>344</v>
      </c>
      <c r="D259" s="2">
        <v>125390</v>
      </c>
      <c r="E259" s="2" t="s">
        <v>16</v>
      </c>
      <c r="F259" s="2" t="s">
        <v>46</v>
      </c>
      <c r="G259">
        <f>VLOOKUP($D259,CLASS!$D$3:$W$403,7,FALSE)</f>
        <v>69</v>
      </c>
      <c r="H259">
        <f>VLOOKUP($D259,CLASS!$D$3:$W$403,4,FALSE)</f>
        <v>15</v>
      </c>
      <c r="I259" s="2">
        <f t="shared" si="4"/>
        <v>84</v>
      </c>
    </row>
    <row r="260" spans="1:9" x14ac:dyDescent="0.25">
      <c r="A260" s="25" t="s">
        <v>380</v>
      </c>
      <c r="B260" s="2" t="s">
        <v>273</v>
      </c>
      <c r="C260" s="2" t="s">
        <v>356</v>
      </c>
      <c r="D260" s="2">
        <v>81785</v>
      </c>
      <c r="E260" s="2" t="s">
        <v>14</v>
      </c>
      <c r="F260" s="2" t="s">
        <v>46</v>
      </c>
      <c r="G260">
        <f>VLOOKUP($D260,CLASS!$D$3:$W$403,7,FALSE)</f>
        <v>78</v>
      </c>
      <c r="H260">
        <f>VLOOKUP($D260,CLASS!$D$3:$W$403,4,FALSE)</f>
        <v>5</v>
      </c>
      <c r="I260" s="2">
        <f t="shared" si="4"/>
        <v>83</v>
      </c>
    </row>
    <row r="261" spans="1:9" x14ac:dyDescent="0.25">
      <c r="A261" s="25" t="s">
        <v>380</v>
      </c>
      <c r="B261" s="2" t="s">
        <v>365</v>
      </c>
      <c r="C261" s="2" t="s">
        <v>467</v>
      </c>
      <c r="D261" s="2">
        <v>64712</v>
      </c>
      <c r="E261" s="2" t="s">
        <v>15</v>
      </c>
      <c r="F261" s="2" t="s">
        <v>11</v>
      </c>
      <c r="G261">
        <f>VLOOKUP($D261,CLASS!$D$3:$W$403,7,FALSE)</f>
        <v>72</v>
      </c>
      <c r="H261">
        <f>VLOOKUP($D261,CLASS!$D$3:$W$403,4,FALSE)</f>
        <v>10</v>
      </c>
      <c r="I261" s="2">
        <f t="shared" si="4"/>
        <v>82</v>
      </c>
    </row>
    <row r="262" spans="1:9" x14ac:dyDescent="0.25">
      <c r="A262" s="25" t="s">
        <v>380</v>
      </c>
      <c r="B262" s="2" t="s">
        <v>340</v>
      </c>
      <c r="C262" s="2" t="s">
        <v>341</v>
      </c>
      <c r="D262" s="2">
        <v>90096</v>
      </c>
      <c r="E262" s="2" t="s">
        <v>15</v>
      </c>
      <c r="F262" s="2" t="s">
        <v>52</v>
      </c>
      <c r="G262">
        <f>VLOOKUP($D262,CLASS!$D$3:$W$403,7,FALSE)</f>
        <v>71</v>
      </c>
      <c r="H262">
        <f>VLOOKUP($D262,CLASS!$D$3:$W$403,4,FALSE)</f>
        <v>10</v>
      </c>
      <c r="I262" s="2">
        <f t="shared" si="4"/>
        <v>81</v>
      </c>
    </row>
    <row r="263" spans="1:9" x14ac:dyDescent="0.25">
      <c r="A263" s="25" t="s">
        <v>380</v>
      </c>
      <c r="B263" s="2" t="s">
        <v>377</v>
      </c>
      <c r="C263" s="2" t="s">
        <v>378</v>
      </c>
      <c r="D263" s="2">
        <v>124063</v>
      </c>
      <c r="E263" s="2" t="s">
        <v>14</v>
      </c>
      <c r="F263" s="2" t="s">
        <v>11</v>
      </c>
      <c r="G263">
        <f>VLOOKUP($D263,CLASS!$D$3:$W$403,7,FALSE)</f>
        <v>76</v>
      </c>
      <c r="H263">
        <f>VLOOKUP($D263,CLASS!$D$3:$W$403,4,FALSE)</f>
        <v>5</v>
      </c>
      <c r="I263" s="2">
        <f t="shared" si="4"/>
        <v>81</v>
      </c>
    </row>
    <row r="264" spans="1:9" x14ac:dyDescent="0.25">
      <c r="A264" s="25" t="s">
        <v>380</v>
      </c>
      <c r="B264" s="2" t="s">
        <v>350</v>
      </c>
      <c r="C264" s="2" t="s">
        <v>351</v>
      </c>
      <c r="D264" s="2">
        <v>88829</v>
      </c>
      <c r="E264" s="2" t="s">
        <v>16</v>
      </c>
      <c r="F264" s="2" t="s">
        <v>237</v>
      </c>
      <c r="G264">
        <f>VLOOKUP($D264,CLASS!$D$3:$W$403,7,FALSE)</f>
        <v>65</v>
      </c>
      <c r="H264">
        <f>VLOOKUP($D264,CLASS!$D$3:$W$403,4,FALSE)</f>
        <v>15</v>
      </c>
      <c r="I264" s="2">
        <f t="shared" si="4"/>
        <v>80</v>
      </c>
    </row>
    <row r="265" spans="1:9" x14ac:dyDescent="0.25">
      <c r="A265" s="25" t="s">
        <v>380</v>
      </c>
      <c r="B265" s="2" t="s">
        <v>354</v>
      </c>
      <c r="C265" s="2" t="s">
        <v>355</v>
      </c>
      <c r="D265" s="2">
        <v>129718</v>
      </c>
      <c r="E265" s="2" t="s">
        <v>16</v>
      </c>
      <c r="F265" s="2" t="s">
        <v>52</v>
      </c>
      <c r="G265">
        <f>VLOOKUP($D265,CLASS!$D$3:$W$403,7,FALSE)</f>
        <v>64</v>
      </c>
      <c r="H265">
        <f>VLOOKUP($D265,CLASS!$D$3:$W$403,4,FALSE)</f>
        <v>15</v>
      </c>
      <c r="I265" s="2">
        <f t="shared" si="4"/>
        <v>79</v>
      </c>
    </row>
    <row r="266" spans="1:9" x14ac:dyDescent="0.25">
      <c r="A266" s="25" t="s">
        <v>380</v>
      </c>
      <c r="B266" s="2" t="s">
        <v>352</v>
      </c>
      <c r="C266" s="2" t="s">
        <v>454</v>
      </c>
      <c r="D266" s="2">
        <v>89342</v>
      </c>
      <c r="E266" s="2" t="s">
        <v>14</v>
      </c>
      <c r="F266" s="2" t="s">
        <v>11</v>
      </c>
      <c r="G266">
        <f>VLOOKUP($D266,CLASS!$D$3:$W$403,7,FALSE)</f>
        <v>74</v>
      </c>
      <c r="H266">
        <f>VLOOKUP($D266,CLASS!$D$3:$W$403,4,FALSE)</f>
        <v>5</v>
      </c>
      <c r="I266" s="2">
        <f t="shared" si="4"/>
        <v>79</v>
      </c>
    </row>
    <row r="267" spans="1:9" x14ac:dyDescent="0.25">
      <c r="A267" s="25" t="s">
        <v>380</v>
      </c>
      <c r="B267" s="2" t="s">
        <v>105</v>
      </c>
      <c r="C267" s="2" t="s">
        <v>376</v>
      </c>
      <c r="D267" s="2">
        <v>123955</v>
      </c>
      <c r="E267" s="2" t="s">
        <v>14</v>
      </c>
      <c r="F267" s="2" t="s">
        <v>46</v>
      </c>
      <c r="G267">
        <f>VLOOKUP($D267,CLASS!$D$3:$W$403,7,FALSE)</f>
        <v>72</v>
      </c>
      <c r="H267">
        <f>VLOOKUP($D267,CLASS!$D$3:$W$403,4,FALSE)</f>
        <v>5</v>
      </c>
      <c r="I267" s="2">
        <f t="shared" si="4"/>
        <v>77</v>
      </c>
    </row>
    <row r="268" spans="1:9" x14ac:dyDescent="0.25">
      <c r="A268" s="25" t="s">
        <v>380</v>
      </c>
      <c r="B268" s="2" t="s">
        <v>294</v>
      </c>
      <c r="C268" s="2" t="s">
        <v>359</v>
      </c>
      <c r="D268" s="2">
        <v>112867</v>
      </c>
      <c r="E268" s="2" t="s">
        <v>15</v>
      </c>
      <c r="F268" s="2" t="s">
        <v>11</v>
      </c>
      <c r="G268">
        <f>VLOOKUP($D268,CLASS!$D$3:$W$403,7,FALSE)</f>
        <v>66</v>
      </c>
      <c r="H268">
        <f>VLOOKUP($D268,CLASS!$D$3:$W$403,4,FALSE)</f>
        <v>10</v>
      </c>
      <c r="I268" s="2">
        <f t="shared" si="4"/>
        <v>76</v>
      </c>
    </row>
    <row r="269" spans="1:9" x14ac:dyDescent="0.25">
      <c r="A269" s="25" t="s">
        <v>380</v>
      </c>
      <c r="B269" s="2" t="s">
        <v>111</v>
      </c>
      <c r="C269" s="2" t="s">
        <v>379</v>
      </c>
      <c r="D269" s="2">
        <v>122028</v>
      </c>
      <c r="E269" s="2" t="s">
        <v>16</v>
      </c>
      <c r="F269" s="2" t="s">
        <v>11</v>
      </c>
      <c r="G269">
        <f>VLOOKUP($D269,CLASS!$D$3:$W$403,7,FALSE)</f>
        <v>60</v>
      </c>
      <c r="H269">
        <f>VLOOKUP($D269,CLASS!$D$3:$W$403,4,FALSE)</f>
        <v>15</v>
      </c>
      <c r="I269" s="2">
        <f t="shared" si="4"/>
        <v>75</v>
      </c>
    </row>
    <row r="270" spans="1:9" x14ac:dyDescent="0.25">
      <c r="A270" s="25" t="s">
        <v>380</v>
      </c>
      <c r="B270" s="2" t="s">
        <v>371</v>
      </c>
      <c r="C270" s="2" t="s">
        <v>372</v>
      </c>
      <c r="D270" s="2">
        <v>118452</v>
      </c>
      <c r="E270" s="2" t="s">
        <v>15</v>
      </c>
      <c r="F270" s="2" t="s">
        <v>237</v>
      </c>
      <c r="G270">
        <f>VLOOKUP($D270,CLASS!$D$3:$W$403,7,FALSE)</f>
        <v>61</v>
      </c>
      <c r="H270">
        <f>VLOOKUP($D270,CLASS!$D$3:$W$403,4,FALSE)</f>
        <v>10</v>
      </c>
      <c r="I270" s="2">
        <f t="shared" si="4"/>
        <v>71</v>
      </c>
    </row>
    <row r="271" spans="1:9" x14ac:dyDescent="0.25">
      <c r="A271" s="25" t="s">
        <v>380</v>
      </c>
      <c r="B271" s="2" t="s">
        <v>348</v>
      </c>
      <c r="C271" s="2" t="s">
        <v>128</v>
      </c>
      <c r="D271" s="2">
        <v>132125</v>
      </c>
      <c r="E271" s="2" t="s">
        <v>16</v>
      </c>
      <c r="F271" s="2" t="s">
        <v>52</v>
      </c>
      <c r="G271">
        <f>VLOOKUP($D271,CLASS!$D$3:$W$403,7,FALSE)</f>
        <v>55</v>
      </c>
      <c r="H271">
        <f>VLOOKUP($D271,CLASS!$D$3:$W$403,4,FALSE)</f>
        <v>15</v>
      </c>
      <c r="I271" s="2">
        <f t="shared" si="4"/>
        <v>70</v>
      </c>
    </row>
    <row r="272" spans="1:9" x14ac:dyDescent="0.25">
      <c r="A272" s="25" t="s">
        <v>380</v>
      </c>
      <c r="B272" s="2" t="s">
        <v>60</v>
      </c>
      <c r="C272" s="2" t="s">
        <v>345</v>
      </c>
      <c r="D272" s="2">
        <v>123090</v>
      </c>
      <c r="E272" s="2" t="s">
        <v>16</v>
      </c>
      <c r="F272" s="2" t="s">
        <v>52</v>
      </c>
      <c r="G272">
        <f>VLOOKUP($D272,CLASS!$D$3:$W$403,7,FALSE)</f>
        <v>0</v>
      </c>
      <c r="H272">
        <f>VLOOKUP($D272,CLASS!$D$3:$W$403,4,FALSE)</f>
        <v>15</v>
      </c>
      <c r="I272" s="2">
        <f t="shared" si="4"/>
        <v>15</v>
      </c>
    </row>
    <row r="273" spans="1:9" x14ac:dyDescent="0.25">
      <c r="A273" s="25" t="s">
        <v>380</v>
      </c>
      <c r="B273" s="2" t="s">
        <v>277</v>
      </c>
      <c r="C273" s="2" t="s">
        <v>456</v>
      </c>
      <c r="D273" s="2">
        <v>128952</v>
      </c>
      <c r="E273" s="2" t="s">
        <v>16</v>
      </c>
      <c r="F273" s="2" t="s">
        <v>11</v>
      </c>
      <c r="G273">
        <f>VLOOKUP($D273,CLASS!$D$3:$W$403,7,FALSE)</f>
        <v>0</v>
      </c>
      <c r="H273">
        <f>VLOOKUP($D273,CLASS!$D$3:$W$403,4,FALSE)</f>
        <v>15</v>
      </c>
      <c r="I273" s="2">
        <f t="shared" si="4"/>
        <v>15</v>
      </c>
    </row>
    <row r="274" spans="1:9" x14ac:dyDescent="0.25">
      <c r="A274" s="25" t="s">
        <v>380</v>
      </c>
      <c r="B274" s="2" t="s">
        <v>48</v>
      </c>
      <c r="C274" s="2" t="s">
        <v>454</v>
      </c>
      <c r="D274" s="2">
        <v>131658</v>
      </c>
      <c r="E274" s="2" t="s">
        <v>16</v>
      </c>
      <c r="F274" s="2" t="s">
        <v>11</v>
      </c>
      <c r="G274">
        <f>VLOOKUP($D274,CLASS!$D$3:$W$403,7,FALSE)</f>
        <v>0</v>
      </c>
      <c r="H274">
        <f>VLOOKUP($D274,CLASS!$D$3:$W$403,4,FALSE)</f>
        <v>15</v>
      </c>
      <c r="I274" s="2">
        <f t="shared" si="4"/>
        <v>15</v>
      </c>
    </row>
    <row r="275" spans="1:9" x14ac:dyDescent="0.25">
      <c r="A275" s="25" t="s">
        <v>380</v>
      </c>
      <c r="B275" s="2" t="s">
        <v>48</v>
      </c>
      <c r="C275" s="2" t="s">
        <v>363</v>
      </c>
      <c r="D275" s="2">
        <v>131612</v>
      </c>
      <c r="E275" s="2" t="s">
        <v>15</v>
      </c>
      <c r="F275" s="2" t="s">
        <v>46</v>
      </c>
      <c r="G275">
        <f>VLOOKUP($D275,CLASS!$D$3:$W$403,7,FALSE)</f>
        <v>0</v>
      </c>
      <c r="H275">
        <f>VLOOKUP($D275,CLASS!$D$3:$W$403,4,FALSE)</f>
        <v>10</v>
      </c>
      <c r="I275" s="2">
        <f t="shared" si="4"/>
        <v>10</v>
      </c>
    </row>
    <row r="276" spans="1:9" x14ac:dyDescent="0.25">
      <c r="A276" s="25" t="s">
        <v>380</v>
      </c>
      <c r="B276" s="2" t="s">
        <v>92</v>
      </c>
      <c r="C276" s="2" t="s">
        <v>454</v>
      </c>
      <c r="D276" s="2">
        <v>90668</v>
      </c>
      <c r="E276" s="2" t="s">
        <v>15</v>
      </c>
      <c r="F276" s="2" t="s">
        <v>11</v>
      </c>
      <c r="G276">
        <f>VLOOKUP($D276,CLASS!$D$3:$W$403,7,FALSE)</f>
        <v>0</v>
      </c>
      <c r="H276">
        <f>VLOOKUP($D276,CLASS!$D$3:$W$403,4,FALSE)</f>
        <v>10</v>
      </c>
      <c r="I276" s="2">
        <f t="shared" si="4"/>
        <v>10</v>
      </c>
    </row>
    <row r="277" spans="1:9" x14ac:dyDescent="0.25">
      <c r="A277" s="25" t="s">
        <v>380</v>
      </c>
      <c r="B277" s="2" t="s">
        <v>357</v>
      </c>
      <c r="C277" s="2" t="s">
        <v>107</v>
      </c>
      <c r="D277" s="2">
        <v>121289</v>
      </c>
      <c r="E277" s="2" t="s">
        <v>15</v>
      </c>
      <c r="F277" s="2" t="s">
        <v>52</v>
      </c>
      <c r="G277">
        <f>VLOOKUP($D277,CLASS!$D$3:$W$403,7,FALSE)</f>
        <v>0</v>
      </c>
      <c r="H277">
        <f>VLOOKUP($D277,CLASS!$D$3:$W$403,4,FALSE)</f>
        <v>10</v>
      </c>
      <c r="I277" s="2">
        <f t="shared" si="4"/>
        <v>10</v>
      </c>
    </row>
    <row r="278" spans="1:9" x14ac:dyDescent="0.25">
      <c r="A278" s="4" t="s">
        <v>380</v>
      </c>
      <c r="B278" t="s">
        <v>484</v>
      </c>
      <c r="C278" t="s">
        <v>485</v>
      </c>
      <c r="D278">
        <v>133308</v>
      </c>
      <c r="E278" t="s">
        <v>15</v>
      </c>
      <c r="F278" t="s">
        <v>11</v>
      </c>
      <c r="G278">
        <f>VLOOKUP($D278,CLASS!$D$3:$W$403,7,FALSE)</f>
        <v>0</v>
      </c>
      <c r="H278">
        <f>VLOOKUP($D278,CLASS!$D$3:$W$403,4,FALSE)</f>
        <v>10</v>
      </c>
      <c r="I278" s="2">
        <f t="shared" si="4"/>
        <v>10</v>
      </c>
    </row>
    <row r="279" spans="1:9" x14ac:dyDescent="0.25">
      <c r="A279" s="25" t="s">
        <v>380</v>
      </c>
      <c r="B279" s="2" t="s">
        <v>111</v>
      </c>
      <c r="C279" s="2" t="s">
        <v>462</v>
      </c>
      <c r="D279" s="2">
        <v>109839</v>
      </c>
      <c r="E279" s="2" t="s">
        <v>14</v>
      </c>
      <c r="F279" s="2" t="s">
        <v>11</v>
      </c>
      <c r="G279">
        <f>VLOOKUP($D279,CLASS!$D$3:$W$403,7,FALSE)</f>
        <v>0</v>
      </c>
      <c r="H279">
        <f>VLOOKUP($D279,CLASS!$D$3:$W$403,4,FALSE)</f>
        <v>5</v>
      </c>
      <c r="I279" s="2">
        <f t="shared" si="4"/>
        <v>5</v>
      </c>
    </row>
    <row r="280" spans="1:9" x14ac:dyDescent="0.25">
      <c r="A280" s="25" t="s">
        <v>380</v>
      </c>
      <c r="B280" s="2" t="s">
        <v>204</v>
      </c>
      <c r="C280" s="2" t="s">
        <v>342</v>
      </c>
      <c r="D280" s="2">
        <v>127727</v>
      </c>
      <c r="E280" s="2" t="s">
        <v>14</v>
      </c>
      <c r="F280" s="2" t="s">
        <v>11</v>
      </c>
      <c r="G280">
        <f>VLOOKUP($D280,CLASS!$D$3:$W$403,7,FALSE)</f>
        <v>0</v>
      </c>
      <c r="H280">
        <f>VLOOKUP($D280,CLASS!$D$3:$W$403,4,FALSE)</f>
        <v>5</v>
      </c>
      <c r="I280" s="2">
        <f t="shared" si="4"/>
        <v>5</v>
      </c>
    </row>
    <row r="281" spans="1:9" x14ac:dyDescent="0.25">
      <c r="A281" s="25" t="s">
        <v>380</v>
      </c>
      <c r="B281" s="2" t="s">
        <v>70</v>
      </c>
      <c r="C281" s="2" t="s">
        <v>358</v>
      </c>
      <c r="D281" s="2">
        <v>91625</v>
      </c>
      <c r="E281" s="2" t="s">
        <v>14</v>
      </c>
      <c r="F281" s="2" t="s">
        <v>11</v>
      </c>
      <c r="G281">
        <f>VLOOKUP($D281,CLASS!$D$3:$W$403,7,FALSE)</f>
        <v>0</v>
      </c>
      <c r="H281">
        <f>VLOOKUP($D281,CLASS!$D$3:$W$403,4,FALSE)</f>
        <v>5</v>
      </c>
      <c r="I281" s="2">
        <f t="shared" si="4"/>
        <v>5</v>
      </c>
    </row>
    <row r="282" spans="1:9" x14ac:dyDescent="0.25">
      <c r="A282" s="4" t="s">
        <v>380</v>
      </c>
      <c r="B282" t="s">
        <v>172</v>
      </c>
      <c r="C282" t="s">
        <v>155</v>
      </c>
      <c r="D282">
        <v>49267</v>
      </c>
      <c r="E282" t="s">
        <v>14</v>
      </c>
      <c r="F282" t="s">
        <v>11</v>
      </c>
      <c r="G282">
        <f>VLOOKUP($D282,CLASS!$D$3:$W$403,7,FALSE)</f>
        <v>0</v>
      </c>
      <c r="H282">
        <f>VLOOKUP($D282,CLASS!$D$3:$W$403,4,FALSE)</f>
        <v>5</v>
      </c>
      <c r="I282" s="2">
        <f t="shared" si="4"/>
        <v>5</v>
      </c>
    </row>
    <row r="283" spans="1:9" x14ac:dyDescent="0.25">
      <c r="A283" s="25" t="s">
        <v>380</v>
      </c>
      <c r="B283" s="2" t="s">
        <v>96</v>
      </c>
      <c r="C283" s="2" t="s">
        <v>368</v>
      </c>
      <c r="D283" s="2">
        <v>127052</v>
      </c>
      <c r="E283" s="2" t="s">
        <v>10</v>
      </c>
      <c r="F283" s="2" t="s">
        <v>98</v>
      </c>
      <c r="G283">
        <f>VLOOKUP($D283,CLASS!$D$3:$W$403,7,FALSE)</f>
        <v>0</v>
      </c>
      <c r="H283">
        <f>VLOOKUP($D283,CLASS!$D$3:$W$403,4,FALSE)</f>
        <v>0</v>
      </c>
      <c r="I283" s="2">
        <f t="shared" si="4"/>
        <v>0</v>
      </c>
    </row>
    <row r="284" spans="1:9" x14ac:dyDescent="0.25">
      <c r="A284" s="2" t="s">
        <v>380</v>
      </c>
      <c r="B284" s="2" t="s">
        <v>147</v>
      </c>
      <c r="C284" s="2" t="s">
        <v>490</v>
      </c>
      <c r="D284" s="2">
        <v>96738</v>
      </c>
      <c r="E284" s="2" t="s">
        <v>10</v>
      </c>
      <c r="F284" s="2" t="s">
        <v>11</v>
      </c>
      <c r="G284">
        <v>0</v>
      </c>
      <c r="H284">
        <v>0</v>
      </c>
      <c r="I284" s="2">
        <f t="shared" si="4"/>
        <v>0</v>
      </c>
    </row>
    <row r="285" spans="1:9" x14ac:dyDescent="0.25">
      <c r="A285" s="4" t="s">
        <v>380</v>
      </c>
      <c r="B285" t="s">
        <v>168</v>
      </c>
      <c r="C285" t="s">
        <v>486</v>
      </c>
      <c r="D285">
        <v>40903</v>
      </c>
      <c r="E285" t="s">
        <v>10</v>
      </c>
      <c r="F285" t="s">
        <v>46</v>
      </c>
      <c r="G285">
        <f>VLOOKUP($D285,CLASS!$D$3:$W$403,7,FALSE)</f>
        <v>0</v>
      </c>
      <c r="H285">
        <f>VLOOKUP($D285,CLASS!$D$3:$W$403,4,FALSE)</f>
        <v>0</v>
      </c>
      <c r="I285" s="2">
        <f t="shared" si="4"/>
        <v>0</v>
      </c>
    </row>
    <row r="286" spans="1:9" x14ac:dyDescent="0.25">
      <c r="A286" s="25" t="s">
        <v>380</v>
      </c>
      <c r="B286" s="2" t="s">
        <v>337</v>
      </c>
      <c r="C286" s="2" t="s">
        <v>176</v>
      </c>
      <c r="D286" s="2">
        <v>123409</v>
      </c>
      <c r="E286" s="2" t="s">
        <v>10</v>
      </c>
      <c r="F286" s="2" t="s">
        <v>98</v>
      </c>
      <c r="G286">
        <f>VLOOKUP($D286,CLASS!$D$3:$W$403,7,FALSE)</f>
        <v>0</v>
      </c>
      <c r="H286">
        <f>VLOOKUP($D286,CLASS!$D$3:$W$403,4,FALSE)</f>
        <v>0</v>
      </c>
      <c r="I286" s="2">
        <f t="shared" si="4"/>
        <v>0</v>
      </c>
    </row>
    <row r="287" spans="1:9" s="20" customFormat="1" x14ac:dyDescent="0.25">
      <c r="A287" s="67" t="s">
        <v>42</v>
      </c>
      <c r="B287" s="20" t="s">
        <v>147</v>
      </c>
      <c r="C287" s="20" t="s">
        <v>404</v>
      </c>
      <c r="D287" s="20">
        <v>125129</v>
      </c>
      <c r="E287" s="20" t="s">
        <v>15</v>
      </c>
      <c r="F287" s="20" t="s">
        <v>11</v>
      </c>
      <c r="G287" s="20">
        <f>VLOOKUP($D287,CLASS!$D$3:$W$403,7,FALSE)</f>
        <v>89</v>
      </c>
      <c r="H287" s="20">
        <f>VLOOKUP($D287,CLASS!$D$3:$W$403,4,FALSE)</f>
        <v>10</v>
      </c>
      <c r="I287" s="20">
        <f t="shared" si="4"/>
        <v>99</v>
      </c>
    </row>
    <row r="288" spans="1:9" s="20" customFormat="1" x14ac:dyDescent="0.25">
      <c r="A288" s="67" t="s">
        <v>42</v>
      </c>
      <c r="B288" s="20" t="s">
        <v>390</v>
      </c>
      <c r="C288" s="20" t="s">
        <v>384</v>
      </c>
      <c r="D288" s="20">
        <v>130343</v>
      </c>
      <c r="E288" s="20" t="s">
        <v>16</v>
      </c>
      <c r="F288" s="20" t="s">
        <v>157</v>
      </c>
      <c r="G288" s="20">
        <f>VLOOKUP($D288,CLASS!$D$3:$W$403,7,FALSE)</f>
        <v>81</v>
      </c>
      <c r="H288" s="20">
        <f>VLOOKUP($D288,CLASS!$D$3:$W$403,4,FALSE)</f>
        <v>15</v>
      </c>
      <c r="I288" s="20">
        <f t="shared" si="4"/>
        <v>96</v>
      </c>
    </row>
    <row r="289" spans="1:10" s="20" customFormat="1" x14ac:dyDescent="0.25">
      <c r="A289" s="67" t="s">
        <v>42</v>
      </c>
      <c r="B289" s="20" t="s">
        <v>111</v>
      </c>
      <c r="C289" s="20" t="s">
        <v>410</v>
      </c>
      <c r="D289" s="20">
        <v>87112</v>
      </c>
      <c r="E289" s="20" t="s">
        <v>10</v>
      </c>
      <c r="F289" s="20" t="s">
        <v>11</v>
      </c>
      <c r="G289" s="20">
        <f>VLOOKUP($D289,CLASS!$D$3:$W$403,7,FALSE)</f>
        <v>95</v>
      </c>
      <c r="H289" s="20">
        <f>VLOOKUP($D289,CLASS!$D$3:$W$403,4,FALSE)</f>
        <v>0</v>
      </c>
      <c r="I289" s="20">
        <f t="shared" si="4"/>
        <v>95</v>
      </c>
      <c r="J289" s="68"/>
    </row>
    <row r="290" spans="1:10" s="20" customFormat="1" x14ac:dyDescent="0.25">
      <c r="A290" s="67" t="s">
        <v>42</v>
      </c>
      <c r="B290" s="20" t="s">
        <v>413</v>
      </c>
      <c r="C290" s="20" t="s">
        <v>414</v>
      </c>
      <c r="D290" s="20">
        <v>103821</v>
      </c>
      <c r="E290" s="20" t="s">
        <v>10</v>
      </c>
      <c r="F290" s="20" t="s">
        <v>46</v>
      </c>
      <c r="G290" s="20">
        <f>VLOOKUP($D290,CLASS!$D$2:$W$403,7,FALSE)</f>
        <v>95</v>
      </c>
      <c r="H290" s="20">
        <f>VLOOKUP($D290,CLASS!$D$2:$W$403,4,FALSE)</f>
        <v>0</v>
      </c>
      <c r="I290" s="20">
        <f t="shared" si="4"/>
        <v>95</v>
      </c>
    </row>
    <row r="291" spans="1:10" s="20" customFormat="1" x14ac:dyDescent="0.25">
      <c r="A291" s="67" t="s">
        <v>42</v>
      </c>
      <c r="B291" s="20" t="s">
        <v>271</v>
      </c>
      <c r="C291" s="20" t="s">
        <v>386</v>
      </c>
      <c r="D291" s="20">
        <v>128828</v>
      </c>
      <c r="E291" s="20" t="s">
        <v>10</v>
      </c>
      <c r="F291" s="20" t="s">
        <v>98</v>
      </c>
      <c r="G291" s="20">
        <f>VLOOKUP($D291,CLASS!$D$2:$W$403,7,FALSE)</f>
        <v>94</v>
      </c>
      <c r="H291" s="20">
        <f>VLOOKUP($D291,CLASS!$D$2:$W$403,4,FALSE)</f>
        <v>0</v>
      </c>
      <c r="I291" s="20">
        <f t="shared" si="4"/>
        <v>94</v>
      </c>
    </row>
    <row r="292" spans="1:10" s="20" customFormat="1" x14ac:dyDescent="0.25">
      <c r="A292" s="67" t="s">
        <v>42</v>
      </c>
      <c r="B292" s="20" t="s">
        <v>352</v>
      </c>
      <c r="C292" s="20" t="s">
        <v>437</v>
      </c>
      <c r="D292" s="20">
        <v>73876</v>
      </c>
      <c r="E292" s="20" t="s">
        <v>10</v>
      </c>
      <c r="F292" s="20" t="s">
        <v>11</v>
      </c>
      <c r="G292" s="20">
        <f>VLOOKUP($D292,CLASS!$D$2:$W$403,7,FALSE)</f>
        <v>94</v>
      </c>
      <c r="H292" s="20">
        <f>VLOOKUP($D292,CLASS!$D$2:$W$403,4,FALSE)</f>
        <v>0</v>
      </c>
      <c r="I292" s="20">
        <f t="shared" si="4"/>
        <v>94</v>
      </c>
      <c r="J292" s="68"/>
    </row>
    <row r="293" spans="1:10" s="20" customFormat="1" x14ac:dyDescent="0.25">
      <c r="A293" s="67" t="s">
        <v>42</v>
      </c>
      <c r="B293" s="20" t="s">
        <v>103</v>
      </c>
      <c r="C293" s="20" t="s">
        <v>418</v>
      </c>
      <c r="D293" s="20">
        <v>90948</v>
      </c>
      <c r="E293" s="20" t="s">
        <v>10</v>
      </c>
      <c r="F293" s="20" t="s">
        <v>11</v>
      </c>
      <c r="G293" s="20">
        <f>VLOOKUP($D293,CLASS!$D$2:$W$403,7,FALSE)</f>
        <v>94</v>
      </c>
      <c r="H293" s="20">
        <f>VLOOKUP($D293,CLASS!$D$2:$W$403,4,FALSE)</f>
        <v>0</v>
      </c>
      <c r="I293" s="20">
        <f t="shared" si="4"/>
        <v>94</v>
      </c>
    </row>
    <row r="294" spans="1:10" s="20" customFormat="1" x14ac:dyDescent="0.25">
      <c r="A294" s="67" t="s">
        <v>42</v>
      </c>
      <c r="B294" s="20" t="s">
        <v>139</v>
      </c>
      <c r="C294" s="20" t="s">
        <v>394</v>
      </c>
      <c r="D294" s="20">
        <v>131286</v>
      </c>
      <c r="E294" s="20" t="s">
        <v>16</v>
      </c>
      <c r="F294" s="20" t="s">
        <v>11</v>
      </c>
      <c r="G294" s="20">
        <f>VLOOKUP($D294,CLASS!$D$2:$W$403,7,FALSE)</f>
        <v>78</v>
      </c>
      <c r="H294" s="20">
        <f>VLOOKUP($D294,CLASS!$D$2:$W$403,4,FALSE)</f>
        <v>15</v>
      </c>
      <c r="I294" s="20">
        <f t="shared" si="4"/>
        <v>93</v>
      </c>
    </row>
    <row r="295" spans="1:10" s="20" customFormat="1" ht="15.75" thickBot="1" x14ac:dyDescent="0.3">
      <c r="A295" s="67" t="s">
        <v>42</v>
      </c>
      <c r="B295" s="20" t="s">
        <v>433</v>
      </c>
      <c r="C295" s="20" t="s">
        <v>434</v>
      </c>
      <c r="D295" s="20">
        <v>11003</v>
      </c>
      <c r="E295" s="20" t="s">
        <v>14</v>
      </c>
      <c r="F295" s="20" t="s">
        <v>11</v>
      </c>
      <c r="G295" s="20">
        <f>VLOOKUP($D295,CLASS!$D$2:$W$403,7,FALSE)</f>
        <v>88</v>
      </c>
      <c r="H295" s="20">
        <f>VLOOKUP($D295,CLASS!$D$2:$W$403,4,FALSE)</f>
        <v>5</v>
      </c>
      <c r="I295" s="20">
        <f t="shared" si="4"/>
        <v>93</v>
      </c>
    </row>
    <row r="296" spans="1:10" s="20" customFormat="1" ht="15.75" thickBot="1" x14ac:dyDescent="0.3">
      <c r="A296" s="67" t="s">
        <v>42</v>
      </c>
      <c r="B296" s="20" t="s">
        <v>507</v>
      </c>
      <c r="C296" s="20" t="s">
        <v>508</v>
      </c>
      <c r="D296" s="20">
        <v>35315</v>
      </c>
      <c r="E296" s="20" t="s">
        <v>10</v>
      </c>
      <c r="F296" s="20" t="s">
        <v>11</v>
      </c>
      <c r="G296" s="20">
        <f>VLOOKUP($D296,CLASS!$D$2:$W$403,7,FALSE)</f>
        <v>93</v>
      </c>
      <c r="H296" s="20">
        <f>VLOOKUP($D296,CLASS!$D$2:$W$403,4,FALSE)</f>
        <v>0</v>
      </c>
      <c r="I296" s="20">
        <f>G296+H296</f>
        <v>93</v>
      </c>
      <c r="J296" s="69">
        <v>946</v>
      </c>
    </row>
    <row r="297" spans="1:10" x14ac:dyDescent="0.25">
      <c r="A297" s="25" t="s">
        <v>42</v>
      </c>
      <c r="B297" s="2" t="s">
        <v>417</v>
      </c>
      <c r="C297" s="2" t="s">
        <v>418</v>
      </c>
      <c r="D297" s="2">
        <v>88361</v>
      </c>
      <c r="E297" s="2" t="s">
        <v>14</v>
      </c>
      <c r="F297" s="2" t="s">
        <v>11</v>
      </c>
      <c r="G297" s="2">
        <f>VLOOKUP($D297,CLASS!$D$2:$W$403,7,FALSE)</f>
        <v>87</v>
      </c>
      <c r="H297" s="2">
        <f>VLOOKUP($D297,CLASS!$D$2:$W$403,4,FALSE)</f>
        <v>5</v>
      </c>
      <c r="I297" s="2">
        <f t="shared" si="4"/>
        <v>92</v>
      </c>
      <c r="J297" s="3"/>
    </row>
    <row r="298" spans="1:10" x14ac:dyDescent="0.25">
      <c r="A298" s="25" t="s">
        <v>42</v>
      </c>
      <c r="B298" s="2" t="s">
        <v>231</v>
      </c>
      <c r="C298" s="2" t="s">
        <v>430</v>
      </c>
      <c r="D298" s="2">
        <v>27981</v>
      </c>
      <c r="E298" s="2" t="s">
        <v>10</v>
      </c>
      <c r="F298" s="2" t="s">
        <v>11</v>
      </c>
      <c r="G298">
        <f>VLOOKUP($D298,CLASS!$D$2:$W$403,7,FALSE)</f>
        <v>92</v>
      </c>
      <c r="H298">
        <f>VLOOKUP($D298,CLASS!$D$2:$W$403,4,FALSE)</f>
        <v>0</v>
      </c>
      <c r="I298" s="2">
        <f t="shared" si="4"/>
        <v>92</v>
      </c>
    </row>
    <row r="299" spans="1:10" x14ac:dyDescent="0.25">
      <c r="A299" s="25" t="s">
        <v>42</v>
      </c>
      <c r="B299" s="2" t="s">
        <v>296</v>
      </c>
      <c r="C299" s="2" t="s">
        <v>412</v>
      </c>
      <c r="D299" s="2">
        <v>131625</v>
      </c>
      <c r="E299" s="2" t="s">
        <v>14</v>
      </c>
      <c r="F299" s="2" t="s">
        <v>11</v>
      </c>
      <c r="G299">
        <f>VLOOKUP($D299,CLASS!$D$2:$W$403,7,FALSE)</f>
        <v>85</v>
      </c>
      <c r="H299">
        <f>VLOOKUP($D299,CLASS!$D$2:$W$403,4,FALSE)</f>
        <v>5</v>
      </c>
      <c r="I299" s="2">
        <f t="shared" si="4"/>
        <v>90</v>
      </c>
    </row>
    <row r="300" spans="1:10" x14ac:dyDescent="0.25">
      <c r="A300" s="25" t="s">
        <v>42</v>
      </c>
      <c r="B300" s="2" t="s">
        <v>226</v>
      </c>
      <c r="C300" s="2" t="s">
        <v>410</v>
      </c>
      <c r="D300" s="2">
        <v>110965</v>
      </c>
      <c r="E300" s="2" t="s">
        <v>10</v>
      </c>
      <c r="F300" s="2" t="s">
        <v>11</v>
      </c>
      <c r="G300">
        <f>VLOOKUP($D300,CLASS!$D$2:$W$403,7,FALSE)</f>
        <v>90</v>
      </c>
      <c r="H300">
        <f>VLOOKUP($D300,CLASS!$D$2:$W$403,4,FALSE)</f>
        <v>0</v>
      </c>
      <c r="I300" s="2">
        <f t="shared" si="4"/>
        <v>90</v>
      </c>
    </row>
    <row r="301" spans="1:10" x14ac:dyDescent="0.25">
      <c r="A301" s="25" t="s">
        <v>42</v>
      </c>
      <c r="B301" s="2" t="s">
        <v>70</v>
      </c>
      <c r="C301" s="2" t="s">
        <v>420</v>
      </c>
      <c r="D301" s="2">
        <v>38112</v>
      </c>
      <c r="E301" s="2" t="s">
        <v>14</v>
      </c>
      <c r="F301" s="2" t="s">
        <v>46</v>
      </c>
      <c r="G301">
        <f>VLOOKUP($D301,CLASS!$D$2:$W$403,7,FALSE)</f>
        <v>84</v>
      </c>
      <c r="H301">
        <f>VLOOKUP($D301,CLASS!$D$2:$W$403,4,FALSE)</f>
        <v>5</v>
      </c>
      <c r="I301" s="2">
        <f t="shared" si="4"/>
        <v>89</v>
      </c>
    </row>
    <row r="302" spans="1:10" x14ac:dyDescent="0.25">
      <c r="A302" s="25" t="s">
        <v>42</v>
      </c>
      <c r="B302" s="2" t="s">
        <v>387</v>
      </c>
      <c r="C302" s="2" t="s">
        <v>388</v>
      </c>
      <c r="D302" s="2">
        <v>12393</v>
      </c>
      <c r="E302" s="2" t="s">
        <v>10</v>
      </c>
      <c r="F302" s="2" t="s">
        <v>46</v>
      </c>
      <c r="G302">
        <f>VLOOKUP($D302,CLASS!$D$2:$W$403,7,FALSE)</f>
        <v>89</v>
      </c>
      <c r="H302">
        <f>VLOOKUP($D302,CLASS!$D$2:$W$403,4,FALSE)</f>
        <v>0</v>
      </c>
      <c r="I302" s="2">
        <f t="shared" si="4"/>
        <v>89</v>
      </c>
    </row>
    <row r="303" spans="1:10" x14ac:dyDescent="0.25">
      <c r="A303" s="25" t="s">
        <v>42</v>
      </c>
      <c r="B303" s="2" t="s">
        <v>92</v>
      </c>
      <c r="C303" s="2" t="s">
        <v>416</v>
      </c>
      <c r="D303" s="2">
        <v>120545</v>
      </c>
      <c r="E303" s="2" t="s">
        <v>10</v>
      </c>
      <c r="F303" s="2" t="s">
        <v>98</v>
      </c>
      <c r="G303">
        <f>VLOOKUP($D303,CLASS!$D$2:$W$403,7,FALSE)</f>
        <v>88</v>
      </c>
      <c r="H303">
        <f>VLOOKUP($D303,CLASS!$D$2:$W$403,4,FALSE)</f>
        <v>0</v>
      </c>
      <c r="I303" s="2">
        <f t="shared" si="4"/>
        <v>88</v>
      </c>
    </row>
    <row r="304" spans="1:10" x14ac:dyDescent="0.25">
      <c r="A304" s="25" t="s">
        <v>42</v>
      </c>
      <c r="B304" s="2" t="s">
        <v>202</v>
      </c>
      <c r="C304" s="2" t="s">
        <v>392</v>
      </c>
      <c r="D304" s="2">
        <v>131799</v>
      </c>
      <c r="E304" s="2" t="s">
        <v>16</v>
      </c>
      <c r="F304" s="2" t="s">
        <v>11</v>
      </c>
      <c r="G304">
        <f>VLOOKUP($D304,CLASS!$D$2:$W$403,7,FALSE)</f>
        <v>71</v>
      </c>
      <c r="H304">
        <f>VLOOKUP($D304,CLASS!$D$2:$W$403,4,FALSE)</f>
        <v>15</v>
      </c>
      <c r="I304" s="2">
        <f t="shared" si="4"/>
        <v>86</v>
      </c>
    </row>
    <row r="305" spans="1:10" x14ac:dyDescent="0.25">
      <c r="A305" s="25" t="s">
        <v>42</v>
      </c>
      <c r="B305" s="2" t="s">
        <v>191</v>
      </c>
      <c r="C305" s="2" t="s">
        <v>426</v>
      </c>
      <c r="D305" s="2">
        <v>123641</v>
      </c>
      <c r="E305" s="2" t="s">
        <v>15</v>
      </c>
      <c r="F305" s="2" t="s">
        <v>11</v>
      </c>
      <c r="G305">
        <f>VLOOKUP($D305,CLASS!$D$2:$W$403,7,FALSE)</f>
        <v>76</v>
      </c>
      <c r="H305">
        <f>VLOOKUP($D305,CLASS!$D$2:$W$403,4,FALSE)</f>
        <v>10</v>
      </c>
      <c r="I305" s="2">
        <f t="shared" si="4"/>
        <v>86</v>
      </c>
    </row>
    <row r="306" spans="1:10" x14ac:dyDescent="0.25">
      <c r="A306" s="25" t="s">
        <v>42</v>
      </c>
      <c r="B306" s="2" t="s">
        <v>407</v>
      </c>
      <c r="C306" s="2" t="s">
        <v>316</v>
      </c>
      <c r="D306" s="2">
        <v>122476</v>
      </c>
      <c r="E306" s="2" t="s">
        <v>15</v>
      </c>
      <c r="F306" s="2" t="s">
        <v>11</v>
      </c>
      <c r="G306">
        <f>VLOOKUP($D306,CLASS!$D$2:$W$403,7,FALSE)</f>
        <v>75</v>
      </c>
      <c r="H306">
        <f>VLOOKUP($D306,CLASS!$D$2:$W$403,4,FALSE)</f>
        <v>10</v>
      </c>
      <c r="I306" s="2">
        <f t="shared" si="4"/>
        <v>85</v>
      </c>
      <c r="J306" s="3"/>
    </row>
    <row r="307" spans="1:10" x14ac:dyDescent="0.25">
      <c r="A307" s="25" t="s">
        <v>42</v>
      </c>
      <c r="B307" s="2" t="s">
        <v>428</v>
      </c>
      <c r="C307" s="2" t="s">
        <v>429</v>
      </c>
      <c r="D307" s="2">
        <v>132934</v>
      </c>
      <c r="E307" s="2" t="s">
        <v>16</v>
      </c>
      <c r="F307" s="2" t="s">
        <v>11</v>
      </c>
      <c r="G307">
        <f>VLOOKUP($D307,CLASS!$D$2:$W$403,7,FALSE)</f>
        <v>69</v>
      </c>
      <c r="H307">
        <f>VLOOKUP($D307,CLASS!$D$2:$W$403,4,FALSE)</f>
        <v>15</v>
      </c>
      <c r="I307" s="2">
        <f t="shared" si="4"/>
        <v>84</v>
      </c>
    </row>
    <row r="308" spans="1:10" x14ac:dyDescent="0.25">
      <c r="A308" s="25" t="s">
        <v>42</v>
      </c>
      <c r="B308" s="2" t="s">
        <v>435</v>
      </c>
      <c r="C308" s="2" t="s">
        <v>436</v>
      </c>
      <c r="D308" s="2">
        <v>127058</v>
      </c>
      <c r="E308" s="2" t="s">
        <v>15</v>
      </c>
      <c r="F308" s="2" t="s">
        <v>52</v>
      </c>
      <c r="G308">
        <f>VLOOKUP($D308,CLASS!$D$2:$W$403,7,FALSE)</f>
        <v>74</v>
      </c>
      <c r="H308">
        <f>VLOOKUP($D308,CLASS!$D$2:$W$403,4,FALSE)</f>
        <v>10</v>
      </c>
      <c r="I308" s="2">
        <f t="shared" si="4"/>
        <v>84</v>
      </c>
    </row>
    <row r="309" spans="1:10" x14ac:dyDescent="0.25">
      <c r="A309" s="25" t="s">
        <v>42</v>
      </c>
      <c r="B309" s="2" t="s">
        <v>408</v>
      </c>
      <c r="C309" s="2" t="s">
        <v>409</v>
      </c>
      <c r="D309" s="2">
        <v>127782</v>
      </c>
      <c r="E309" s="2" t="s">
        <v>15</v>
      </c>
      <c r="F309" s="2" t="s">
        <v>98</v>
      </c>
      <c r="G309">
        <f>VLOOKUP($D309,CLASS!$D$2:$W$403,7,FALSE)</f>
        <v>74</v>
      </c>
      <c r="H309">
        <f>VLOOKUP($D309,CLASS!$D$2:$W$403,4,FALSE)</f>
        <v>10</v>
      </c>
      <c r="I309" s="2">
        <f t="shared" si="4"/>
        <v>84</v>
      </c>
    </row>
    <row r="310" spans="1:10" x14ac:dyDescent="0.25">
      <c r="A310" s="25" t="s">
        <v>42</v>
      </c>
      <c r="B310" s="2" t="s">
        <v>400</v>
      </c>
      <c r="C310" s="2" t="s">
        <v>401</v>
      </c>
      <c r="D310" s="2">
        <v>100283</v>
      </c>
      <c r="E310" s="2" t="s">
        <v>15</v>
      </c>
      <c r="F310" s="2" t="s">
        <v>237</v>
      </c>
      <c r="G310">
        <f>VLOOKUP($D310,CLASS!$D$2:$W$403,7,FALSE)</f>
        <v>73</v>
      </c>
      <c r="H310">
        <f>VLOOKUP($D310,CLASS!$D$2:$W$403,4,FALSE)</f>
        <v>10</v>
      </c>
      <c r="I310" s="2">
        <f t="shared" si="4"/>
        <v>83</v>
      </c>
    </row>
    <row r="311" spans="1:10" x14ac:dyDescent="0.25">
      <c r="A311" s="25" t="s">
        <v>42</v>
      </c>
      <c r="B311" s="2" t="s">
        <v>133</v>
      </c>
      <c r="C311" s="2" t="s">
        <v>401</v>
      </c>
      <c r="D311" s="2">
        <v>96426</v>
      </c>
      <c r="E311" s="2" t="s">
        <v>15</v>
      </c>
      <c r="F311" s="2" t="s">
        <v>46</v>
      </c>
      <c r="G311">
        <f>VLOOKUP($D311,CLASS!$D$2:$W$403,7,FALSE)</f>
        <v>73</v>
      </c>
      <c r="H311">
        <f>VLOOKUP($D311,CLASS!$D$2:$W$403,4,FALSE)</f>
        <v>10</v>
      </c>
      <c r="I311" s="2">
        <f t="shared" si="4"/>
        <v>83</v>
      </c>
    </row>
    <row r="312" spans="1:10" x14ac:dyDescent="0.25">
      <c r="A312" s="25" t="s">
        <v>42</v>
      </c>
      <c r="B312" s="2" t="s">
        <v>383</v>
      </c>
      <c r="C312" s="2" t="s">
        <v>384</v>
      </c>
      <c r="D312" s="2">
        <v>132907</v>
      </c>
      <c r="E312" s="2" t="s">
        <v>16</v>
      </c>
      <c r="F312" s="2" t="s">
        <v>11</v>
      </c>
      <c r="G312">
        <f>VLOOKUP($D312,CLASS!$D$2:$W$403,7,FALSE)</f>
        <v>67</v>
      </c>
      <c r="H312">
        <f>VLOOKUP($D312,CLASS!$D$2:$W$403,4,FALSE)</f>
        <v>15</v>
      </c>
      <c r="I312" s="2">
        <f t="shared" si="4"/>
        <v>82</v>
      </c>
    </row>
    <row r="313" spans="1:10" x14ac:dyDescent="0.25">
      <c r="A313" s="25" t="s">
        <v>42</v>
      </c>
      <c r="B313" s="2" t="s">
        <v>58</v>
      </c>
      <c r="C313" s="2" t="s">
        <v>96</v>
      </c>
      <c r="D313" s="2">
        <v>132889</v>
      </c>
      <c r="E313" s="2" t="s">
        <v>16</v>
      </c>
      <c r="F313" s="2" t="s">
        <v>11</v>
      </c>
      <c r="G313">
        <f>VLOOKUP($D313,CLASS!$D$2:$W$403,7,FALSE)</f>
        <v>65</v>
      </c>
      <c r="H313">
        <f>VLOOKUP($D313,CLASS!$D$2:$W$403,4,FALSE)</f>
        <v>15</v>
      </c>
      <c r="I313" s="2">
        <f t="shared" si="4"/>
        <v>80</v>
      </c>
    </row>
    <row r="314" spans="1:10" x14ac:dyDescent="0.25">
      <c r="A314" s="25" t="s">
        <v>42</v>
      </c>
      <c r="B314" s="2" t="s">
        <v>14</v>
      </c>
      <c r="C314" s="2" t="s">
        <v>470</v>
      </c>
      <c r="D314" s="2">
        <v>86840</v>
      </c>
      <c r="E314" s="2" t="s">
        <v>14</v>
      </c>
      <c r="F314" s="2" t="s">
        <v>11</v>
      </c>
      <c r="G314">
        <f>VLOOKUP($D314,CLASS!$D$2:$W$403,7,FALSE)</f>
        <v>75</v>
      </c>
      <c r="H314">
        <f>VLOOKUP($D314,CLASS!$D$2:$W$403,4,FALSE)</f>
        <v>5</v>
      </c>
      <c r="I314" s="2">
        <f t="shared" si="4"/>
        <v>80</v>
      </c>
    </row>
    <row r="315" spans="1:10" x14ac:dyDescent="0.25">
      <c r="A315" s="25" t="s">
        <v>42</v>
      </c>
      <c r="B315" s="2" t="s">
        <v>340</v>
      </c>
      <c r="C315" s="2" t="s">
        <v>399</v>
      </c>
      <c r="D315" s="2">
        <v>83751</v>
      </c>
      <c r="E315" s="2" t="s">
        <v>16</v>
      </c>
      <c r="F315" s="2" t="s">
        <v>52</v>
      </c>
      <c r="G315">
        <f>VLOOKUP($D315,CLASS!$D$2:$W$403,7,FALSE)</f>
        <v>61</v>
      </c>
      <c r="H315">
        <f>VLOOKUP($D315,CLASS!$D$2:$W$403,4,FALSE)</f>
        <v>15</v>
      </c>
      <c r="I315" s="2">
        <f t="shared" si="4"/>
        <v>76</v>
      </c>
    </row>
    <row r="316" spans="1:10" x14ac:dyDescent="0.25">
      <c r="A316" s="25" t="s">
        <v>42</v>
      </c>
      <c r="B316" s="2" t="s">
        <v>393</v>
      </c>
      <c r="C316" s="2" t="s">
        <v>394</v>
      </c>
      <c r="D316" s="2">
        <v>131287</v>
      </c>
      <c r="E316" s="2" t="s">
        <v>16</v>
      </c>
      <c r="F316" s="2" t="s">
        <v>52</v>
      </c>
      <c r="G316">
        <f>VLOOKUP($D316,CLASS!$D$2:$W$403,7,FALSE)</f>
        <v>58</v>
      </c>
      <c r="H316">
        <f>VLOOKUP($D316,CLASS!$D$2:$W$403,4,FALSE)</f>
        <v>15</v>
      </c>
      <c r="I316" s="2">
        <f t="shared" si="4"/>
        <v>73</v>
      </c>
      <c r="J316" s="3"/>
    </row>
    <row r="317" spans="1:10" x14ac:dyDescent="0.25">
      <c r="A317" s="25" t="s">
        <v>42</v>
      </c>
      <c r="B317" s="2" t="s">
        <v>427</v>
      </c>
      <c r="C317" s="2" t="s">
        <v>426</v>
      </c>
      <c r="D317" s="2">
        <v>123642</v>
      </c>
      <c r="E317" s="2" t="s">
        <v>16</v>
      </c>
      <c r="F317" s="2" t="s">
        <v>11</v>
      </c>
      <c r="G317">
        <f>VLOOKUP($D317,CLASS!$D$2:$W$403,7,FALSE)</f>
        <v>0</v>
      </c>
      <c r="H317">
        <f>VLOOKUP($D317,CLASS!$D$2:$W$403,4,FALSE)</f>
        <v>15</v>
      </c>
      <c r="I317" s="2">
        <f t="shared" si="4"/>
        <v>15</v>
      </c>
    </row>
    <row r="318" spans="1:10" x14ac:dyDescent="0.25">
      <c r="A318" s="25" t="s">
        <v>42</v>
      </c>
      <c r="B318" s="2" t="s">
        <v>103</v>
      </c>
      <c r="C318" s="2" t="s">
        <v>391</v>
      </c>
      <c r="D318" s="2">
        <v>129680</v>
      </c>
      <c r="E318" s="2" t="s">
        <v>16</v>
      </c>
      <c r="F318" s="2" t="s">
        <v>11</v>
      </c>
      <c r="G318">
        <f>VLOOKUP($D318,CLASS!$D$2:$W$403,7,FALSE)</f>
        <v>0</v>
      </c>
      <c r="H318">
        <f>VLOOKUP($D318,CLASS!$D$2:$W$403,4,FALSE)</f>
        <v>15</v>
      </c>
      <c r="I318" s="2">
        <f t="shared" si="4"/>
        <v>15</v>
      </c>
      <c r="J318" s="3"/>
    </row>
    <row r="319" spans="1:10" x14ac:dyDescent="0.25">
      <c r="A319" s="25" t="s">
        <v>42</v>
      </c>
      <c r="B319" s="2" t="s">
        <v>135</v>
      </c>
      <c r="C319" s="2" t="s">
        <v>389</v>
      </c>
      <c r="D319" s="2">
        <v>123612</v>
      </c>
      <c r="E319" s="2" t="s">
        <v>15</v>
      </c>
      <c r="F319" s="2" t="s">
        <v>11</v>
      </c>
      <c r="G319">
        <f>VLOOKUP($D319,CLASS!$D$2:$W$403,7,FALSE)</f>
        <v>0</v>
      </c>
      <c r="H319">
        <f>VLOOKUP($D319,CLASS!$D$2:$W$403,4,FALSE)</f>
        <v>10</v>
      </c>
      <c r="I319" s="2">
        <f t="shared" si="4"/>
        <v>10</v>
      </c>
    </row>
    <row r="320" spans="1:10" x14ac:dyDescent="0.25">
      <c r="A320" s="25" t="s">
        <v>42</v>
      </c>
      <c r="B320" s="2" t="s">
        <v>286</v>
      </c>
      <c r="C320" s="2" t="s">
        <v>425</v>
      </c>
      <c r="D320" s="2">
        <v>92117</v>
      </c>
      <c r="E320" s="2" t="s">
        <v>15</v>
      </c>
      <c r="F320" s="2" t="s">
        <v>11</v>
      </c>
      <c r="G320">
        <f>VLOOKUP($D320,CLASS!$D$2:$W$403,7,FALSE)</f>
        <v>0</v>
      </c>
      <c r="H320">
        <f>VLOOKUP($D320,CLASS!$D$2:$W$403,4,FALSE)</f>
        <v>10</v>
      </c>
      <c r="I320" s="2">
        <f t="shared" si="4"/>
        <v>10</v>
      </c>
    </row>
    <row r="321" spans="1:40" x14ac:dyDescent="0.25">
      <c r="A321" s="25" t="s">
        <v>42</v>
      </c>
      <c r="B321" s="2" t="s">
        <v>422</v>
      </c>
      <c r="C321" s="2" t="s">
        <v>423</v>
      </c>
      <c r="D321" s="2">
        <v>122047</v>
      </c>
      <c r="E321" s="2" t="s">
        <v>15</v>
      </c>
      <c r="F321" s="2" t="s">
        <v>52</v>
      </c>
      <c r="G321">
        <f>VLOOKUP($D321,CLASS!$D$2:$W$403,7,FALSE)</f>
        <v>0</v>
      </c>
      <c r="H321">
        <f>VLOOKUP($D321,CLASS!$D$2:$W$403,4,FALSE)</f>
        <v>10</v>
      </c>
      <c r="I321" s="2">
        <f t="shared" si="4"/>
        <v>10</v>
      </c>
    </row>
    <row r="322" spans="1:40" x14ac:dyDescent="0.25">
      <c r="A322" s="25" t="s">
        <v>42</v>
      </c>
      <c r="B322" s="2" t="s">
        <v>92</v>
      </c>
      <c r="C322" s="2" t="s">
        <v>385</v>
      </c>
      <c r="D322" s="2">
        <v>111056</v>
      </c>
      <c r="E322" s="2" t="s">
        <v>15</v>
      </c>
      <c r="F322" s="2" t="s">
        <v>11</v>
      </c>
      <c r="G322">
        <f>VLOOKUP($D322,CLASS!$D$2:$W$403,7,FALSE)</f>
        <v>0</v>
      </c>
      <c r="H322">
        <f>VLOOKUP($D322,CLASS!$D$2:$W$403,4,FALSE)</f>
        <v>10</v>
      </c>
      <c r="I322" s="2">
        <f t="shared" si="4"/>
        <v>10</v>
      </c>
    </row>
    <row r="323" spans="1:40" x14ac:dyDescent="0.25">
      <c r="A323" s="25" t="s">
        <v>42</v>
      </c>
      <c r="B323" s="2" t="s">
        <v>411</v>
      </c>
      <c r="C323" s="2" t="s">
        <v>181</v>
      </c>
      <c r="D323" s="2">
        <v>125565</v>
      </c>
      <c r="E323" s="2" t="s">
        <v>14</v>
      </c>
      <c r="F323" s="2" t="s">
        <v>11</v>
      </c>
      <c r="G323">
        <f>VLOOKUP($D323,CLASS!$D$2:$W$403,7,FALSE)</f>
        <v>0</v>
      </c>
      <c r="H323">
        <f>VLOOKUP($D323,CLASS!$D$2:$W$403,4,FALSE)</f>
        <v>5</v>
      </c>
      <c r="I323" s="2">
        <f t="shared" ref="I323:I361" si="5">G323+H323</f>
        <v>5</v>
      </c>
    </row>
    <row r="324" spans="1:40" x14ac:dyDescent="0.25">
      <c r="A324" s="25" t="s">
        <v>42</v>
      </c>
      <c r="B324" s="2" t="s">
        <v>431</v>
      </c>
      <c r="C324" s="2" t="s">
        <v>432</v>
      </c>
      <c r="D324" s="2">
        <v>111069</v>
      </c>
      <c r="E324" s="2" t="s">
        <v>14</v>
      </c>
      <c r="F324" s="2" t="s">
        <v>11</v>
      </c>
      <c r="G324">
        <f>VLOOKUP($D324,CLASS!$D$2:$W$403,7,FALSE)</f>
        <v>0</v>
      </c>
      <c r="H324">
        <f>VLOOKUP($D324,CLASS!$D$2:$W$403,4,FALSE)</f>
        <v>5</v>
      </c>
      <c r="I324" s="2">
        <f t="shared" si="5"/>
        <v>5</v>
      </c>
    </row>
    <row r="325" spans="1:40" x14ac:dyDescent="0.25">
      <c r="A325" s="25" t="s">
        <v>42</v>
      </c>
      <c r="B325" s="2" t="s">
        <v>83</v>
      </c>
      <c r="C325" s="2" t="s">
        <v>432</v>
      </c>
      <c r="D325" s="2">
        <v>111068</v>
      </c>
      <c r="E325" s="2" t="s">
        <v>14</v>
      </c>
      <c r="F325" s="2" t="s">
        <v>46</v>
      </c>
      <c r="G325">
        <f>VLOOKUP($D325,CLASS!$D$2:$W$403,7,FALSE)</f>
        <v>0</v>
      </c>
      <c r="H325">
        <f>VLOOKUP($D325,CLASS!$D$2:$W$403,4,FALSE)</f>
        <v>5</v>
      </c>
      <c r="I325" s="2">
        <f t="shared" si="5"/>
        <v>5</v>
      </c>
    </row>
    <row r="326" spans="1:40" x14ac:dyDescent="0.25">
      <c r="A326" s="25" t="s">
        <v>42</v>
      </c>
      <c r="B326" s="2" t="s">
        <v>116</v>
      </c>
      <c r="C326" s="2" t="s">
        <v>117</v>
      </c>
      <c r="D326" s="2">
        <v>100572</v>
      </c>
      <c r="E326" s="2" t="s">
        <v>14</v>
      </c>
      <c r="F326" s="2" t="s">
        <v>11</v>
      </c>
      <c r="G326">
        <f>VLOOKUP($D326,CLASS!$D$2:$W$403,7,FALSE)</f>
        <v>0</v>
      </c>
      <c r="H326">
        <f>VLOOKUP($D326,CLASS!$D$2:$W$403,4,FALSE)</f>
        <v>5</v>
      </c>
      <c r="I326" s="2">
        <f t="shared" si="5"/>
        <v>5</v>
      </c>
    </row>
    <row r="327" spans="1:40" x14ac:dyDescent="0.25">
      <c r="A327" s="25" t="s">
        <v>42</v>
      </c>
      <c r="B327" s="2" t="s">
        <v>405</v>
      </c>
      <c r="C327" s="2" t="s">
        <v>406</v>
      </c>
      <c r="D327" s="2">
        <v>122477</v>
      </c>
      <c r="E327" s="2" t="s">
        <v>14</v>
      </c>
      <c r="F327" s="2" t="s">
        <v>11</v>
      </c>
      <c r="G327">
        <f>VLOOKUP($D327,CLASS!$D$2:$W$403,7,FALSE)</f>
        <v>0</v>
      </c>
      <c r="H327">
        <f>VLOOKUP($D327,CLASS!$D$2:$W$403,4,FALSE)</f>
        <v>5</v>
      </c>
      <c r="I327" s="2">
        <f t="shared" si="5"/>
        <v>5</v>
      </c>
    </row>
    <row r="328" spans="1:40" x14ac:dyDescent="0.25">
      <c r="A328" s="25" t="s">
        <v>42</v>
      </c>
      <c r="B328" s="2" t="s">
        <v>154</v>
      </c>
      <c r="C328" s="2" t="s">
        <v>396</v>
      </c>
      <c r="D328" s="2">
        <v>115252</v>
      </c>
      <c r="E328" s="2" t="s">
        <v>14</v>
      </c>
      <c r="F328" s="2" t="s">
        <v>11</v>
      </c>
      <c r="G328">
        <f>VLOOKUP($D328,CLASS!$D$2:$W$403,7,FALSE)</f>
        <v>0</v>
      </c>
      <c r="H328">
        <f>VLOOKUP($D328,CLASS!$D$2:$W$403,4,FALSE)</f>
        <v>5</v>
      </c>
      <c r="I328" s="2">
        <f t="shared" si="5"/>
        <v>5</v>
      </c>
    </row>
    <row r="329" spans="1:40" x14ac:dyDescent="0.25">
      <c r="A329" s="25" t="s">
        <v>42</v>
      </c>
      <c r="B329" s="2" t="s">
        <v>64</v>
      </c>
      <c r="C329" s="2" t="s">
        <v>419</v>
      </c>
      <c r="D329" s="2">
        <v>99919</v>
      </c>
      <c r="E329" s="2" t="s">
        <v>14</v>
      </c>
      <c r="F329" s="2" t="s">
        <v>11</v>
      </c>
      <c r="G329">
        <f>VLOOKUP($D329,CLASS!$D$2:$W$403,7,FALSE)</f>
        <v>0</v>
      </c>
      <c r="H329">
        <f>VLOOKUP($D329,CLASS!$D$2:$W$403,4,FALSE)</f>
        <v>5</v>
      </c>
      <c r="I329" s="2">
        <f t="shared" si="5"/>
        <v>5</v>
      </c>
    </row>
    <row r="330" spans="1:40" x14ac:dyDescent="0.25">
      <c r="A330" s="25" t="s">
        <v>42</v>
      </c>
      <c r="B330" s="2" t="s">
        <v>382</v>
      </c>
      <c r="C330" s="2" t="s">
        <v>137</v>
      </c>
      <c r="D330" s="2">
        <v>121907</v>
      </c>
      <c r="E330" s="2" t="s">
        <v>14</v>
      </c>
      <c r="F330" s="2" t="s">
        <v>11</v>
      </c>
      <c r="G330">
        <f>VLOOKUP($D330,CLASS!$D$2:$W$403,7,FALSE)</f>
        <v>0</v>
      </c>
      <c r="H330">
        <f>VLOOKUP($D330,CLASS!$D$2:$W$403,4,FALSE)</f>
        <v>5</v>
      </c>
      <c r="I330" s="2">
        <f t="shared" si="5"/>
        <v>5</v>
      </c>
    </row>
    <row r="331" spans="1:40" x14ac:dyDescent="0.25">
      <c r="A331" s="25" t="s">
        <v>42</v>
      </c>
      <c r="B331" s="2" t="s">
        <v>111</v>
      </c>
      <c r="C331" s="2" t="s">
        <v>415</v>
      </c>
      <c r="D331" s="2">
        <v>106295</v>
      </c>
      <c r="E331" s="2" t="s">
        <v>10</v>
      </c>
      <c r="F331" s="2" t="s">
        <v>11</v>
      </c>
      <c r="G331">
        <f>VLOOKUP($D331,CLASS!$D$2:$W$403,7,FALSE)</f>
        <v>0</v>
      </c>
      <c r="H331">
        <f>VLOOKUP($D331,CLASS!$D$2:$W$403,4,FALSE)</f>
        <v>0</v>
      </c>
      <c r="I331" s="2">
        <f t="shared" si="5"/>
        <v>0</v>
      </c>
    </row>
    <row r="332" spans="1:40" x14ac:dyDescent="0.25">
      <c r="A332" s="25" t="s">
        <v>42</v>
      </c>
      <c r="B332" s="2" t="s">
        <v>135</v>
      </c>
      <c r="C332" s="2" t="s">
        <v>381</v>
      </c>
      <c r="D332" s="2">
        <v>38578</v>
      </c>
      <c r="E332" s="2" t="s">
        <v>10</v>
      </c>
      <c r="F332" s="2" t="s">
        <v>11</v>
      </c>
      <c r="G332">
        <f>VLOOKUP($D332,CLASS!$D$2:$W$403,7,FALSE)</f>
        <v>0</v>
      </c>
      <c r="H332">
        <f>VLOOKUP($D332,CLASS!$D$2:$W$403,4,FALSE)</f>
        <v>0</v>
      </c>
      <c r="I332" s="2">
        <f t="shared" si="5"/>
        <v>0</v>
      </c>
    </row>
    <row r="333" spans="1:40" x14ac:dyDescent="0.25">
      <c r="A333" s="25" t="s">
        <v>42</v>
      </c>
      <c r="B333" s="2" t="s">
        <v>397</v>
      </c>
      <c r="C333" s="2" t="s">
        <v>398</v>
      </c>
      <c r="D333" s="2">
        <v>102643</v>
      </c>
      <c r="E333" s="2" t="s">
        <v>10</v>
      </c>
      <c r="F333" s="2" t="s">
        <v>11</v>
      </c>
      <c r="G333">
        <f>VLOOKUP($D333,CLASS!$D$2:$W$403,7,FALSE)</f>
        <v>0</v>
      </c>
      <c r="H333">
        <f>VLOOKUP($D333,CLASS!$D$2:$W$403,4,FALSE)</f>
        <v>0</v>
      </c>
      <c r="I333" s="2">
        <f t="shared" si="5"/>
        <v>0</v>
      </c>
    </row>
    <row r="334" spans="1:40" x14ac:dyDescent="0.25">
      <c r="A334" s="25" t="s">
        <v>42</v>
      </c>
      <c r="B334" s="2" t="s">
        <v>402</v>
      </c>
      <c r="C334" s="2" t="s">
        <v>403</v>
      </c>
      <c r="D334" s="2">
        <v>19729</v>
      </c>
      <c r="E334" s="2" t="s">
        <v>10</v>
      </c>
      <c r="F334" s="2" t="s">
        <v>11</v>
      </c>
      <c r="G334">
        <f>VLOOKUP($D334,CLASS!$D$2:$W$403,7,FALSE)</f>
        <v>0</v>
      </c>
      <c r="H334">
        <f>VLOOKUP($D334,CLASS!$D$2:$W$403,4,FALSE)</f>
        <v>0</v>
      </c>
      <c r="I334" s="2">
        <f t="shared" si="5"/>
        <v>0</v>
      </c>
    </row>
    <row r="335" spans="1:40" x14ac:dyDescent="0.25">
      <c r="A335" s="25" t="s">
        <v>42</v>
      </c>
      <c r="B335" s="2" t="s">
        <v>248</v>
      </c>
      <c r="C335" s="2" t="s">
        <v>395</v>
      </c>
      <c r="D335" s="2">
        <v>95931</v>
      </c>
      <c r="E335" s="2" t="s">
        <v>10</v>
      </c>
      <c r="F335" s="2" t="s">
        <v>11</v>
      </c>
      <c r="G335">
        <f>VLOOKUP($D335,CLASS!$D$2:$W$403,7,FALSE)</f>
        <v>0</v>
      </c>
      <c r="H335">
        <f>VLOOKUP($D335,CLASS!$D$2:$W$403,4,FALSE)</f>
        <v>0</v>
      </c>
      <c r="I335" s="2">
        <f t="shared" si="5"/>
        <v>0</v>
      </c>
    </row>
    <row r="336" spans="1:40" s="83" customFormat="1" x14ac:dyDescent="0.25">
      <c r="A336" s="25" t="s">
        <v>42</v>
      </c>
      <c r="B336" s="2" t="s">
        <v>70</v>
      </c>
      <c r="C336" s="2" t="s">
        <v>421</v>
      </c>
      <c r="D336" s="2">
        <v>2744</v>
      </c>
      <c r="E336" s="2" t="s">
        <v>10</v>
      </c>
      <c r="F336" s="2" t="s">
        <v>46</v>
      </c>
      <c r="G336">
        <f>VLOOKUP($D336,CLASS!$D$2:$W$403,7,FALSE)</f>
        <v>0</v>
      </c>
      <c r="H336">
        <f>VLOOKUP($D336,CLASS!$D$2:$W$403,4,FALSE)</f>
        <v>0</v>
      </c>
      <c r="I336" s="2">
        <f t="shared" si="5"/>
        <v>0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1:40" s="83" customFormat="1" x14ac:dyDescent="0.25">
      <c r="A337" s="82" t="s">
        <v>17</v>
      </c>
      <c r="B337" s="83" t="s">
        <v>62</v>
      </c>
      <c r="C337" s="83" t="s">
        <v>448</v>
      </c>
      <c r="D337" s="83">
        <v>49768</v>
      </c>
      <c r="E337" s="83" t="s">
        <v>14</v>
      </c>
      <c r="F337" s="83" t="s">
        <v>11</v>
      </c>
      <c r="G337" s="83">
        <f>VLOOKUP($D337,CLASS!$D$2:$W$403,7,FALSE)</f>
        <v>86</v>
      </c>
      <c r="H337" s="83">
        <f>VLOOKUP($D337,CLASS!$D$2:$W$403,4,FALSE)</f>
        <v>5</v>
      </c>
      <c r="I337" s="83">
        <f t="shared" si="5"/>
        <v>91</v>
      </c>
    </row>
    <row r="338" spans="1:40" s="83" customFormat="1" x14ac:dyDescent="0.25">
      <c r="A338" s="82" t="s">
        <v>17</v>
      </c>
      <c r="B338" s="83" t="s">
        <v>70</v>
      </c>
      <c r="C338" s="83" t="s">
        <v>487</v>
      </c>
      <c r="D338" s="83">
        <v>119321</v>
      </c>
      <c r="E338" s="83" t="s">
        <v>16</v>
      </c>
      <c r="F338" s="83" t="s">
        <v>11</v>
      </c>
      <c r="G338" s="83">
        <f>VLOOKUP($D338,CLASS!$D$2:$W$403,7,FALSE)</f>
        <v>75</v>
      </c>
      <c r="H338" s="83">
        <f>VLOOKUP($D338,CLASS!$D$2:$W$403,4,FALSE)</f>
        <v>15</v>
      </c>
      <c r="I338" s="83">
        <f t="shared" si="5"/>
        <v>90</v>
      </c>
      <c r="J338" s="84"/>
    </row>
    <row r="339" spans="1:40" s="83" customFormat="1" x14ac:dyDescent="0.25">
      <c r="A339" s="82" t="s">
        <v>17</v>
      </c>
      <c r="B339" s="83" t="s">
        <v>480</v>
      </c>
      <c r="C339" s="83" t="s">
        <v>481</v>
      </c>
      <c r="D339" s="83">
        <v>133142</v>
      </c>
      <c r="E339" s="83" t="s">
        <v>16</v>
      </c>
      <c r="F339" s="83" t="s">
        <v>11</v>
      </c>
      <c r="G339" s="83">
        <f>VLOOKUP($D339,CLASS!$D$2:$W$403,7,FALSE)</f>
        <v>72</v>
      </c>
      <c r="H339" s="83">
        <f>VLOOKUP($D339,CLASS!$D$2:$W$403,4,FALSE)</f>
        <v>15</v>
      </c>
      <c r="I339" s="83">
        <f t="shared" si="5"/>
        <v>87</v>
      </c>
    </row>
    <row r="340" spans="1:40" s="83" customFormat="1" x14ac:dyDescent="0.25">
      <c r="A340" s="82" t="s">
        <v>17</v>
      </c>
      <c r="B340" s="83" t="s">
        <v>445</v>
      </c>
      <c r="C340" s="83" t="s">
        <v>446</v>
      </c>
      <c r="D340" s="83">
        <v>38086</v>
      </c>
      <c r="E340" s="83" t="s">
        <v>14</v>
      </c>
      <c r="F340" s="83" t="s">
        <v>11</v>
      </c>
      <c r="G340" s="83">
        <f>VLOOKUP($D340,CLASS!$D$2:$W$403,7,FALSE)</f>
        <v>82</v>
      </c>
      <c r="H340" s="83">
        <f>VLOOKUP($D340,CLASS!$D$2:$W$403,4,FALSE)</f>
        <v>5</v>
      </c>
      <c r="I340" s="83">
        <f t="shared" si="5"/>
        <v>87</v>
      </c>
    </row>
    <row r="341" spans="1:40" s="83" customFormat="1" x14ac:dyDescent="0.25">
      <c r="A341" s="82" t="s">
        <v>17</v>
      </c>
      <c r="B341" s="83" t="s">
        <v>60</v>
      </c>
      <c r="C341" s="83" t="s">
        <v>185</v>
      </c>
      <c r="D341" s="83">
        <v>103733</v>
      </c>
      <c r="E341" s="83" t="s">
        <v>14</v>
      </c>
      <c r="F341" s="83" t="s">
        <v>52</v>
      </c>
      <c r="G341" s="83">
        <f>VLOOKUP($D341,CLASS!$D$2:$W$403,7,FALSE)</f>
        <v>82</v>
      </c>
      <c r="H341" s="83">
        <f>VLOOKUP($D341,CLASS!$D$2:$W$403,4,FALSE)</f>
        <v>5</v>
      </c>
      <c r="I341" s="83">
        <f t="shared" si="5"/>
        <v>87</v>
      </c>
      <c r="J341" s="84"/>
    </row>
    <row r="342" spans="1:40" s="83" customFormat="1" x14ac:dyDescent="0.25">
      <c r="A342" s="82" t="s">
        <v>17</v>
      </c>
      <c r="B342" s="83" t="s">
        <v>154</v>
      </c>
      <c r="C342" s="83" t="s">
        <v>478</v>
      </c>
      <c r="D342" s="83">
        <v>125357</v>
      </c>
      <c r="E342" s="83" t="s">
        <v>15</v>
      </c>
      <c r="F342" s="83" t="s">
        <v>11</v>
      </c>
      <c r="G342" s="83">
        <f>VLOOKUP($D342,CLASS!$D$2:$W$403,7,FALSE)</f>
        <v>76</v>
      </c>
      <c r="H342" s="83">
        <f>VLOOKUP($D342,CLASS!$D$2:$W$403,4,FALSE)</f>
        <v>10</v>
      </c>
      <c r="I342" s="83">
        <f t="shared" si="5"/>
        <v>86</v>
      </c>
    </row>
    <row r="343" spans="1:40" s="83" customFormat="1" x14ac:dyDescent="0.25">
      <c r="A343" s="82" t="s">
        <v>17</v>
      </c>
      <c r="B343" s="83" t="s">
        <v>161</v>
      </c>
      <c r="C343" s="83" t="s">
        <v>438</v>
      </c>
      <c r="D343" s="83">
        <v>121251</v>
      </c>
      <c r="E343" s="83" t="s">
        <v>14</v>
      </c>
      <c r="F343" s="83" t="s">
        <v>11</v>
      </c>
      <c r="G343" s="83">
        <f>VLOOKUP($D343,CLASS!$D$2:$W$403,7,FALSE)</f>
        <v>80</v>
      </c>
      <c r="H343" s="83">
        <f>VLOOKUP($D343,CLASS!$D$2:$W$403,4,FALSE)</f>
        <v>5</v>
      </c>
      <c r="I343" s="83">
        <f t="shared" si="5"/>
        <v>85</v>
      </c>
      <c r="J343" s="84"/>
    </row>
    <row r="344" spans="1:40" s="83" customFormat="1" x14ac:dyDescent="0.25">
      <c r="A344" s="82" t="s">
        <v>17</v>
      </c>
      <c r="B344" s="83" t="s">
        <v>286</v>
      </c>
      <c r="C344" s="83" t="s">
        <v>438</v>
      </c>
      <c r="D344" s="83">
        <v>85349</v>
      </c>
      <c r="E344" s="83" t="s">
        <v>14</v>
      </c>
      <c r="F344" s="83" t="s">
        <v>46</v>
      </c>
      <c r="G344" s="83">
        <f>VLOOKUP($D344,CLASS!$D$2:$W$403,7,FALSE)</f>
        <v>79</v>
      </c>
      <c r="H344" s="83">
        <f>VLOOKUP($D344,CLASS!$D$2:$W$403,4,FALSE)</f>
        <v>5</v>
      </c>
      <c r="I344" s="83">
        <f t="shared" si="5"/>
        <v>84</v>
      </c>
      <c r="J344" s="84"/>
    </row>
    <row r="345" spans="1:40" s="83" customFormat="1" ht="15.75" thickBot="1" x14ac:dyDescent="0.3">
      <c r="A345" s="82" t="s">
        <v>17</v>
      </c>
      <c r="B345" s="83" t="s">
        <v>383</v>
      </c>
      <c r="C345" s="83" t="s">
        <v>443</v>
      </c>
      <c r="D345" s="83">
        <v>89266</v>
      </c>
      <c r="E345" s="83" t="s">
        <v>14</v>
      </c>
      <c r="F345" s="83" t="s">
        <v>11</v>
      </c>
      <c r="G345" s="83">
        <f>VLOOKUP($D345,CLASS!$D$2:$W$403,7,FALSE)</f>
        <v>78</v>
      </c>
      <c r="H345" s="83">
        <f>VLOOKUP($D345,CLASS!$D$2:$W$403,4,FALSE)</f>
        <v>5</v>
      </c>
      <c r="I345" s="83">
        <f t="shared" si="5"/>
        <v>83</v>
      </c>
    </row>
    <row r="346" spans="1:40" ht="15.75" thickBot="1" x14ac:dyDescent="0.3">
      <c r="A346" s="82" t="s">
        <v>17</v>
      </c>
      <c r="B346" s="83" t="s">
        <v>245</v>
      </c>
      <c r="C346" s="83" t="s">
        <v>442</v>
      </c>
      <c r="D346" s="83">
        <v>127924</v>
      </c>
      <c r="E346" s="83" t="s">
        <v>15</v>
      </c>
      <c r="F346" s="83" t="s">
        <v>11</v>
      </c>
      <c r="G346" s="83">
        <f>VLOOKUP($D346,CLASS!$D$2:$W$403,7,FALSE)</f>
        <v>70</v>
      </c>
      <c r="H346" s="83">
        <f>VLOOKUP($D346,CLASS!$D$2:$W$403,4,FALSE)</f>
        <v>10</v>
      </c>
      <c r="I346" s="83">
        <f t="shared" si="5"/>
        <v>80</v>
      </c>
      <c r="J346" s="85">
        <v>860</v>
      </c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</row>
    <row r="347" spans="1:40" x14ac:dyDescent="0.25">
      <c r="A347" s="25" t="s">
        <v>17</v>
      </c>
      <c r="B347" s="2" t="s">
        <v>79</v>
      </c>
      <c r="C347" s="2" t="s">
        <v>440</v>
      </c>
      <c r="D347" s="2">
        <v>125527</v>
      </c>
      <c r="E347" s="2" t="s">
        <v>15</v>
      </c>
      <c r="F347" s="2" t="s">
        <v>11</v>
      </c>
      <c r="G347">
        <f>VLOOKUP($D347,CLASS!$D$2:$W$403,7,FALSE)</f>
        <v>70</v>
      </c>
      <c r="H347">
        <f>VLOOKUP($D347,CLASS!$D$2:$W$403,4,FALSE)</f>
        <v>10</v>
      </c>
      <c r="I347" s="2">
        <f t="shared" si="5"/>
        <v>80</v>
      </c>
    </row>
    <row r="348" spans="1:40" x14ac:dyDescent="0.25">
      <c r="A348" s="25" t="s">
        <v>17</v>
      </c>
      <c r="B348" s="2" t="s">
        <v>215</v>
      </c>
      <c r="C348" s="2" t="s">
        <v>439</v>
      </c>
      <c r="D348" s="2">
        <v>115201</v>
      </c>
      <c r="E348" s="2" t="s">
        <v>14</v>
      </c>
      <c r="F348" s="2" t="s">
        <v>46</v>
      </c>
      <c r="G348">
        <f>VLOOKUP($D348,CLASS!$D$2:$W$403,7,FALSE)</f>
        <v>75</v>
      </c>
      <c r="H348">
        <f>VLOOKUP($D348,CLASS!$D$2:$W$403,4,FALSE)</f>
        <v>5</v>
      </c>
      <c r="I348" s="2">
        <f t="shared" si="5"/>
        <v>80</v>
      </c>
    </row>
    <row r="349" spans="1:40" x14ac:dyDescent="0.25">
      <c r="A349" s="25" t="s">
        <v>17</v>
      </c>
      <c r="B349" s="2" t="s">
        <v>99</v>
      </c>
      <c r="C349" s="2" t="s">
        <v>439</v>
      </c>
      <c r="D349" s="2">
        <v>119073</v>
      </c>
      <c r="E349" s="2" t="s">
        <v>15</v>
      </c>
      <c r="F349" s="2" t="s">
        <v>11</v>
      </c>
      <c r="G349">
        <f>VLOOKUP($D349,CLASS!$D$2:$W$403,7,FALSE)</f>
        <v>65</v>
      </c>
      <c r="H349">
        <f>VLOOKUP($D349,CLASS!$D$2:$W$403,4,FALSE)</f>
        <v>10</v>
      </c>
      <c r="I349" s="2">
        <f t="shared" si="5"/>
        <v>75</v>
      </c>
      <c r="J349" s="3"/>
    </row>
    <row r="350" spans="1:40" x14ac:dyDescent="0.25">
      <c r="A350" s="4" t="s">
        <v>17</v>
      </c>
      <c r="B350" t="s">
        <v>135</v>
      </c>
      <c r="C350" t="s">
        <v>479</v>
      </c>
      <c r="D350">
        <v>125506</v>
      </c>
      <c r="E350" t="s">
        <v>15</v>
      </c>
      <c r="F350" t="s">
        <v>11</v>
      </c>
      <c r="G350">
        <f>VLOOKUP($D350,CLASS!$D$2:$W$403,7,FALSE)</f>
        <v>61</v>
      </c>
      <c r="H350">
        <f>VLOOKUP($D350,CLASS!$D$2:$W$403,4,FALSE)</f>
        <v>10</v>
      </c>
      <c r="I350" s="2">
        <f t="shared" si="5"/>
        <v>71</v>
      </c>
    </row>
    <row r="351" spans="1:40" x14ac:dyDescent="0.25">
      <c r="A351" s="25" t="s">
        <v>17</v>
      </c>
      <c r="B351" s="2" t="s">
        <v>103</v>
      </c>
      <c r="C351" s="2" t="s">
        <v>444</v>
      </c>
      <c r="D351" s="2">
        <v>65026</v>
      </c>
      <c r="E351" s="2" t="s">
        <v>16</v>
      </c>
      <c r="F351" s="2" t="s">
        <v>46</v>
      </c>
      <c r="G351">
        <f>VLOOKUP($D351,CLASS!$D$2:$W$403,7,FALSE)</f>
        <v>54</v>
      </c>
      <c r="H351">
        <f>VLOOKUP($D351,CLASS!$D$2:$W$403,4,FALSE)</f>
        <v>15</v>
      </c>
      <c r="I351" s="2">
        <f t="shared" si="5"/>
        <v>69</v>
      </c>
    </row>
    <row r="352" spans="1:40" x14ac:dyDescent="0.25">
      <c r="A352" s="25" t="s">
        <v>17</v>
      </c>
      <c r="B352" s="2" t="s">
        <v>328</v>
      </c>
      <c r="C352" s="2" t="s">
        <v>441</v>
      </c>
      <c r="D352" s="2">
        <v>122610</v>
      </c>
      <c r="E352" s="2" t="s">
        <v>16</v>
      </c>
      <c r="F352" s="2" t="s">
        <v>11</v>
      </c>
      <c r="G352">
        <f>VLOOKUP($D352,CLASS!$D$2:$W$403,7,FALSE)</f>
        <v>0</v>
      </c>
      <c r="H352">
        <f>VLOOKUP($D352,CLASS!$D$2:$W$403,4,FALSE)</f>
        <v>15</v>
      </c>
      <c r="I352" s="2">
        <f t="shared" si="5"/>
        <v>15</v>
      </c>
    </row>
    <row r="353" spans="1:9" x14ac:dyDescent="0.25">
      <c r="A353" s="25" t="s">
        <v>17</v>
      </c>
      <c r="B353" s="2" t="s">
        <v>111</v>
      </c>
      <c r="C353" s="2" t="s">
        <v>236</v>
      </c>
      <c r="D353" s="2">
        <v>115934</v>
      </c>
      <c r="E353" s="2" t="s">
        <v>14</v>
      </c>
      <c r="F353" s="2" t="s">
        <v>11</v>
      </c>
      <c r="G353">
        <f>VLOOKUP($D353,CLASS!$D$2:$W$403,7,FALSE)</f>
        <v>0</v>
      </c>
      <c r="H353">
        <f>VLOOKUP($D353,CLASS!$D$2:$W$403,4,FALSE)</f>
        <v>5</v>
      </c>
      <c r="I353" s="2">
        <f t="shared" si="5"/>
        <v>5</v>
      </c>
    </row>
    <row r="354" spans="1:9" x14ac:dyDescent="0.25">
      <c r="A354" s="25" t="s">
        <v>17</v>
      </c>
      <c r="B354" s="2" t="s">
        <v>447</v>
      </c>
      <c r="C354" s="2" t="s">
        <v>236</v>
      </c>
      <c r="D354" s="2">
        <v>115991</v>
      </c>
      <c r="E354" s="2" t="s">
        <v>14</v>
      </c>
      <c r="F354" s="2" t="s">
        <v>52</v>
      </c>
      <c r="G354">
        <f>VLOOKUP($D354,CLASS!$D$2:$W$403,7,FALSE)</f>
        <v>0</v>
      </c>
      <c r="H354">
        <f>VLOOKUP($D354,CLASS!$D$2:$W$403,4,FALSE)</f>
        <v>5</v>
      </c>
      <c r="I354" s="2">
        <f t="shared" si="5"/>
        <v>5</v>
      </c>
    </row>
    <row r="355" spans="1:9" x14ac:dyDescent="0.25">
      <c r="A355" s="4" t="s">
        <v>17</v>
      </c>
      <c r="B355" t="s">
        <v>111</v>
      </c>
      <c r="C355" t="s">
        <v>496</v>
      </c>
      <c r="D355">
        <v>120868</v>
      </c>
      <c r="E355" t="s">
        <v>14</v>
      </c>
      <c r="F355" t="s">
        <v>11</v>
      </c>
      <c r="G355">
        <f>VLOOKUP($D355,CLASS!$D$2:$W$403,7,FALSE)</f>
        <v>0</v>
      </c>
      <c r="H355">
        <f>VLOOKUP($D355,CLASS!$D$2:$W$403,4,FALSE)</f>
        <v>5</v>
      </c>
      <c r="I355" s="2">
        <f t="shared" si="5"/>
        <v>5</v>
      </c>
    </row>
    <row r="356" spans="1:9" x14ac:dyDescent="0.25">
      <c r="A356" s="4" t="s">
        <v>17</v>
      </c>
      <c r="B356" t="s">
        <v>500</v>
      </c>
      <c r="C356" t="s">
        <v>501</v>
      </c>
      <c r="D356">
        <v>108061</v>
      </c>
      <c r="E356" t="s">
        <v>14</v>
      </c>
      <c r="F356" t="s">
        <v>11</v>
      </c>
      <c r="G356">
        <f>VLOOKUP($D356,CLASS!$D$2:$W$403,7,FALSE)</f>
        <v>0</v>
      </c>
      <c r="H356">
        <f>VLOOKUP($D356,CLASS!$D$2:$W$403,4,FALSE)</f>
        <v>5</v>
      </c>
      <c r="I356" s="2">
        <f t="shared" si="5"/>
        <v>5</v>
      </c>
    </row>
    <row r="357" spans="1:9" x14ac:dyDescent="0.25">
      <c r="A357" s="4" t="s">
        <v>17</v>
      </c>
      <c r="B357" t="s">
        <v>360</v>
      </c>
      <c r="C357" t="s">
        <v>497</v>
      </c>
      <c r="D357">
        <v>25609</v>
      </c>
      <c r="E357" t="s">
        <v>10</v>
      </c>
      <c r="F357" t="s">
        <v>11</v>
      </c>
      <c r="G357">
        <f>VLOOKUP($D357,CLASS!$D$2:$W$403,7,FALSE)</f>
        <v>0</v>
      </c>
      <c r="H357">
        <f>VLOOKUP($D357,CLASS!$D$2:$W$403,4,FALSE)</f>
        <v>0</v>
      </c>
      <c r="I357" s="2">
        <f t="shared" si="5"/>
        <v>0</v>
      </c>
    </row>
    <row r="358" spans="1:9" x14ac:dyDescent="0.25">
      <c r="A358" s="4" t="s">
        <v>17</v>
      </c>
      <c r="B358" t="s">
        <v>161</v>
      </c>
      <c r="C358" t="s">
        <v>498</v>
      </c>
      <c r="D358">
        <v>96891</v>
      </c>
      <c r="E358" t="s">
        <v>10</v>
      </c>
      <c r="F358" t="s">
        <v>11</v>
      </c>
      <c r="G358">
        <f>VLOOKUP($D358,CLASS!$D$2:$W$403,7,FALSE)</f>
        <v>0</v>
      </c>
      <c r="H358">
        <f>VLOOKUP($D358,CLASS!$D$2:$W$403,4,FALSE)</f>
        <v>0</v>
      </c>
      <c r="I358" s="2">
        <f t="shared" si="5"/>
        <v>0</v>
      </c>
    </row>
    <row r="359" spans="1:9" x14ac:dyDescent="0.25">
      <c r="A359" s="4" t="s">
        <v>17</v>
      </c>
      <c r="B359" t="s">
        <v>58</v>
      </c>
      <c r="C359" t="s">
        <v>155</v>
      </c>
      <c r="D359">
        <v>103091</v>
      </c>
      <c r="E359" t="s">
        <v>10</v>
      </c>
      <c r="F359" t="s">
        <v>11</v>
      </c>
      <c r="G359">
        <f>VLOOKUP($D359,CLASS!$D$2:$W$403,7,FALSE)</f>
        <v>0</v>
      </c>
      <c r="H359">
        <f>VLOOKUP($D359,CLASS!$D$2:$W$403,4,FALSE)</f>
        <v>0</v>
      </c>
      <c r="I359" s="2">
        <f t="shared" si="5"/>
        <v>0</v>
      </c>
    </row>
    <row r="360" spans="1:9" x14ac:dyDescent="0.25">
      <c r="A360" s="4" t="s">
        <v>17</v>
      </c>
      <c r="B360" t="s">
        <v>417</v>
      </c>
      <c r="C360" t="s">
        <v>499</v>
      </c>
      <c r="D360">
        <v>107036</v>
      </c>
      <c r="E360" t="s">
        <v>10</v>
      </c>
      <c r="F360" t="s">
        <v>11</v>
      </c>
      <c r="G360">
        <f>VLOOKUP($D360,CLASS!$D$2:$W$403,7,FALSE)</f>
        <v>0</v>
      </c>
      <c r="H360">
        <f>VLOOKUP($D360,CLASS!$D$2:$W$403,4,FALSE)</f>
        <v>0</v>
      </c>
      <c r="I360" s="2">
        <f t="shared" si="5"/>
        <v>0</v>
      </c>
    </row>
    <row r="361" spans="1:9" x14ac:dyDescent="0.25">
      <c r="A361" s="4" t="s">
        <v>17</v>
      </c>
      <c r="B361" t="s">
        <v>500</v>
      </c>
      <c r="C361" t="s">
        <v>502</v>
      </c>
      <c r="D361">
        <v>102937</v>
      </c>
      <c r="E361" t="s">
        <v>10</v>
      </c>
      <c r="F361" t="s">
        <v>11</v>
      </c>
      <c r="G361">
        <f>VLOOKUP($D361,CLASS!$D$2:$W$403,7,FALSE)</f>
        <v>0</v>
      </c>
      <c r="H361">
        <f>VLOOKUP($D361,CLASS!$D$2:$W$403,4,FALSE)</f>
        <v>0</v>
      </c>
      <c r="I361" s="2">
        <f t="shared" si="5"/>
        <v>0</v>
      </c>
    </row>
    <row r="362" spans="1:9" x14ac:dyDescent="0.25">
      <c r="A362" s="25" t="s">
        <v>17</v>
      </c>
      <c r="B362" s="2" t="s">
        <v>124</v>
      </c>
      <c r="C362" s="2" t="s">
        <v>506</v>
      </c>
      <c r="D362" s="2">
        <v>134289</v>
      </c>
      <c r="E362" s="2" t="s">
        <v>71</v>
      </c>
      <c r="F362" s="2" t="s">
        <v>11</v>
      </c>
      <c r="G362" s="2">
        <f>VLOOKUP($D362,CLASS!$D$2:$W$403,7,FALSE)</f>
        <v>0</v>
      </c>
      <c r="H362" s="2">
        <f>VLOOKUP($D362,CLASS!$D$2:$W$403,4,FALSE)</f>
        <v>15</v>
      </c>
      <c r="I362" s="2">
        <v>0</v>
      </c>
    </row>
    <row r="381" spans="9:9" x14ac:dyDescent="0.25">
      <c r="I381" s="3"/>
    </row>
  </sheetData>
  <sortState ref="A2:J361">
    <sortCondition ref="A2:A361"/>
    <sortCondition descending="1" ref="I2:I361"/>
  </sortState>
  <pageMargins left="0.7" right="0.7" top="0.75" bottom="0.75" header="0.3" footer="0.3"/>
  <pageSetup paperSize="9" scale="5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U362"/>
  <sheetViews>
    <sheetView workbookViewId="0">
      <selection activeCell="G198" sqref="G198"/>
    </sheetView>
  </sheetViews>
  <sheetFormatPr defaultColWidth="9.125" defaultRowHeight="15" x14ac:dyDescent="0.25"/>
  <cols>
    <col min="1" max="1" width="9" style="2" customWidth="1"/>
    <col min="2" max="2" width="21.75" style="2" customWidth="1"/>
    <col min="3" max="3" width="21.875" style="2" customWidth="1"/>
    <col min="4" max="4" width="11.375" style="2" customWidth="1"/>
    <col min="5" max="5" width="6.25" style="2" bestFit="1" customWidth="1"/>
    <col min="6" max="6" width="8.25" style="2" bestFit="1" customWidth="1"/>
    <col min="7" max="7" width="9.125" style="2"/>
    <col min="8" max="8" width="10.5" style="2" customWidth="1"/>
    <col min="9" max="9" width="9.125" style="2"/>
    <col min="10" max="11" width="11.875" style="2" customWidth="1"/>
    <col min="12" max="27" width="9.125" style="2"/>
    <col min="28" max="35" width="0" style="2" hidden="1" customWidth="1"/>
    <col min="36" max="16384" width="9.125" style="2"/>
  </cols>
  <sheetData>
    <row r="1" spans="1:47" s="15" customFormat="1" x14ac:dyDescent="0.25">
      <c r="A1" s="15" t="s">
        <v>12</v>
      </c>
      <c r="B1" s="15" t="s">
        <v>44</v>
      </c>
      <c r="C1" s="15" t="s">
        <v>45</v>
      </c>
      <c r="D1" s="15" t="s">
        <v>1</v>
      </c>
      <c r="E1" s="15" t="s">
        <v>2</v>
      </c>
      <c r="F1" s="15" t="s">
        <v>3</v>
      </c>
      <c r="G1" s="15" t="s">
        <v>5</v>
      </c>
      <c r="H1" s="15" t="s">
        <v>4</v>
      </c>
      <c r="I1" s="15" t="s">
        <v>9</v>
      </c>
      <c r="J1" s="15" t="s">
        <v>18</v>
      </c>
    </row>
    <row r="2" spans="1:47" s="91" customFormat="1" x14ac:dyDescent="0.25">
      <c r="A2" s="91" t="s">
        <v>219</v>
      </c>
      <c r="B2" s="92" t="s">
        <v>116</v>
      </c>
      <c r="C2" s="92" t="s">
        <v>163</v>
      </c>
      <c r="D2" s="92">
        <v>95782</v>
      </c>
      <c r="E2" s="92" t="s">
        <v>14</v>
      </c>
      <c r="F2" s="92" t="s">
        <v>11</v>
      </c>
      <c r="G2" s="92">
        <f>VLOOKUP($D2,CLASS!$D$2:$W$403,9,FALSE)</f>
        <v>93</v>
      </c>
      <c r="H2" s="92">
        <f>VLOOKUP($D2,CLASS!$D$2:$W$403,4,FALSE)</f>
        <v>5</v>
      </c>
      <c r="I2" s="92">
        <f t="shared" ref="I2:I65" si="0">G2+H2</f>
        <v>98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</row>
    <row r="3" spans="1:47" s="91" customFormat="1" x14ac:dyDescent="0.25">
      <c r="A3" s="91" t="s">
        <v>219</v>
      </c>
      <c r="B3" s="92" t="s">
        <v>51</v>
      </c>
      <c r="C3" s="92" t="s">
        <v>212</v>
      </c>
      <c r="D3" s="92">
        <v>54754</v>
      </c>
      <c r="E3" s="92" t="s">
        <v>16</v>
      </c>
      <c r="F3" s="92" t="s">
        <v>46</v>
      </c>
      <c r="G3" s="92">
        <f>VLOOKUP($D3,CLASS!$D$2:$W$403,9,FALSE)</f>
        <v>82</v>
      </c>
      <c r="H3" s="92">
        <f>VLOOKUP($D3,CLASS!$D$2:$W$403,4,FALSE)</f>
        <v>15</v>
      </c>
      <c r="I3" s="92">
        <f t="shared" si="0"/>
        <v>97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</row>
    <row r="4" spans="1:47" s="92" customFormat="1" x14ac:dyDescent="0.25">
      <c r="A4" s="91" t="s">
        <v>219</v>
      </c>
      <c r="B4" s="92" t="s">
        <v>191</v>
      </c>
      <c r="C4" s="92" t="s">
        <v>190</v>
      </c>
      <c r="D4" s="92">
        <v>131815</v>
      </c>
      <c r="E4" s="92" t="s">
        <v>14</v>
      </c>
      <c r="F4" s="92" t="s">
        <v>11</v>
      </c>
      <c r="G4" s="92">
        <f>VLOOKUP($D4,CLASS!$D$2:$W$403,9,FALSE)</f>
        <v>91</v>
      </c>
      <c r="H4" s="92">
        <f>VLOOKUP($D4,CLASS!$D$2:$W$403,4,FALSE)</f>
        <v>5</v>
      </c>
      <c r="I4" s="92">
        <f t="shared" si="0"/>
        <v>96</v>
      </c>
    </row>
    <row r="5" spans="1:47" s="92" customFormat="1" x14ac:dyDescent="0.25">
      <c r="A5" s="91" t="s">
        <v>219</v>
      </c>
      <c r="B5" s="92" t="s">
        <v>206</v>
      </c>
      <c r="C5" s="92" t="s">
        <v>205</v>
      </c>
      <c r="D5" s="92">
        <v>107104</v>
      </c>
      <c r="E5" s="92" t="s">
        <v>10</v>
      </c>
      <c r="F5" s="92" t="s">
        <v>11</v>
      </c>
      <c r="G5" s="92">
        <f>VLOOKUP($D5,CLASS!$D$2:$W$403,9,FALSE)</f>
        <v>93</v>
      </c>
      <c r="H5" s="92">
        <f>VLOOKUP($D5,CLASS!$D$2:$W$403,4,FALSE)</f>
        <v>0</v>
      </c>
      <c r="I5" s="92">
        <f t="shared" si="0"/>
        <v>93</v>
      </c>
    </row>
    <row r="6" spans="1:47" s="92" customFormat="1" x14ac:dyDescent="0.25">
      <c r="A6" s="91" t="s">
        <v>219</v>
      </c>
      <c r="B6" s="92" t="s">
        <v>75</v>
      </c>
      <c r="C6" s="92" t="s">
        <v>155</v>
      </c>
      <c r="D6" s="92">
        <v>127228</v>
      </c>
      <c r="E6" s="92" t="s">
        <v>14</v>
      </c>
      <c r="F6" s="92" t="s">
        <v>11</v>
      </c>
      <c r="G6" s="92">
        <f>VLOOKUP($D6,CLASS!$D$2:$W$403,9,FALSE)</f>
        <v>87</v>
      </c>
      <c r="H6" s="92">
        <f>VLOOKUP($D6,CLASS!$D$2:$W$403,4,FALSE)</f>
        <v>5</v>
      </c>
      <c r="I6" s="92">
        <f t="shared" si="0"/>
        <v>92</v>
      </c>
    </row>
    <row r="7" spans="1:47" s="92" customFormat="1" x14ac:dyDescent="0.25">
      <c r="A7" s="91" t="s">
        <v>219</v>
      </c>
      <c r="B7" s="92" t="s">
        <v>154</v>
      </c>
      <c r="C7" s="92" t="s">
        <v>166</v>
      </c>
      <c r="D7" s="92">
        <v>21366</v>
      </c>
      <c r="E7" s="92" t="s">
        <v>15</v>
      </c>
      <c r="F7" s="92" t="s">
        <v>46</v>
      </c>
      <c r="G7" s="92">
        <f>VLOOKUP($D7,CLASS!$D$2:$W$403,9,FALSE)</f>
        <v>81</v>
      </c>
      <c r="H7" s="92">
        <f>VLOOKUP($D7,CLASS!$D$2:$W$403,4,FALSE)</f>
        <v>10</v>
      </c>
      <c r="I7" s="92">
        <f t="shared" si="0"/>
        <v>91</v>
      </c>
    </row>
    <row r="8" spans="1:47" s="92" customFormat="1" x14ac:dyDescent="0.25">
      <c r="A8" s="91" t="s">
        <v>219</v>
      </c>
      <c r="B8" s="92" t="s">
        <v>170</v>
      </c>
      <c r="C8" s="92" t="s">
        <v>169</v>
      </c>
      <c r="D8" s="92">
        <v>72679</v>
      </c>
      <c r="E8" s="92" t="s">
        <v>10</v>
      </c>
      <c r="F8" s="92" t="s">
        <v>11</v>
      </c>
      <c r="G8" s="92">
        <f>VLOOKUP($D8,CLASS!$D$2:$W$403,9,FALSE)</f>
        <v>91</v>
      </c>
      <c r="H8" s="92">
        <f>VLOOKUP($D8,CLASS!$D$2:$W$403,4,FALSE)</f>
        <v>0</v>
      </c>
      <c r="I8" s="92">
        <f t="shared" si="0"/>
        <v>91</v>
      </c>
    </row>
    <row r="9" spans="1:47" s="92" customFormat="1" x14ac:dyDescent="0.25">
      <c r="A9" s="91" t="s">
        <v>219</v>
      </c>
      <c r="B9" s="92" t="s">
        <v>175</v>
      </c>
      <c r="C9" s="92" t="s">
        <v>174</v>
      </c>
      <c r="D9" s="92">
        <v>113633</v>
      </c>
      <c r="E9" s="92" t="s">
        <v>10</v>
      </c>
      <c r="F9" s="92" t="s">
        <v>11</v>
      </c>
      <c r="G9" s="92">
        <f>VLOOKUP($D9,CLASS!$D$2:$W$403,9,FALSE)</f>
        <v>91</v>
      </c>
      <c r="H9" s="92">
        <f>VLOOKUP($D9,CLASS!$D$2:$W$403,4,FALSE)</f>
        <v>0</v>
      </c>
      <c r="I9" s="92">
        <f t="shared" si="0"/>
        <v>91</v>
      </c>
    </row>
    <row r="10" spans="1:47" s="92" customFormat="1" ht="15.75" thickBot="1" x14ac:dyDescent="0.3">
      <c r="A10" s="91" t="s">
        <v>219</v>
      </c>
      <c r="B10" s="92" t="s">
        <v>213</v>
      </c>
      <c r="C10" s="92" t="s">
        <v>212</v>
      </c>
      <c r="D10" s="92">
        <v>113468</v>
      </c>
      <c r="E10" s="92" t="s">
        <v>16</v>
      </c>
      <c r="F10" s="92" t="s">
        <v>98</v>
      </c>
      <c r="G10" s="92">
        <f>VLOOKUP($D10,CLASS!$D$2:$W$403,9,FALSE)</f>
        <v>75</v>
      </c>
      <c r="H10" s="92">
        <f>VLOOKUP($D10,CLASS!$D$2:$W$403,4,FALSE)</f>
        <v>15</v>
      </c>
      <c r="I10" s="92">
        <f t="shared" si="0"/>
        <v>90</v>
      </c>
    </row>
    <row r="11" spans="1:47" s="92" customFormat="1" ht="15.75" thickBot="1" x14ac:dyDescent="0.3">
      <c r="A11" s="91" t="s">
        <v>219</v>
      </c>
      <c r="B11" s="92" t="s">
        <v>172</v>
      </c>
      <c r="C11" s="92" t="s">
        <v>171</v>
      </c>
      <c r="D11" s="92">
        <v>127817</v>
      </c>
      <c r="E11" s="92" t="s">
        <v>16</v>
      </c>
      <c r="F11" s="92" t="s">
        <v>11</v>
      </c>
      <c r="G11" s="92">
        <f>VLOOKUP($D11,CLASS!$D$2:$W$403,9,FALSE)</f>
        <v>75</v>
      </c>
      <c r="H11" s="92">
        <f>VLOOKUP($D11,CLASS!$D$2:$W$403,4,FALSE)</f>
        <v>15</v>
      </c>
      <c r="I11" s="92">
        <f t="shared" si="0"/>
        <v>90</v>
      </c>
      <c r="J11" s="90">
        <v>929</v>
      </c>
    </row>
    <row r="12" spans="1:47" x14ac:dyDescent="0.25">
      <c r="A12" s="25" t="s">
        <v>219</v>
      </c>
      <c r="B12" s="2" t="s">
        <v>198</v>
      </c>
      <c r="C12" s="2" t="s">
        <v>197</v>
      </c>
      <c r="D12" s="2">
        <v>66730</v>
      </c>
      <c r="E12" s="2" t="s">
        <v>16</v>
      </c>
      <c r="F12" s="2" t="s">
        <v>46</v>
      </c>
      <c r="G12">
        <f>VLOOKUP($D12,CLASS!$D$2:$W$403,9,FALSE)</f>
        <v>74</v>
      </c>
      <c r="H12">
        <f>VLOOKUP($D12,CLASS!$D$2:$W$403,4,FALSE)</f>
        <v>15</v>
      </c>
      <c r="I12" s="2">
        <f t="shared" si="0"/>
        <v>89</v>
      </c>
      <c r="J12" s="3"/>
    </row>
    <row r="13" spans="1:47" x14ac:dyDescent="0.25">
      <c r="A13" s="25" t="s">
        <v>219</v>
      </c>
      <c r="B13" s="2" t="s">
        <v>135</v>
      </c>
      <c r="C13" s="2" t="s">
        <v>195</v>
      </c>
      <c r="D13" s="2">
        <v>129290</v>
      </c>
      <c r="E13" s="2" t="s">
        <v>16</v>
      </c>
      <c r="F13" s="2" t="s">
        <v>11</v>
      </c>
      <c r="G13">
        <f>VLOOKUP($D13,CLASS!$D$2:$W$403,9,FALSE)</f>
        <v>74</v>
      </c>
      <c r="H13">
        <f>VLOOKUP($D13,CLASS!$D$2:$W$403,4,FALSE)</f>
        <v>15</v>
      </c>
      <c r="I13" s="2">
        <f t="shared" si="0"/>
        <v>89</v>
      </c>
    </row>
    <row r="14" spans="1:47" x14ac:dyDescent="0.25">
      <c r="A14" s="25" t="s">
        <v>219</v>
      </c>
      <c r="B14" s="2" t="s">
        <v>127</v>
      </c>
      <c r="C14" s="2" t="s">
        <v>156</v>
      </c>
      <c r="D14" s="2">
        <v>13695</v>
      </c>
      <c r="E14" s="2" t="s">
        <v>14</v>
      </c>
      <c r="F14" s="2" t="s">
        <v>11</v>
      </c>
      <c r="G14">
        <f>VLOOKUP($D14,CLASS!$D$2:$W$403,9,FALSE)</f>
        <v>84</v>
      </c>
      <c r="H14">
        <f>VLOOKUP($D14,CLASS!$D$2:$W$403,4,FALSE)</f>
        <v>5</v>
      </c>
      <c r="I14" s="2">
        <f t="shared" si="0"/>
        <v>89</v>
      </c>
    </row>
    <row r="15" spans="1:47" x14ac:dyDescent="0.25">
      <c r="A15" s="25" t="s">
        <v>219</v>
      </c>
      <c r="B15" s="2" t="s">
        <v>194</v>
      </c>
      <c r="C15" s="2" t="s">
        <v>193</v>
      </c>
      <c r="D15" s="2">
        <v>11016</v>
      </c>
      <c r="E15" s="2" t="s">
        <v>10</v>
      </c>
      <c r="F15" s="2" t="s">
        <v>46</v>
      </c>
      <c r="G15">
        <f>VLOOKUP($D15,CLASS!$D$2:$W$403,9,FALSE)</f>
        <v>88</v>
      </c>
      <c r="H15">
        <f>VLOOKUP($D15,CLASS!$D$2:$W$403,4,FALSE)</f>
        <v>0</v>
      </c>
      <c r="I15" s="2">
        <f t="shared" si="0"/>
        <v>88</v>
      </c>
    </row>
    <row r="16" spans="1:47" x14ac:dyDescent="0.25">
      <c r="A16" s="25" t="s">
        <v>219</v>
      </c>
      <c r="B16" s="2" t="s">
        <v>158</v>
      </c>
      <c r="C16" s="2" t="s">
        <v>156</v>
      </c>
      <c r="D16" s="2">
        <v>127102</v>
      </c>
      <c r="E16" s="2" t="s">
        <v>16</v>
      </c>
      <c r="F16" s="2" t="s">
        <v>157</v>
      </c>
      <c r="G16">
        <f>VLOOKUP($D16,CLASS!$D$2:$W$403,9,FALSE)</f>
        <v>72</v>
      </c>
      <c r="H16">
        <f>VLOOKUP($D16,CLASS!$D$2:$W$403,4,FALSE)</f>
        <v>15</v>
      </c>
      <c r="I16" s="2">
        <f t="shared" si="0"/>
        <v>87</v>
      </c>
    </row>
    <row r="17" spans="1:9" x14ac:dyDescent="0.25">
      <c r="A17" s="25" t="s">
        <v>219</v>
      </c>
      <c r="B17" s="2" t="s">
        <v>215</v>
      </c>
      <c r="C17" s="2" t="s">
        <v>214</v>
      </c>
      <c r="D17" s="2">
        <v>108028</v>
      </c>
      <c r="E17" s="2" t="s">
        <v>10</v>
      </c>
      <c r="F17" s="2" t="s">
        <v>11</v>
      </c>
      <c r="G17">
        <f>VLOOKUP($D17,CLASS!$D$2:$W$403,9,FALSE)</f>
        <v>85</v>
      </c>
      <c r="H17">
        <f>VLOOKUP($D17,CLASS!$D$2:$W$403,4,FALSE)</f>
        <v>0</v>
      </c>
      <c r="I17" s="2">
        <f t="shared" si="0"/>
        <v>85</v>
      </c>
    </row>
    <row r="18" spans="1:9" x14ac:dyDescent="0.25">
      <c r="A18" s="25" t="s">
        <v>219</v>
      </c>
      <c r="B18" s="2" t="s">
        <v>127</v>
      </c>
      <c r="C18" s="2" t="s">
        <v>192</v>
      </c>
      <c r="D18" s="2">
        <v>70096</v>
      </c>
      <c r="E18" s="2" t="s">
        <v>14</v>
      </c>
      <c r="F18" s="2" t="s">
        <v>11</v>
      </c>
      <c r="G18">
        <f>VLOOKUP($D18,CLASS!$D$2:$W$403,9,FALSE)</f>
        <v>78</v>
      </c>
      <c r="H18">
        <f>VLOOKUP($D18,CLASS!$D$2:$W$403,4,FALSE)</f>
        <v>5</v>
      </c>
      <c r="I18" s="2">
        <f t="shared" si="0"/>
        <v>83</v>
      </c>
    </row>
    <row r="19" spans="1:9" x14ac:dyDescent="0.25">
      <c r="A19" s="25" t="s">
        <v>219</v>
      </c>
      <c r="B19" s="2" t="s">
        <v>168</v>
      </c>
      <c r="C19" s="2" t="s">
        <v>167</v>
      </c>
      <c r="D19" s="2">
        <v>39914</v>
      </c>
      <c r="E19" s="2" t="s">
        <v>15</v>
      </c>
      <c r="F19" s="2" t="s">
        <v>46</v>
      </c>
      <c r="G19">
        <f>VLOOKUP($D19,CLASS!$D$2:$W$403,9,FALSE)</f>
        <v>72</v>
      </c>
      <c r="H19">
        <f>VLOOKUP($D19,CLASS!$D$2:$W$403,4,FALSE)</f>
        <v>10</v>
      </c>
      <c r="I19" s="2">
        <f t="shared" si="0"/>
        <v>82</v>
      </c>
    </row>
    <row r="20" spans="1:9" x14ac:dyDescent="0.25">
      <c r="A20" s="25" t="s">
        <v>219</v>
      </c>
      <c r="B20" s="2" t="s">
        <v>60</v>
      </c>
      <c r="C20" s="2" t="s">
        <v>173</v>
      </c>
      <c r="D20" s="2">
        <v>97582</v>
      </c>
      <c r="E20" s="2" t="s">
        <v>15</v>
      </c>
      <c r="F20" s="2" t="s">
        <v>52</v>
      </c>
      <c r="G20">
        <f>VLOOKUP($D20,CLASS!$D$2:$W$403,9,FALSE)</f>
        <v>71</v>
      </c>
      <c r="H20">
        <f>VLOOKUP($D20,CLASS!$D$2:$W$403,4,FALSE)</f>
        <v>10</v>
      </c>
      <c r="I20" s="2">
        <f t="shared" si="0"/>
        <v>81</v>
      </c>
    </row>
    <row r="21" spans="1:9" x14ac:dyDescent="0.25">
      <c r="A21" s="25" t="s">
        <v>219</v>
      </c>
      <c r="B21" s="2" t="s">
        <v>70</v>
      </c>
      <c r="C21" s="2" t="s">
        <v>199</v>
      </c>
      <c r="D21" s="2">
        <v>110595</v>
      </c>
      <c r="E21" s="2" t="s">
        <v>14</v>
      </c>
      <c r="F21" s="2" t="s">
        <v>11</v>
      </c>
      <c r="G21">
        <f>VLOOKUP($D21,CLASS!$D$2:$W$403,9,FALSE)</f>
        <v>75</v>
      </c>
      <c r="H21">
        <f>VLOOKUP($D21,CLASS!$D$2:$W$403,4,FALSE)</f>
        <v>5</v>
      </c>
      <c r="I21" s="2">
        <f t="shared" si="0"/>
        <v>80</v>
      </c>
    </row>
    <row r="22" spans="1:9" x14ac:dyDescent="0.25">
      <c r="A22" s="25" t="s">
        <v>219</v>
      </c>
      <c r="B22" s="2" t="s">
        <v>177</v>
      </c>
      <c r="C22" s="2" t="s">
        <v>186</v>
      </c>
      <c r="D22" s="2">
        <v>83204</v>
      </c>
      <c r="E22" s="2" t="s">
        <v>10</v>
      </c>
      <c r="F22" s="2" t="s">
        <v>11</v>
      </c>
      <c r="G22">
        <f>VLOOKUP($D22,CLASS!$D$2:$W$403,9,FALSE)</f>
        <v>80</v>
      </c>
      <c r="H22">
        <f>VLOOKUP($D22,CLASS!$D$2:$W$403,4,FALSE)</f>
        <v>0</v>
      </c>
      <c r="I22" s="2">
        <f t="shared" si="0"/>
        <v>80</v>
      </c>
    </row>
    <row r="23" spans="1:9" x14ac:dyDescent="0.25">
      <c r="A23" s="25" t="s">
        <v>219</v>
      </c>
      <c r="B23" s="2" t="s">
        <v>135</v>
      </c>
      <c r="C23" s="2" t="s">
        <v>162</v>
      </c>
      <c r="D23" s="2">
        <v>118492</v>
      </c>
      <c r="E23" s="2" t="s">
        <v>15</v>
      </c>
      <c r="F23" s="2" t="s">
        <v>11</v>
      </c>
      <c r="G23">
        <f>VLOOKUP($D23,CLASS!$D$2:$W$403,9,FALSE)</f>
        <v>65</v>
      </c>
      <c r="H23">
        <f>VLOOKUP($D23,CLASS!$D$2:$W$403,4,FALSE)</f>
        <v>10</v>
      </c>
      <c r="I23" s="2">
        <f t="shared" si="0"/>
        <v>75</v>
      </c>
    </row>
    <row r="24" spans="1:9" x14ac:dyDescent="0.25">
      <c r="A24" s="25" t="s">
        <v>219</v>
      </c>
      <c r="B24" s="2" t="s">
        <v>94</v>
      </c>
      <c r="C24" s="2" t="s">
        <v>159</v>
      </c>
      <c r="D24" s="2">
        <v>14756</v>
      </c>
      <c r="E24" s="2" t="s">
        <v>15</v>
      </c>
      <c r="F24" s="2" t="s">
        <v>46</v>
      </c>
      <c r="G24">
        <f>VLOOKUP($D24,CLASS!$D$2:$W$403,9,FALSE)</f>
        <v>63</v>
      </c>
      <c r="H24">
        <f>VLOOKUP($D24,CLASS!$D$2:$W$403,4,FALSE)</f>
        <v>10</v>
      </c>
      <c r="I24" s="2">
        <f t="shared" si="0"/>
        <v>73</v>
      </c>
    </row>
    <row r="25" spans="1:9" x14ac:dyDescent="0.25">
      <c r="A25" s="25" t="s">
        <v>219</v>
      </c>
      <c r="B25" s="2" t="s">
        <v>70</v>
      </c>
      <c r="C25" s="2" t="s">
        <v>217</v>
      </c>
      <c r="D25" s="2">
        <v>104205</v>
      </c>
      <c r="E25" s="2" t="s">
        <v>16</v>
      </c>
      <c r="F25" s="2" t="s">
        <v>46</v>
      </c>
      <c r="G25">
        <f>VLOOKUP($D25,CLASS!$D$2:$W$403,9,FALSE)</f>
        <v>0</v>
      </c>
      <c r="H25">
        <f>VLOOKUP($D25,CLASS!$D$2:$W$403,4,FALSE)</f>
        <v>15</v>
      </c>
      <c r="I25" s="2">
        <f t="shared" si="0"/>
        <v>15</v>
      </c>
    </row>
    <row r="26" spans="1:9" x14ac:dyDescent="0.25">
      <c r="A26" s="25" t="s">
        <v>219</v>
      </c>
      <c r="B26" s="2" t="s">
        <v>58</v>
      </c>
      <c r="C26" s="2" t="s">
        <v>209</v>
      </c>
      <c r="D26" s="2">
        <v>129373</v>
      </c>
      <c r="E26" s="2" t="s">
        <v>16</v>
      </c>
      <c r="F26" s="2" t="s">
        <v>46</v>
      </c>
      <c r="G26">
        <f>VLOOKUP($D26,CLASS!$D$2:$W$403,9,FALSE)</f>
        <v>0</v>
      </c>
      <c r="H26">
        <f>VLOOKUP($D26,CLASS!$D$2:$W$403,4,FALSE)</f>
        <v>15</v>
      </c>
      <c r="I26" s="2">
        <f t="shared" si="0"/>
        <v>15</v>
      </c>
    </row>
    <row r="27" spans="1:9" x14ac:dyDescent="0.25">
      <c r="A27" s="25" t="s">
        <v>219</v>
      </c>
      <c r="B27" s="2" t="s">
        <v>143</v>
      </c>
      <c r="C27" s="2" t="s">
        <v>218</v>
      </c>
      <c r="D27" s="2">
        <v>133052</v>
      </c>
      <c r="E27" s="2" t="s">
        <v>16</v>
      </c>
      <c r="F27" s="2" t="s">
        <v>11</v>
      </c>
      <c r="G27">
        <f>VLOOKUP($D27,CLASS!$D$2:$W$403,9,FALSE)</f>
        <v>0</v>
      </c>
      <c r="H27">
        <f>VLOOKUP($D27,CLASS!$D$2:$W$403,4,FALSE)</f>
        <v>15</v>
      </c>
      <c r="I27" s="2">
        <f t="shared" si="0"/>
        <v>15</v>
      </c>
    </row>
    <row r="28" spans="1:9" x14ac:dyDescent="0.25">
      <c r="A28" s="25" t="s">
        <v>219</v>
      </c>
      <c r="B28" s="2" t="s">
        <v>161</v>
      </c>
      <c r="C28" s="2" t="s">
        <v>160</v>
      </c>
      <c r="D28" s="2">
        <v>101732</v>
      </c>
      <c r="E28" s="2" t="s">
        <v>15</v>
      </c>
      <c r="F28" s="2" t="s">
        <v>11</v>
      </c>
      <c r="G28">
        <f>VLOOKUP($D28,CLASS!$D$2:$W$403,9,FALSE)</f>
        <v>0</v>
      </c>
      <c r="H28">
        <f>VLOOKUP($D28,CLASS!$D$2:$W$403,4,FALSE)</f>
        <v>10</v>
      </c>
      <c r="I28" s="2">
        <f t="shared" si="0"/>
        <v>10</v>
      </c>
    </row>
    <row r="29" spans="1:9" x14ac:dyDescent="0.25">
      <c r="A29" s="25" t="s">
        <v>219</v>
      </c>
      <c r="B29" s="2" t="s">
        <v>161</v>
      </c>
      <c r="C29" s="2" t="s">
        <v>178</v>
      </c>
      <c r="D29" s="2">
        <v>87651</v>
      </c>
      <c r="E29" s="2" t="s">
        <v>15</v>
      </c>
      <c r="F29" s="2" t="s">
        <v>11</v>
      </c>
      <c r="G29">
        <f>VLOOKUP($D29,CLASS!$D$2:$W$403,9,FALSE)</f>
        <v>0</v>
      </c>
      <c r="H29">
        <f>VLOOKUP($D29,CLASS!$D$2:$W$403,4,FALSE)</f>
        <v>10</v>
      </c>
      <c r="I29" s="2">
        <f t="shared" si="0"/>
        <v>10</v>
      </c>
    </row>
    <row r="30" spans="1:9" x14ac:dyDescent="0.25">
      <c r="A30" s="25" t="s">
        <v>219</v>
      </c>
      <c r="B30" s="2" t="s">
        <v>51</v>
      </c>
      <c r="C30" s="2" t="s">
        <v>200</v>
      </c>
      <c r="D30" s="2">
        <v>104514</v>
      </c>
      <c r="E30" s="2" t="s">
        <v>15</v>
      </c>
      <c r="F30" s="2" t="s">
        <v>46</v>
      </c>
      <c r="G30">
        <f>VLOOKUP($D30,CLASS!$D$2:$W$403,9,FALSE)</f>
        <v>0</v>
      </c>
      <c r="H30">
        <f>VLOOKUP($D30,CLASS!$D$2:$W$403,4,FALSE)</f>
        <v>10</v>
      </c>
      <c r="I30" s="2">
        <f t="shared" si="0"/>
        <v>10</v>
      </c>
    </row>
    <row r="31" spans="1:9" x14ac:dyDescent="0.25">
      <c r="A31" s="25" t="s">
        <v>219</v>
      </c>
      <c r="B31" s="2" t="s">
        <v>70</v>
      </c>
      <c r="C31" s="2" t="s">
        <v>187</v>
      </c>
      <c r="D31" s="2">
        <v>118317</v>
      </c>
      <c r="E31" s="2" t="s">
        <v>15</v>
      </c>
      <c r="F31" s="2" t="s">
        <v>11</v>
      </c>
      <c r="G31">
        <f>VLOOKUP($D31,CLASS!$D$2:$W$403,9,FALSE)</f>
        <v>0</v>
      </c>
      <c r="H31">
        <f>VLOOKUP($D31,CLASS!$D$2:$W$403,4,FALSE)</f>
        <v>10</v>
      </c>
      <c r="I31" s="2">
        <f t="shared" si="0"/>
        <v>10</v>
      </c>
    </row>
    <row r="32" spans="1:9" x14ac:dyDescent="0.25">
      <c r="A32" s="25" t="s">
        <v>219</v>
      </c>
      <c r="B32" s="2" t="s">
        <v>208</v>
      </c>
      <c r="C32" s="2" t="s">
        <v>207</v>
      </c>
      <c r="D32" s="2">
        <v>54611</v>
      </c>
      <c r="E32" s="2" t="s">
        <v>15</v>
      </c>
      <c r="F32" s="2" t="s">
        <v>46</v>
      </c>
      <c r="G32">
        <f>VLOOKUP($D32,CLASS!$D$2:$W$403,9,FALSE)</f>
        <v>0</v>
      </c>
      <c r="H32">
        <f>VLOOKUP($D32,CLASS!$D$2:$W$403,4,FALSE)</f>
        <v>10</v>
      </c>
      <c r="I32" s="2">
        <f t="shared" si="0"/>
        <v>10</v>
      </c>
    </row>
    <row r="33" spans="1:10" x14ac:dyDescent="0.25">
      <c r="A33" s="25" t="s">
        <v>219</v>
      </c>
      <c r="B33" s="2" t="s">
        <v>48</v>
      </c>
      <c r="C33" s="2" t="s">
        <v>181</v>
      </c>
      <c r="D33" s="2">
        <v>108393</v>
      </c>
      <c r="E33" s="2" t="s">
        <v>14</v>
      </c>
      <c r="F33" s="2" t="s">
        <v>11</v>
      </c>
      <c r="G33">
        <f>VLOOKUP($D33,CLASS!$D$2:$W$403,9,FALSE)</f>
        <v>0</v>
      </c>
      <c r="H33">
        <f>VLOOKUP($D33,CLASS!$D$2:$W$403,4,FALSE)</f>
        <v>5</v>
      </c>
      <c r="I33" s="2">
        <f t="shared" si="0"/>
        <v>5</v>
      </c>
    </row>
    <row r="34" spans="1:10" x14ac:dyDescent="0.25">
      <c r="A34" s="25" t="s">
        <v>219</v>
      </c>
      <c r="B34" s="2" t="s">
        <v>94</v>
      </c>
      <c r="C34" s="2" t="s">
        <v>210</v>
      </c>
      <c r="D34" s="2">
        <v>126678</v>
      </c>
      <c r="E34" s="2" t="s">
        <v>14</v>
      </c>
      <c r="F34" s="2" t="s">
        <v>11</v>
      </c>
      <c r="G34">
        <f>VLOOKUP($D34,CLASS!$D$2:$W$403,9,FALSE)</f>
        <v>0</v>
      </c>
      <c r="H34">
        <f>VLOOKUP($D34,CLASS!$D$2:$W$403,4,FALSE)</f>
        <v>5</v>
      </c>
      <c r="I34" s="2">
        <f t="shared" si="0"/>
        <v>5</v>
      </c>
    </row>
    <row r="35" spans="1:10" x14ac:dyDescent="0.25">
      <c r="A35" s="25" t="s">
        <v>219</v>
      </c>
      <c r="B35" s="2" t="s">
        <v>92</v>
      </c>
      <c r="C35" s="2" t="s">
        <v>179</v>
      </c>
      <c r="D35" s="2">
        <v>94109</v>
      </c>
      <c r="E35" s="2" t="s">
        <v>14</v>
      </c>
      <c r="F35" s="2" t="s">
        <v>11</v>
      </c>
      <c r="G35">
        <f>VLOOKUP($D35,CLASS!$D$2:$W$403,9,FALSE)</f>
        <v>0</v>
      </c>
      <c r="H35">
        <f>VLOOKUP($D35,CLASS!$D$2:$W$403,4,FALSE)</f>
        <v>5</v>
      </c>
      <c r="I35" s="2">
        <f t="shared" si="0"/>
        <v>5</v>
      </c>
    </row>
    <row r="36" spans="1:10" x14ac:dyDescent="0.25">
      <c r="A36" s="25" t="s">
        <v>219</v>
      </c>
      <c r="B36" s="2" t="s">
        <v>183</v>
      </c>
      <c r="C36" s="2" t="s">
        <v>182</v>
      </c>
      <c r="D36" s="2">
        <v>66061</v>
      </c>
      <c r="E36" s="2" t="s">
        <v>14</v>
      </c>
      <c r="F36" s="2" t="s">
        <v>11</v>
      </c>
      <c r="G36">
        <f>VLOOKUP($D36,CLASS!$D$2:$W$403,9,FALSE)</f>
        <v>0</v>
      </c>
      <c r="H36">
        <f>VLOOKUP($D36,CLASS!$D$2:$W$403,4,FALSE)</f>
        <v>5</v>
      </c>
      <c r="I36" s="2">
        <f t="shared" si="0"/>
        <v>5</v>
      </c>
    </row>
    <row r="37" spans="1:10" x14ac:dyDescent="0.25">
      <c r="A37" s="25" t="s">
        <v>219</v>
      </c>
      <c r="B37" s="2" t="s">
        <v>216</v>
      </c>
      <c r="C37" s="2" t="s">
        <v>214</v>
      </c>
      <c r="D37" s="2">
        <v>125906</v>
      </c>
      <c r="E37" s="2" t="s">
        <v>14</v>
      </c>
      <c r="F37" s="2" t="s">
        <v>98</v>
      </c>
      <c r="G37">
        <f>VLOOKUP($D37,CLASS!$D$2:$W$403,9,FALSE)</f>
        <v>0</v>
      </c>
      <c r="H37">
        <f>VLOOKUP($D37,CLASS!$D$2:$W$403,4,FALSE)</f>
        <v>5</v>
      </c>
      <c r="I37" s="2">
        <f t="shared" si="0"/>
        <v>5</v>
      </c>
    </row>
    <row r="38" spans="1:10" x14ac:dyDescent="0.25">
      <c r="A38" s="25" t="s">
        <v>219</v>
      </c>
      <c r="B38" s="2" t="s">
        <v>51</v>
      </c>
      <c r="C38" s="2" t="s">
        <v>184</v>
      </c>
      <c r="D38" s="2">
        <v>108719</v>
      </c>
      <c r="E38" s="2" t="s">
        <v>14</v>
      </c>
      <c r="F38" s="2" t="s">
        <v>11</v>
      </c>
      <c r="G38">
        <f>VLOOKUP($D38,CLASS!$D$2:$W$403,9,FALSE)</f>
        <v>0</v>
      </c>
      <c r="H38">
        <f>VLOOKUP($D38,CLASS!$D$2:$W$403,4,FALSE)</f>
        <v>5</v>
      </c>
      <c r="I38" s="2">
        <f t="shared" si="0"/>
        <v>5</v>
      </c>
    </row>
    <row r="39" spans="1:10" x14ac:dyDescent="0.25">
      <c r="A39" s="25" t="s">
        <v>219</v>
      </c>
      <c r="B39" s="2" t="s">
        <v>150</v>
      </c>
      <c r="C39" s="2" t="s">
        <v>211</v>
      </c>
      <c r="D39" s="2">
        <v>127428</v>
      </c>
      <c r="E39" s="2" t="s">
        <v>14</v>
      </c>
      <c r="F39" s="2" t="s">
        <v>11</v>
      </c>
      <c r="G39">
        <f>VLOOKUP($D39,CLASS!$D$2:$W$403,9,FALSE)</f>
        <v>0</v>
      </c>
      <c r="H39">
        <f>VLOOKUP($D39,CLASS!$D$2:$W$403,4,FALSE)</f>
        <v>5</v>
      </c>
      <c r="I39" s="2">
        <f t="shared" si="0"/>
        <v>5</v>
      </c>
    </row>
    <row r="40" spans="1:10" x14ac:dyDescent="0.25">
      <c r="A40" s="25" t="s">
        <v>219</v>
      </c>
      <c r="B40" s="2" t="s">
        <v>165</v>
      </c>
      <c r="C40" s="2" t="s">
        <v>164</v>
      </c>
      <c r="D40" s="2">
        <v>100237</v>
      </c>
      <c r="E40" s="2" t="s">
        <v>14</v>
      </c>
      <c r="F40" s="2" t="s">
        <v>11</v>
      </c>
      <c r="G40">
        <f>VLOOKUP($D40,CLASS!$D$2:$W$403,9,FALSE)</f>
        <v>0</v>
      </c>
      <c r="H40">
        <f>VLOOKUP($D40,CLASS!$D$2:$W$403,4,FALSE)</f>
        <v>5</v>
      </c>
      <c r="I40" s="2">
        <f t="shared" si="0"/>
        <v>5</v>
      </c>
    </row>
    <row r="41" spans="1:10" x14ac:dyDescent="0.25">
      <c r="A41" s="25" t="s">
        <v>219</v>
      </c>
      <c r="B41" s="2" t="s">
        <v>62</v>
      </c>
      <c r="C41" s="2" t="s">
        <v>196</v>
      </c>
      <c r="D41" s="2">
        <v>106527</v>
      </c>
      <c r="E41" s="2" t="s">
        <v>14</v>
      </c>
      <c r="F41" s="2" t="s">
        <v>11</v>
      </c>
      <c r="G41">
        <f>VLOOKUP($D41,CLASS!$D$2:$W$403,9,FALSE)</f>
        <v>0</v>
      </c>
      <c r="H41">
        <f>VLOOKUP($D41,CLASS!$D$2:$W$403,4,FALSE)</f>
        <v>5</v>
      </c>
      <c r="I41" s="2">
        <f t="shared" si="0"/>
        <v>5</v>
      </c>
      <c r="J41" s="3"/>
    </row>
    <row r="42" spans="1:10" x14ac:dyDescent="0.25">
      <c r="A42" s="25" t="s">
        <v>219</v>
      </c>
      <c r="B42" s="2" t="s">
        <v>96</v>
      </c>
      <c r="C42" s="2" t="s">
        <v>185</v>
      </c>
      <c r="D42" s="2">
        <v>129298</v>
      </c>
      <c r="E42" s="2" t="s">
        <v>14</v>
      </c>
      <c r="F42" s="2" t="s">
        <v>11</v>
      </c>
      <c r="G42">
        <f>VLOOKUP($D42,CLASS!$D$2:$W$403,9,FALSE)</f>
        <v>0</v>
      </c>
      <c r="H42">
        <f>VLOOKUP($D42,CLASS!$D$2:$W$403,4,FALSE)</f>
        <v>5</v>
      </c>
      <c r="I42" s="2">
        <f t="shared" si="0"/>
        <v>5</v>
      </c>
    </row>
    <row r="43" spans="1:10" x14ac:dyDescent="0.25">
      <c r="A43" s="25" t="s">
        <v>219</v>
      </c>
      <c r="B43" s="2" t="s">
        <v>180</v>
      </c>
      <c r="C43" s="2" t="s">
        <v>176</v>
      </c>
      <c r="D43" s="2">
        <v>109250</v>
      </c>
      <c r="E43" s="2" t="s">
        <v>14</v>
      </c>
      <c r="F43" s="2" t="s">
        <v>11</v>
      </c>
      <c r="G43">
        <f>VLOOKUP($D43,CLASS!$D$2:$W$403,9,FALSE)</f>
        <v>0</v>
      </c>
      <c r="H43">
        <f>VLOOKUP($D43,CLASS!$D$2:$W$403,4,FALSE)</f>
        <v>5</v>
      </c>
      <c r="I43" s="2">
        <f t="shared" si="0"/>
        <v>5</v>
      </c>
    </row>
    <row r="44" spans="1:10" x14ac:dyDescent="0.25">
      <c r="A44" s="25" t="s">
        <v>219</v>
      </c>
      <c r="B44" s="2" t="s">
        <v>147</v>
      </c>
      <c r="C44" s="2" t="s">
        <v>181</v>
      </c>
      <c r="D44" s="2">
        <v>89641</v>
      </c>
      <c r="E44" s="2" t="s">
        <v>10</v>
      </c>
      <c r="F44" s="2" t="s">
        <v>11</v>
      </c>
      <c r="G44">
        <f>VLOOKUP($D44,CLASS!$D$2:$W$403,9,FALSE)</f>
        <v>0</v>
      </c>
      <c r="H44">
        <f>VLOOKUP($D44,CLASS!$D$2:$W$403,4,FALSE)</f>
        <v>0</v>
      </c>
      <c r="I44" s="2">
        <f t="shared" si="0"/>
        <v>0</v>
      </c>
    </row>
    <row r="45" spans="1:10" x14ac:dyDescent="0.25">
      <c r="A45" s="25" t="s">
        <v>219</v>
      </c>
      <c r="B45" s="2" t="s">
        <v>116</v>
      </c>
      <c r="C45" s="2" t="s">
        <v>203</v>
      </c>
      <c r="D45" s="2">
        <v>43085</v>
      </c>
      <c r="E45" s="2" t="s">
        <v>10</v>
      </c>
      <c r="F45" s="2" t="s">
        <v>11</v>
      </c>
      <c r="G45">
        <f>VLOOKUP($D45,CLASS!$D$2:$W$403,9,FALSE)</f>
        <v>0</v>
      </c>
      <c r="H45">
        <f>VLOOKUP($D45,CLASS!$D$2:$W$403,4,FALSE)</f>
        <v>0</v>
      </c>
      <c r="I45" s="2">
        <f t="shared" si="0"/>
        <v>0</v>
      </c>
    </row>
    <row r="46" spans="1:10" x14ac:dyDescent="0.25">
      <c r="A46" s="25" t="s">
        <v>219</v>
      </c>
      <c r="B46" s="2" t="s">
        <v>111</v>
      </c>
      <c r="C46" s="2" t="s">
        <v>88</v>
      </c>
      <c r="D46" s="2">
        <v>125607</v>
      </c>
      <c r="E46" s="2" t="s">
        <v>10</v>
      </c>
      <c r="F46" s="2" t="s">
        <v>11</v>
      </c>
      <c r="G46">
        <f>VLOOKUP($D46,CLASS!$D$2:$W$403,9,FALSE)</f>
        <v>0</v>
      </c>
      <c r="H46">
        <f>VLOOKUP($D46,CLASS!$D$2:$W$403,4,FALSE)</f>
        <v>0</v>
      </c>
      <c r="I46" s="2">
        <f t="shared" si="0"/>
        <v>0</v>
      </c>
    </row>
    <row r="47" spans="1:10" x14ac:dyDescent="0.25">
      <c r="A47" s="25" t="s">
        <v>219</v>
      </c>
      <c r="B47" s="2" t="s">
        <v>177</v>
      </c>
      <c r="C47" s="2" t="s">
        <v>176</v>
      </c>
      <c r="D47" s="2">
        <v>105770</v>
      </c>
      <c r="E47" s="2" t="s">
        <v>10</v>
      </c>
      <c r="F47" s="2" t="s">
        <v>11</v>
      </c>
      <c r="G47">
        <f>VLOOKUP($D47,CLASS!$D$2:$W$403,9,FALSE)</f>
        <v>0</v>
      </c>
      <c r="H47">
        <f>VLOOKUP($D47,CLASS!$D$2:$W$403,4,FALSE)</f>
        <v>0</v>
      </c>
      <c r="I47" s="2">
        <f t="shared" si="0"/>
        <v>0</v>
      </c>
    </row>
    <row r="48" spans="1:10" x14ac:dyDescent="0.25">
      <c r="A48" s="25" t="s">
        <v>219</v>
      </c>
      <c r="B48" s="2" t="s">
        <v>468</v>
      </c>
      <c r="C48" s="2" t="s">
        <v>469</v>
      </c>
      <c r="D48" s="2">
        <v>27871</v>
      </c>
      <c r="E48" s="2" t="s">
        <v>10</v>
      </c>
      <c r="F48" s="2" t="s">
        <v>11</v>
      </c>
      <c r="G48">
        <f>VLOOKUP($D48,CLASS!$D$2:$W$403,9,FALSE)</f>
        <v>0</v>
      </c>
      <c r="H48">
        <f>VLOOKUP($D48,CLASS!$D$2:$W$403,4,FALSE)</f>
        <v>0</v>
      </c>
      <c r="I48" s="2">
        <f t="shared" si="0"/>
        <v>0</v>
      </c>
    </row>
    <row r="49" spans="1:41" x14ac:dyDescent="0.25">
      <c r="A49" s="25" t="s">
        <v>219</v>
      </c>
      <c r="B49" s="2" t="s">
        <v>189</v>
      </c>
      <c r="C49" s="2" t="s">
        <v>188</v>
      </c>
      <c r="D49" s="2">
        <v>83083</v>
      </c>
      <c r="E49" s="2" t="s">
        <v>10</v>
      </c>
      <c r="F49" s="2" t="s">
        <v>11</v>
      </c>
      <c r="G49">
        <f>VLOOKUP($D49,CLASS!$D$2:$W$403,9,FALSE)</f>
        <v>0</v>
      </c>
      <c r="H49">
        <f>VLOOKUP($D49,CLASS!$D$2:$W$403,4,FALSE)</f>
        <v>0</v>
      </c>
      <c r="I49" s="2">
        <f t="shared" si="0"/>
        <v>0</v>
      </c>
    </row>
    <row r="50" spans="1:41" x14ac:dyDescent="0.25">
      <c r="A50" s="25" t="s">
        <v>219</v>
      </c>
      <c r="B50" s="2" t="s">
        <v>202</v>
      </c>
      <c r="C50" s="2" t="s">
        <v>201</v>
      </c>
      <c r="D50" s="2">
        <v>101497</v>
      </c>
      <c r="E50" s="2" t="s">
        <v>10</v>
      </c>
      <c r="F50" s="2" t="s">
        <v>11</v>
      </c>
      <c r="G50">
        <f>VLOOKUP($D50,CLASS!$D$2:$W$403,9,FALSE)</f>
        <v>0</v>
      </c>
      <c r="H50">
        <f>VLOOKUP($D50,CLASS!$D$2:$W$403,4,FALSE)</f>
        <v>0</v>
      </c>
      <c r="I50" s="2">
        <f t="shared" si="0"/>
        <v>0</v>
      </c>
    </row>
    <row r="51" spans="1:41" x14ac:dyDescent="0.25">
      <c r="A51" s="25" t="s">
        <v>219</v>
      </c>
      <c r="B51" s="2" t="s">
        <v>127</v>
      </c>
      <c r="C51" s="2" t="s">
        <v>201</v>
      </c>
      <c r="D51" s="2">
        <v>61189</v>
      </c>
      <c r="E51" s="2" t="s">
        <v>10</v>
      </c>
      <c r="F51" s="2" t="s">
        <v>11</v>
      </c>
      <c r="G51">
        <f>VLOOKUP($D51,CLASS!$D$2:$W$403,9,FALSE)</f>
        <v>0</v>
      </c>
      <c r="H51">
        <f>VLOOKUP($D51,CLASS!$D$2:$W$403,4,FALSE)</f>
        <v>0</v>
      </c>
      <c r="I51" s="2">
        <f t="shared" si="0"/>
        <v>0</v>
      </c>
    </row>
    <row r="52" spans="1:41" s="30" customFormat="1" x14ac:dyDescent="0.25">
      <c r="A52" s="40" t="s">
        <v>6</v>
      </c>
      <c r="B52" s="30" t="s">
        <v>62</v>
      </c>
      <c r="C52" s="30" t="s">
        <v>61</v>
      </c>
      <c r="D52" s="30">
        <v>52659</v>
      </c>
      <c r="E52" s="30" t="s">
        <v>16</v>
      </c>
      <c r="F52" s="30" t="s">
        <v>11</v>
      </c>
      <c r="G52" s="30">
        <f>VLOOKUP($D52,CLASS!$D$2:$W$403,9,FALSE)</f>
        <v>84</v>
      </c>
      <c r="H52" s="30">
        <f>VLOOKUP($D52,CLASS!$D$2:$W$403,4,FALSE)</f>
        <v>15</v>
      </c>
      <c r="I52" s="30">
        <f t="shared" si="0"/>
        <v>99</v>
      </c>
      <c r="L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AA52" s="41"/>
      <c r="AB52" s="42"/>
      <c r="AC52" s="42"/>
      <c r="AD52" s="43"/>
      <c r="AE52" s="44"/>
      <c r="AF52" s="42"/>
      <c r="AG52" s="42"/>
      <c r="AH52" s="42"/>
      <c r="AI52" s="42"/>
      <c r="AJ52" s="42"/>
      <c r="AK52" s="42"/>
      <c r="AL52" s="42"/>
      <c r="AM52" s="42"/>
      <c r="AN52" s="43"/>
      <c r="AO52" s="42"/>
    </row>
    <row r="53" spans="1:41" s="30" customFormat="1" x14ac:dyDescent="0.25">
      <c r="A53" s="40" t="s">
        <v>6</v>
      </c>
      <c r="B53" s="30" t="s">
        <v>92</v>
      </c>
      <c r="C53" s="30" t="s">
        <v>91</v>
      </c>
      <c r="D53" s="30">
        <v>133056</v>
      </c>
      <c r="E53" s="30" t="s">
        <v>15</v>
      </c>
      <c r="F53" s="30" t="s">
        <v>11</v>
      </c>
      <c r="G53" s="30">
        <f>VLOOKUP($D53,CLASS!$D$2:$W$403,9,FALSE)</f>
        <v>83</v>
      </c>
      <c r="H53" s="30">
        <f>VLOOKUP($D53,CLASS!$D$2:$W$403,4,FALSE)</f>
        <v>10</v>
      </c>
      <c r="I53" s="30">
        <f t="shared" si="0"/>
        <v>93</v>
      </c>
      <c r="L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AA53" s="41"/>
      <c r="AB53" s="42"/>
      <c r="AC53" s="42"/>
      <c r="AD53" s="43"/>
      <c r="AE53" s="44"/>
      <c r="AF53" s="42"/>
      <c r="AG53" s="42"/>
      <c r="AH53" s="42"/>
      <c r="AI53" s="42"/>
      <c r="AJ53" s="42"/>
      <c r="AK53" s="42"/>
      <c r="AL53" s="42"/>
      <c r="AM53" s="42"/>
      <c r="AN53" s="43"/>
      <c r="AO53" s="42"/>
    </row>
    <row r="54" spans="1:41" s="30" customFormat="1" x14ac:dyDescent="0.25">
      <c r="A54" s="40" t="s">
        <v>6</v>
      </c>
      <c r="B54" s="30" t="s">
        <v>54</v>
      </c>
      <c r="C54" s="30" t="s">
        <v>53</v>
      </c>
      <c r="D54" s="30">
        <v>130689</v>
      </c>
      <c r="E54" s="30" t="s">
        <v>14</v>
      </c>
      <c r="F54" s="30" t="s">
        <v>52</v>
      </c>
      <c r="G54" s="30">
        <f>VLOOKUP($D54,CLASS!$D$2:$W$403,9,FALSE)</f>
        <v>88</v>
      </c>
      <c r="H54" s="30">
        <f>VLOOKUP($D54,CLASS!$D$2:$W$403,4,FALSE)</f>
        <v>5</v>
      </c>
      <c r="I54" s="30">
        <f t="shared" si="0"/>
        <v>93</v>
      </c>
      <c r="L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AA54" s="41"/>
      <c r="AB54" s="42"/>
      <c r="AC54" s="42"/>
      <c r="AD54" s="43"/>
      <c r="AE54" s="44"/>
      <c r="AF54" s="42"/>
      <c r="AG54" s="42"/>
      <c r="AH54" s="42"/>
      <c r="AI54" s="42"/>
      <c r="AJ54" s="42"/>
      <c r="AK54" s="42"/>
      <c r="AL54" s="42"/>
      <c r="AM54" s="42"/>
      <c r="AN54" s="43"/>
      <c r="AO54" s="42"/>
    </row>
    <row r="55" spans="1:41" s="30" customFormat="1" x14ac:dyDescent="0.25">
      <c r="A55" s="40" t="s">
        <v>6</v>
      </c>
      <c r="B55" s="30" t="s">
        <v>48</v>
      </c>
      <c r="C55" s="30" t="s">
        <v>47</v>
      </c>
      <c r="D55" s="30">
        <v>12063</v>
      </c>
      <c r="E55" s="30" t="s">
        <v>15</v>
      </c>
      <c r="F55" s="30" t="s">
        <v>46</v>
      </c>
      <c r="G55" s="30">
        <f>VLOOKUP($D55,CLASS!$D$2:$W$403,9,FALSE)</f>
        <v>82</v>
      </c>
      <c r="H55" s="30">
        <f>VLOOKUP($D55,CLASS!$D$2:$W$403,4,FALSE)</f>
        <v>10</v>
      </c>
      <c r="I55" s="30">
        <f t="shared" si="0"/>
        <v>92</v>
      </c>
      <c r="J55" s="40"/>
      <c r="K55" s="40"/>
      <c r="L55" s="41"/>
      <c r="M55" s="40"/>
      <c r="N55" s="40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0"/>
      <c r="Z55" s="40"/>
      <c r="AA55" s="41"/>
      <c r="AB55" s="42"/>
      <c r="AC55" s="42"/>
      <c r="AD55" s="43"/>
      <c r="AE55" s="44"/>
      <c r="AF55" s="42"/>
      <c r="AG55" s="42"/>
      <c r="AH55" s="42"/>
      <c r="AI55" s="42"/>
      <c r="AJ55" s="42"/>
      <c r="AK55" s="42"/>
      <c r="AL55" s="42"/>
      <c r="AM55" s="42"/>
      <c r="AN55" s="43"/>
      <c r="AO55" s="44"/>
    </row>
    <row r="56" spans="1:41" s="30" customFormat="1" x14ac:dyDescent="0.25">
      <c r="A56" s="40" t="s">
        <v>6</v>
      </c>
      <c r="B56" s="30" t="s">
        <v>68</v>
      </c>
      <c r="C56" s="30" t="s">
        <v>67</v>
      </c>
      <c r="D56" s="30">
        <v>128961</v>
      </c>
      <c r="E56" s="30" t="s">
        <v>10</v>
      </c>
      <c r="F56" s="30" t="s">
        <v>11</v>
      </c>
      <c r="G56" s="30">
        <f>VLOOKUP($D56,CLASS!$D$2:$W$403,9,FALSE)</f>
        <v>89</v>
      </c>
      <c r="H56" s="30">
        <f>VLOOKUP($D56,CLASS!$D$2:$W$403,4,FALSE)</f>
        <v>0</v>
      </c>
      <c r="I56" s="30">
        <f t="shared" si="0"/>
        <v>89</v>
      </c>
      <c r="L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AA56" s="41"/>
      <c r="AB56" s="42"/>
      <c r="AC56" s="42"/>
      <c r="AD56" s="43"/>
      <c r="AE56" s="44"/>
      <c r="AF56" s="42"/>
      <c r="AG56" s="42"/>
      <c r="AH56" s="42"/>
      <c r="AI56" s="42"/>
      <c r="AJ56" s="42"/>
      <c r="AK56" s="42"/>
      <c r="AL56" s="42"/>
      <c r="AM56" s="42"/>
      <c r="AN56" s="43"/>
      <c r="AO56" s="42"/>
    </row>
    <row r="57" spans="1:41" s="30" customFormat="1" x14ac:dyDescent="0.25">
      <c r="A57" s="40" t="s">
        <v>6</v>
      </c>
      <c r="B57" s="30" t="s">
        <v>83</v>
      </c>
      <c r="C57" s="30" t="s">
        <v>82</v>
      </c>
      <c r="D57" s="30">
        <v>125656</v>
      </c>
      <c r="E57" s="30" t="s">
        <v>16</v>
      </c>
      <c r="F57" s="30" t="s">
        <v>11</v>
      </c>
      <c r="G57" s="30">
        <f>VLOOKUP($D57,CLASS!$D$2:$W$403,9,FALSE)</f>
        <v>71</v>
      </c>
      <c r="H57" s="30">
        <f>VLOOKUP($D57,CLASS!$D$2:$W$403,4,FALSE)</f>
        <v>15</v>
      </c>
      <c r="I57" s="30">
        <f t="shared" si="0"/>
        <v>86</v>
      </c>
      <c r="L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AA57" s="41"/>
      <c r="AB57" s="42"/>
      <c r="AC57" s="42"/>
      <c r="AD57" s="43"/>
      <c r="AE57" s="44"/>
      <c r="AF57" s="42"/>
      <c r="AG57" s="42"/>
      <c r="AH57" s="42"/>
      <c r="AI57" s="42"/>
      <c r="AJ57" s="42"/>
      <c r="AK57" s="42"/>
      <c r="AL57" s="42"/>
      <c r="AM57" s="42"/>
      <c r="AN57" s="43"/>
      <c r="AO57" s="42"/>
    </row>
    <row r="58" spans="1:41" s="30" customFormat="1" x14ac:dyDescent="0.25">
      <c r="A58" s="40" t="s">
        <v>6</v>
      </c>
      <c r="B58" s="30" t="s">
        <v>170</v>
      </c>
      <c r="C58" s="30" t="s">
        <v>494</v>
      </c>
      <c r="D58" s="30">
        <v>115650</v>
      </c>
      <c r="E58" s="30" t="s">
        <v>10</v>
      </c>
      <c r="F58" s="30" t="s">
        <v>11</v>
      </c>
      <c r="G58" s="30">
        <f>VLOOKUP($D58,CLASS!$D$2:$W$403,9,FALSE)</f>
        <v>82</v>
      </c>
      <c r="H58" s="30">
        <f>VLOOKUP($D58,CLASS!$D$2:$W$403,4,FALSE)</f>
        <v>0</v>
      </c>
      <c r="I58" s="30">
        <f t="shared" si="0"/>
        <v>82</v>
      </c>
      <c r="L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AA58" s="41"/>
      <c r="AB58" s="42"/>
      <c r="AC58" s="42"/>
      <c r="AD58" s="43"/>
      <c r="AE58" s="44"/>
      <c r="AF58" s="42"/>
      <c r="AG58" s="42"/>
      <c r="AH58" s="42"/>
      <c r="AI58" s="42"/>
      <c r="AJ58" s="42"/>
      <c r="AK58" s="42"/>
      <c r="AL58" s="42"/>
      <c r="AM58" s="42"/>
      <c r="AN58" s="43"/>
      <c r="AO58" s="42"/>
    </row>
    <row r="59" spans="1:41" s="30" customFormat="1" x14ac:dyDescent="0.25">
      <c r="A59" s="40" t="s">
        <v>6</v>
      </c>
      <c r="B59" s="30" t="s">
        <v>58</v>
      </c>
      <c r="C59" s="30" t="s">
        <v>77</v>
      </c>
      <c r="D59" s="30">
        <v>132415</v>
      </c>
      <c r="E59" s="30" t="s">
        <v>16</v>
      </c>
      <c r="F59" s="30" t="s">
        <v>11</v>
      </c>
      <c r="G59" s="30">
        <f>VLOOKUP($D59,CLASS!$D$2:$W$403,9,FALSE)</f>
        <v>66</v>
      </c>
      <c r="H59" s="30">
        <f>VLOOKUP($D59,CLASS!$D$2:$W$403,4,FALSE)</f>
        <v>15</v>
      </c>
      <c r="I59" s="30">
        <f t="shared" si="0"/>
        <v>81</v>
      </c>
      <c r="L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AA59" s="41"/>
      <c r="AB59" s="42"/>
      <c r="AC59" s="42"/>
      <c r="AD59" s="43"/>
      <c r="AE59" s="44"/>
      <c r="AF59" s="42"/>
      <c r="AG59" s="42"/>
      <c r="AH59" s="42"/>
      <c r="AI59" s="42"/>
      <c r="AJ59" s="42"/>
      <c r="AK59" s="42"/>
      <c r="AL59" s="42"/>
      <c r="AM59" s="42"/>
      <c r="AN59" s="43"/>
      <c r="AO59" s="42"/>
    </row>
    <row r="60" spans="1:41" s="30" customFormat="1" ht="15.75" thickBot="1" x14ac:dyDescent="0.3">
      <c r="A60" s="40" t="s">
        <v>6</v>
      </c>
      <c r="B60" s="30" t="s">
        <v>58</v>
      </c>
      <c r="C60" s="30" t="s">
        <v>57</v>
      </c>
      <c r="D60" s="30">
        <v>98867</v>
      </c>
      <c r="E60" s="30" t="s">
        <v>15</v>
      </c>
      <c r="F60" s="30" t="s">
        <v>11</v>
      </c>
      <c r="G60" s="30">
        <f>VLOOKUP($D60,CLASS!$D$2:$W$403,9,FALSE)</f>
        <v>68</v>
      </c>
      <c r="H60" s="30">
        <f>VLOOKUP($D60,CLASS!$D$2:$W$403,4,FALSE)</f>
        <v>10</v>
      </c>
      <c r="I60" s="30">
        <f t="shared" si="0"/>
        <v>78</v>
      </c>
    </row>
    <row r="61" spans="1:41" s="30" customFormat="1" ht="15.75" thickBot="1" x14ac:dyDescent="0.3">
      <c r="A61" s="40" t="s">
        <v>6</v>
      </c>
      <c r="B61" s="30" t="s">
        <v>64</v>
      </c>
      <c r="C61" s="30" t="s">
        <v>63</v>
      </c>
      <c r="D61" s="30">
        <v>101339</v>
      </c>
      <c r="E61" s="30" t="s">
        <v>16</v>
      </c>
      <c r="F61" s="30" t="s">
        <v>11</v>
      </c>
      <c r="G61" s="30">
        <f>VLOOKUP($D61,CLASS!$D$2:$W$403,9,FALSE)</f>
        <v>62</v>
      </c>
      <c r="H61" s="30">
        <f>VLOOKUP($D61,CLASS!$D$2:$W$403,4,FALSE)</f>
        <v>15</v>
      </c>
      <c r="I61" s="30">
        <f t="shared" si="0"/>
        <v>77</v>
      </c>
      <c r="J61" s="31">
        <v>870</v>
      </c>
      <c r="L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AA61" s="41"/>
      <c r="AB61" s="42"/>
      <c r="AC61" s="42"/>
      <c r="AD61" s="43"/>
      <c r="AE61" s="44"/>
      <c r="AF61" s="42"/>
      <c r="AG61" s="42"/>
      <c r="AH61" s="42"/>
      <c r="AI61" s="42"/>
      <c r="AJ61" s="42"/>
      <c r="AK61" s="42"/>
      <c r="AL61" s="42"/>
      <c r="AM61" s="42"/>
      <c r="AN61" s="43"/>
      <c r="AO61" s="42"/>
    </row>
    <row r="62" spans="1:41" x14ac:dyDescent="0.25">
      <c r="A62" s="4" t="s">
        <v>6</v>
      </c>
      <c r="B62" t="s">
        <v>352</v>
      </c>
      <c r="C62" t="s">
        <v>316</v>
      </c>
      <c r="D62">
        <v>131694</v>
      </c>
      <c r="E62" t="s">
        <v>16</v>
      </c>
      <c r="F62" t="s">
        <v>11</v>
      </c>
      <c r="G62">
        <f>VLOOKUP($D62,CLASS!$D$2:$W$403,9,FALSE)</f>
        <v>61</v>
      </c>
      <c r="H62">
        <f>VLOOKUP($D62,CLASS!$D$2:$W$403,4,FALSE)</f>
        <v>15</v>
      </c>
      <c r="I62" s="2">
        <f t="shared" si="0"/>
        <v>76</v>
      </c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25" t="s">
        <v>6</v>
      </c>
      <c r="B63" s="2" t="s">
        <v>62</v>
      </c>
      <c r="C63" s="2" t="s">
        <v>76</v>
      </c>
      <c r="D63" s="2">
        <v>132416</v>
      </c>
      <c r="E63" s="2" t="s">
        <v>16</v>
      </c>
      <c r="F63" s="2" t="s">
        <v>11</v>
      </c>
      <c r="G63">
        <f>VLOOKUP($D63,CLASS!$D$2:$W$403,9,FALSE)</f>
        <v>59</v>
      </c>
      <c r="H63">
        <f>VLOOKUP($D63,CLASS!$D$2:$W$403,4,FALSE)</f>
        <v>15</v>
      </c>
      <c r="I63" s="2">
        <f t="shared" si="0"/>
        <v>74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25" t="s">
        <v>6</v>
      </c>
      <c r="B64" s="2" t="s">
        <v>79</v>
      </c>
      <c r="C64" s="2" t="s">
        <v>78</v>
      </c>
      <c r="D64" s="2">
        <v>133314</v>
      </c>
      <c r="E64" s="2" t="s">
        <v>71</v>
      </c>
      <c r="F64" s="2" t="s">
        <v>11</v>
      </c>
      <c r="G64">
        <f>VLOOKUP($D64,CLASS!$D$2:$W$403,9,FALSE)</f>
        <v>56</v>
      </c>
      <c r="H64">
        <f>VLOOKUP($D64,CLASS!$D$2:$W$403,4,FALSE)</f>
        <v>15</v>
      </c>
      <c r="I64" s="2">
        <f t="shared" si="0"/>
        <v>71</v>
      </c>
      <c r="J64" s="3"/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25" t="s">
        <v>6</v>
      </c>
      <c r="B65" s="2" t="s">
        <v>60</v>
      </c>
      <c r="C65" s="2" t="s">
        <v>59</v>
      </c>
      <c r="D65" s="2">
        <v>127571</v>
      </c>
      <c r="E65" s="2" t="s">
        <v>16</v>
      </c>
      <c r="F65" s="2" t="s">
        <v>52</v>
      </c>
      <c r="G65">
        <f>VLOOKUP($D65,CLASS!$D$2:$W$403,9,FALSE)</f>
        <v>48</v>
      </c>
      <c r="H65">
        <f>VLOOKUP($D65,CLASS!$D$2:$W$403,4,FALSE)</f>
        <v>15</v>
      </c>
      <c r="I65" s="2">
        <f t="shared" si="0"/>
        <v>63</v>
      </c>
      <c r="J65" s="3"/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25" t="s">
        <v>6</v>
      </c>
      <c r="B66" s="2" t="s">
        <v>64</v>
      </c>
      <c r="C66" s="2" t="s">
        <v>90</v>
      </c>
      <c r="D66" s="2">
        <v>133436</v>
      </c>
      <c r="E66" s="2" t="s">
        <v>71</v>
      </c>
      <c r="F66" s="2" t="s">
        <v>11</v>
      </c>
      <c r="G66">
        <f>VLOOKUP($D66,CLASS!$D$2:$W$403,9,FALSE)</f>
        <v>45</v>
      </c>
      <c r="H66">
        <f>VLOOKUP($D66,CLASS!$D$2:$W$403,4,FALSE)</f>
        <v>15</v>
      </c>
      <c r="I66" s="2">
        <f t="shared" ref="I66:I129" si="1">G66+H66</f>
        <v>60</v>
      </c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x14ac:dyDescent="0.25">
      <c r="A67" s="4" t="s">
        <v>6</v>
      </c>
      <c r="B67" t="s">
        <v>488</v>
      </c>
      <c r="C67" t="s">
        <v>316</v>
      </c>
      <c r="D67">
        <v>131693</v>
      </c>
      <c r="E67" t="s">
        <v>16</v>
      </c>
      <c r="F67" t="s">
        <v>489</v>
      </c>
      <c r="G67">
        <f>VLOOKUP($D67,CLASS!$D$2:$W$403,9,FALSE)</f>
        <v>43</v>
      </c>
      <c r="H67">
        <f>VLOOKUP($D67,CLASS!$D$2:$W$403,4,FALSE)</f>
        <v>15</v>
      </c>
      <c r="I67" s="2">
        <f t="shared" si="1"/>
        <v>58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25" t="s">
        <v>6</v>
      </c>
      <c r="B68" s="2" t="s">
        <v>87</v>
      </c>
      <c r="C68" s="2" t="s">
        <v>86</v>
      </c>
      <c r="D68" s="2">
        <v>131593</v>
      </c>
      <c r="E68" s="2" t="s">
        <v>16</v>
      </c>
      <c r="F68" s="2" t="s">
        <v>11</v>
      </c>
      <c r="G68">
        <f>VLOOKUP($D68,CLASS!$D$2:$W$403,9,FALSE)</f>
        <v>0</v>
      </c>
      <c r="H68">
        <f>VLOOKUP($D68,CLASS!$D$2:$W$403,4,FALSE)</f>
        <v>15</v>
      </c>
      <c r="I68" s="2">
        <f t="shared" si="1"/>
        <v>15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25" t="s">
        <v>6</v>
      </c>
      <c r="B69" s="2" t="s">
        <v>70</v>
      </c>
      <c r="C69" s="2" t="s">
        <v>69</v>
      </c>
      <c r="D69" s="2">
        <v>131543</v>
      </c>
      <c r="E69" s="2" t="s">
        <v>16</v>
      </c>
      <c r="F69" s="2" t="s">
        <v>11</v>
      </c>
      <c r="G69">
        <f>VLOOKUP($D69,CLASS!$D$2:$W$403,9,FALSE)</f>
        <v>0</v>
      </c>
      <c r="H69">
        <f>VLOOKUP($D69,CLASS!$D$2:$W$403,4,FALSE)</f>
        <v>15</v>
      </c>
      <c r="I69" s="2">
        <f t="shared" si="1"/>
        <v>15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4" t="s">
        <v>6</v>
      </c>
      <c r="B70" t="s">
        <v>92</v>
      </c>
      <c r="C70" t="s">
        <v>492</v>
      </c>
      <c r="D70">
        <v>106677</v>
      </c>
      <c r="E70" t="s">
        <v>16</v>
      </c>
      <c r="F70" t="s">
        <v>11</v>
      </c>
      <c r="G70">
        <f>VLOOKUP($D70,CLASS!$D$2:$W$403,9,FALSE)</f>
        <v>0</v>
      </c>
      <c r="H70">
        <f>VLOOKUP($D70,CLASS!$D$2:$W$403,4,FALSE)</f>
        <v>15</v>
      </c>
      <c r="I70" s="2">
        <f t="shared" si="1"/>
        <v>15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25" t="s">
        <v>6</v>
      </c>
      <c r="B71" s="2" t="s">
        <v>73</v>
      </c>
      <c r="C71" s="2" t="s">
        <v>72</v>
      </c>
      <c r="D71" s="2">
        <v>131631</v>
      </c>
      <c r="E71" s="2" t="s">
        <v>16</v>
      </c>
      <c r="F71" s="2" t="s">
        <v>11</v>
      </c>
      <c r="G71">
        <f>VLOOKUP($D71,CLASS!$D$2:$W$403,9,FALSE)</f>
        <v>0</v>
      </c>
      <c r="H71">
        <f>VLOOKUP($D71,CLASS!$D$2:$W$403,4,FALSE)</f>
        <v>15</v>
      </c>
      <c r="I71" s="2">
        <f t="shared" si="1"/>
        <v>15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25" t="s">
        <v>6</v>
      </c>
      <c r="B72" s="2" t="s">
        <v>147</v>
      </c>
      <c r="C72" s="2" t="s">
        <v>505</v>
      </c>
      <c r="D72">
        <v>133993</v>
      </c>
      <c r="E72" s="2" t="s">
        <v>71</v>
      </c>
      <c r="F72" s="2" t="s">
        <v>11</v>
      </c>
      <c r="G72">
        <f>VLOOKUP($D72,CLASS!$D$2:$W$403,9,FALSE)</f>
        <v>40</v>
      </c>
      <c r="H72">
        <f>VLOOKUP($D72,CLASS!$D$2:$W$403,4,FALSE)</f>
        <v>15</v>
      </c>
      <c r="I72" s="2">
        <f t="shared" si="1"/>
        <v>55</v>
      </c>
    </row>
    <row r="73" spans="1:47" x14ac:dyDescent="0.25">
      <c r="A73" s="25" t="s">
        <v>6</v>
      </c>
      <c r="B73" s="2" t="s">
        <v>48</v>
      </c>
      <c r="C73" s="2" t="s">
        <v>50</v>
      </c>
      <c r="D73" s="2">
        <v>130724</v>
      </c>
      <c r="E73" s="2" t="s">
        <v>15</v>
      </c>
      <c r="F73" s="2" t="s">
        <v>11</v>
      </c>
      <c r="G73">
        <f>VLOOKUP($D73,CLASS!$D$2:$W$403,9,FALSE)</f>
        <v>0</v>
      </c>
      <c r="H73">
        <f>VLOOKUP($D73,CLASS!$D$2:$W$403,4,FALSE)</f>
        <v>10</v>
      </c>
      <c r="I73" s="2">
        <f t="shared" si="1"/>
        <v>10</v>
      </c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  <c r="AP73" s="25"/>
      <c r="AQ73" s="25"/>
      <c r="AR73" s="25"/>
      <c r="AS73" s="25"/>
      <c r="AT73" s="25"/>
      <c r="AU73" s="25"/>
    </row>
    <row r="74" spans="1:47" x14ac:dyDescent="0.25">
      <c r="A74" s="25" t="s">
        <v>6</v>
      </c>
      <c r="B74" s="2" t="s">
        <v>51</v>
      </c>
      <c r="C74" s="2" t="s">
        <v>50</v>
      </c>
      <c r="D74" s="2">
        <v>131742</v>
      </c>
      <c r="E74" s="2" t="s">
        <v>15</v>
      </c>
      <c r="F74" s="2" t="s">
        <v>11</v>
      </c>
      <c r="G74">
        <f>VLOOKUP($D74,CLASS!$D$2:$W$403,9,FALSE)</f>
        <v>0</v>
      </c>
      <c r="H74">
        <f>VLOOKUP($D74,CLASS!$D$2:$W$403,4,FALSE)</f>
        <v>10</v>
      </c>
      <c r="I74" s="2">
        <f t="shared" si="1"/>
        <v>10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</row>
    <row r="75" spans="1:47" x14ac:dyDescent="0.25">
      <c r="A75" s="25" t="s">
        <v>6</v>
      </c>
      <c r="B75" s="2" t="s">
        <v>89</v>
      </c>
      <c r="C75" s="2" t="s">
        <v>88</v>
      </c>
      <c r="D75" s="2">
        <v>122607</v>
      </c>
      <c r="E75" s="2" t="s">
        <v>15</v>
      </c>
      <c r="F75" s="2" t="s">
        <v>11</v>
      </c>
      <c r="G75">
        <f>VLOOKUP($D75,CLASS!$D$2:$W$403,9,FALSE)</f>
        <v>0</v>
      </c>
      <c r="H75">
        <f>VLOOKUP($D75,CLASS!$D$2:$W$403,4,FALSE)</f>
        <v>10</v>
      </c>
      <c r="I75" s="2">
        <f t="shared" si="1"/>
        <v>10</v>
      </c>
    </row>
    <row r="76" spans="1:47" x14ac:dyDescent="0.25">
      <c r="A76" s="25" t="s">
        <v>6</v>
      </c>
      <c r="B76" s="2" t="s">
        <v>66</v>
      </c>
      <c r="C76" s="2" t="s">
        <v>65</v>
      </c>
      <c r="D76" s="2">
        <v>122662</v>
      </c>
      <c r="E76" s="2" t="s">
        <v>15</v>
      </c>
      <c r="F76" s="2" t="s">
        <v>11</v>
      </c>
      <c r="G76">
        <f>VLOOKUP($D76,CLASS!$D$2:$W$403,9,FALSE)</f>
        <v>0</v>
      </c>
      <c r="H76">
        <f>VLOOKUP($D76,CLASS!$D$2:$W$403,4,FALSE)</f>
        <v>10</v>
      </c>
      <c r="I76" s="2">
        <f t="shared" si="1"/>
        <v>10</v>
      </c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  <c r="AP76" s="25"/>
      <c r="AQ76" s="25"/>
      <c r="AR76" s="25"/>
      <c r="AS76" s="25"/>
      <c r="AT76" s="25"/>
      <c r="AU76" s="25"/>
    </row>
    <row r="77" spans="1:47" x14ac:dyDescent="0.25">
      <c r="A77" s="25" t="s">
        <v>6</v>
      </c>
      <c r="B77" s="2" t="s">
        <v>56</v>
      </c>
      <c r="C77" s="2" t="s">
        <v>55</v>
      </c>
      <c r="D77" s="2">
        <v>62297</v>
      </c>
      <c r="E77" s="2" t="s">
        <v>15</v>
      </c>
      <c r="F77" s="2" t="s">
        <v>11</v>
      </c>
      <c r="G77">
        <f>VLOOKUP($D77,CLASS!$D$2:$W$403,9,FALSE)</f>
        <v>0</v>
      </c>
      <c r="H77">
        <f>VLOOKUP($D77,CLASS!$D$2:$W$403,4,FALSE)</f>
        <v>10</v>
      </c>
      <c r="I77" s="2">
        <f t="shared" si="1"/>
        <v>10</v>
      </c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  <c r="AP77" s="25"/>
      <c r="AQ77" s="25"/>
      <c r="AR77" s="25"/>
      <c r="AS77" s="25"/>
      <c r="AT77" s="25"/>
      <c r="AU77" s="25"/>
    </row>
    <row r="78" spans="1:47" x14ac:dyDescent="0.25">
      <c r="A78" s="25" t="s">
        <v>6</v>
      </c>
      <c r="B78" s="2" t="s">
        <v>48</v>
      </c>
      <c r="C78" s="2" t="s">
        <v>49</v>
      </c>
      <c r="D78" s="2">
        <v>123217</v>
      </c>
      <c r="E78" s="2" t="s">
        <v>15</v>
      </c>
      <c r="F78" s="2" t="s">
        <v>11</v>
      </c>
      <c r="G78">
        <f>VLOOKUP($D78,CLASS!$D$2:$W$403,9,FALSE)</f>
        <v>0</v>
      </c>
      <c r="H78">
        <f>VLOOKUP($D78,CLASS!$D$2:$W$403,4,FALSE)</f>
        <v>10</v>
      </c>
      <c r="I78" s="2">
        <f t="shared" si="1"/>
        <v>10</v>
      </c>
      <c r="J78" s="3"/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</row>
    <row r="79" spans="1:47" x14ac:dyDescent="0.25">
      <c r="A79" s="4" t="s">
        <v>6</v>
      </c>
      <c r="B79" t="s">
        <v>94</v>
      </c>
      <c r="C79" t="s">
        <v>495</v>
      </c>
      <c r="D79">
        <v>131063</v>
      </c>
      <c r="E79" t="s">
        <v>15</v>
      </c>
      <c r="F79" t="s">
        <v>11</v>
      </c>
      <c r="G79">
        <f>VLOOKUP($D79,CLASS!$D$2:$W$403,9,FALSE)</f>
        <v>0</v>
      </c>
      <c r="H79">
        <f>VLOOKUP($D79,CLASS!$D$2:$W$403,4,FALSE)</f>
        <v>10</v>
      </c>
      <c r="I79" s="2">
        <f t="shared" si="1"/>
        <v>10</v>
      </c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x14ac:dyDescent="0.25">
      <c r="A80" s="4" t="s">
        <v>6</v>
      </c>
      <c r="B80" t="s">
        <v>58</v>
      </c>
      <c r="C80" t="s">
        <v>458</v>
      </c>
      <c r="D80">
        <v>12484</v>
      </c>
      <c r="E80" t="s">
        <v>14</v>
      </c>
      <c r="F80" t="s">
        <v>46</v>
      </c>
      <c r="G80">
        <f>VLOOKUP($D80,CLASS!$D$2:$W$403,9,FALSE)</f>
        <v>0</v>
      </c>
      <c r="H80">
        <f>VLOOKUP($D80,CLASS!$D$2:$W$403,4,FALSE)</f>
        <v>5</v>
      </c>
      <c r="I80" s="2">
        <f t="shared" si="1"/>
        <v>5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x14ac:dyDescent="0.25">
      <c r="A81" s="25" t="s">
        <v>6</v>
      </c>
      <c r="B81" s="2" t="s">
        <v>94</v>
      </c>
      <c r="C81" s="2" t="s">
        <v>93</v>
      </c>
      <c r="D81" s="2">
        <v>40028</v>
      </c>
      <c r="E81" s="2" t="s">
        <v>10</v>
      </c>
      <c r="F81" s="2" t="s">
        <v>11</v>
      </c>
      <c r="G81">
        <f>VLOOKUP($D81,CLASS!$D$2:$W$403,9,FALSE)</f>
        <v>0</v>
      </c>
      <c r="H81">
        <f>VLOOKUP($D81,CLASS!$D$2:$W$403,4,FALSE)</f>
        <v>0</v>
      </c>
      <c r="I81" s="2">
        <f t="shared" si="1"/>
        <v>0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25" t="s">
        <v>6</v>
      </c>
      <c r="B82" s="2" t="s">
        <v>81</v>
      </c>
      <c r="C82" s="2" t="s">
        <v>80</v>
      </c>
      <c r="D82" s="2">
        <v>126162</v>
      </c>
      <c r="E82" s="2" t="s">
        <v>71</v>
      </c>
      <c r="F82" s="2" t="s">
        <v>11</v>
      </c>
      <c r="G82">
        <f>VLOOKUP($D82,CLASS!$D$2:$W$403,9,FALSE)</f>
        <v>0</v>
      </c>
      <c r="H82">
        <f>VLOOKUP($D82,CLASS!$D$2:$W$403,4,FALSE)</f>
        <v>0</v>
      </c>
      <c r="I82" s="2">
        <f t="shared" si="1"/>
        <v>0</v>
      </c>
      <c r="J82" s="25"/>
      <c r="K82" s="25"/>
      <c r="L82" s="12"/>
      <c r="M82" s="25"/>
      <c r="N82" s="25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25"/>
      <c r="Z82" s="25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26"/>
    </row>
    <row r="83" spans="1:41" x14ac:dyDescent="0.25">
      <c r="A83" s="25" t="s">
        <v>6</v>
      </c>
      <c r="B83" s="2" t="s">
        <v>85</v>
      </c>
      <c r="C83" s="2" t="s">
        <v>84</v>
      </c>
      <c r="D83" s="2">
        <v>133213</v>
      </c>
      <c r="E83" s="2" t="s">
        <v>71</v>
      </c>
      <c r="F83" s="2" t="s">
        <v>52</v>
      </c>
      <c r="G83">
        <f>VLOOKUP($D83,CLASS!$D$2:$W$403,9,FALSE)</f>
        <v>0</v>
      </c>
      <c r="H83">
        <f>VLOOKUP($D83,CLASS!$D$2:$W$403,4,FALSE)</f>
        <v>15</v>
      </c>
      <c r="I83" s="2">
        <f t="shared" si="1"/>
        <v>15</v>
      </c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</row>
    <row r="84" spans="1:41" x14ac:dyDescent="0.25">
      <c r="A84" s="4" t="s">
        <v>6</v>
      </c>
      <c r="B84" t="s">
        <v>135</v>
      </c>
      <c r="C84" t="s">
        <v>84</v>
      </c>
      <c r="D84">
        <v>133212</v>
      </c>
      <c r="E84" t="s">
        <v>71</v>
      </c>
      <c r="F84" t="s">
        <v>11</v>
      </c>
      <c r="G84">
        <f>VLOOKUP($D84,CLASS!$D$2:$W$403,9,FALSE)</f>
        <v>0</v>
      </c>
      <c r="H84">
        <f>VLOOKUP($D84,CLASS!$D$2:$W$403,4,FALSE)</f>
        <v>15</v>
      </c>
      <c r="I84" s="2">
        <f t="shared" si="1"/>
        <v>15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1" x14ac:dyDescent="0.25">
      <c r="A85" s="25" t="s">
        <v>6</v>
      </c>
      <c r="B85" s="2" t="s">
        <v>75</v>
      </c>
      <c r="C85" s="2" t="s">
        <v>74</v>
      </c>
      <c r="D85" s="2">
        <v>132153</v>
      </c>
      <c r="E85" s="2" t="s">
        <v>71</v>
      </c>
      <c r="F85" s="2" t="s">
        <v>11</v>
      </c>
      <c r="G85">
        <f>VLOOKUP($D85,CLASS!$D$2:$W$403,9,FALSE)</f>
        <v>0</v>
      </c>
      <c r="H85">
        <f>VLOOKUP($D85,CLASS!$D$2:$W$403,4,FALSE)</f>
        <v>0</v>
      </c>
      <c r="I85" s="2">
        <f t="shared" si="1"/>
        <v>0</v>
      </c>
    </row>
    <row r="86" spans="1:41" x14ac:dyDescent="0.25">
      <c r="A86" s="4" t="s">
        <v>6</v>
      </c>
      <c r="B86" t="s">
        <v>493</v>
      </c>
      <c r="C86" t="s">
        <v>492</v>
      </c>
      <c r="D86">
        <v>107075</v>
      </c>
      <c r="E86" t="s">
        <v>10</v>
      </c>
      <c r="F86" t="s">
        <v>11</v>
      </c>
      <c r="G86">
        <f>VLOOKUP($D86,CLASS!$D$2:$W$403,9,FALSE)</f>
        <v>0</v>
      </c>
      <c r="H86">
        <f>VLOOKUP($D86,CLASS!$D$2:$W$403,4,FALSE)</f>
        <v>0</v>
      </c>
      <c r="I86" s="2">
        <f t="shared" si="1"/>
        <v>0</v>
      </c>
    </row>
    <row r="87" spans="1:41" s="32" customFormat="1" x14ac:dyDescent="0.25">
      <c r="A87" s="50" t="s">
        <v>41</v>
      </c>
      <c r="B87" s="32" t="s">
        <v>70</v>
      </c>
      <c r="C87" s="32" t="s">
        <v>475</v>
      </c>
      <c r="D87" s="32">
        <v>110228</v>
      </c>
      <c r="E87" s="32" t="s">
        <v>16</v>
      </c>
      <c r="F87" s="32" t="s">
        <v>46</v>
      </c>
      <c r="G87" s="32">
        <f>VLOOKUP($D87,CLASS!$D$2:$W$403,9,FALSE)</f>
        <v>82</v>
      </c>
      <c r="H87" s="32">
        <f>VLOOKUP($D87,CLASS!$D$2:$W$403,4,FALSE)</f>
        <v>15</v>
      </c>
      <c r="I87" s="32">
        <f t="shared" si="1"/>
        <v>97</v>
      </c>
    </row>
    <row r="88" spans="1:41" s="32" customFormat="1" x14ac:dyDescent="0.25">
      <c r="A88" s="50" t="s">
        <v>41</v>
      </c>
      <c r="B88" s="32" t="s">
        <v>266</v>
      </c>
      <c r="C88" s="32" t="s">
        <v>457</v>
      </c>
      <c r="D88" s="32">
        <v>103289</v>
      </c>
      <c r="E88" s="32" t="s">
        <v>10</v>
      </c>
      <c r="F88" s="32" t="s">
        <v>11</v>
      </c>
      <c r="G88" s="32">
        <f>VLOOKUP($D88,CLASS!$D$2:$W$403,9,FALSE)</f>
        <v>96</v>
      </c>
      <c r="H88" s="32">
        <f>VLOOKUP($D88,CLASS!$D$2:$W$403,4,FALSE)</f>
        <v>0</v>
      </c>
      <c r="I88" s="32">
        <f t="shared" si="1"/>
        <v>96</v>
      </c>
    </row>
    <row r="89" spans="1:41" s="32" customFormat="1" x14ac:dyDescent="0.25">
      <c r="A89" s="50" t="s">
        <v>41</v>
      </c>
      <c r="B89" s="32" t="s">
        <v>124</v>
      </c>
      <c r="C89" s="32" t="s">
        <v>125</v>
      </c>
      <c r="D89" s="32">
        <v>125318</v>
      </c>
      <c r="E89" s="32" t="s">
        <v>14</v>
      </c>
      <c r="F89" s="32" t="s">
        <v>98</v>
      </c>
      <c r="G89" s="32">
        <f>VLOOKUP($D89,CLASS!$D$2:$W$403,9,FALSE)</f>
        <v>89</v>
      </c>
      <c r="H89" s="32">
        <f>VLOOKUP($D89,CLASS!$D$2:$W$403,4,FALSE)</f>
        <v>5</v>
      </c>
      <c r="I89" s="32">
        <f t="shared" si="1"/>
        <v>94</v>
      </c>
    </row>
    <row r="90" spans="1:41" s="32" customFormat="1" x14ac:dyDescent="0.25">
      <c r="A90" s="50" t="s">
        <v>41</v>
      </c>
      <c r="B90" s="32" t="s">
        <v>122</v>
      </c>
      <c r="C90" s="32" t="s">
        <v>123</v>
      </c>
      <c r="D90" s="32">
        <v>128211</v>
      </c>
      <c r="E90" s="32" t="s">
        <v>15</v>
      </c>
      <c r="F90" s="32" t="s">
        <v>11</v>
      </c>
      <c r="G90" s="32">
        <f>VLOOKUP($D90,CLASS!$D$2:$W$403,9,FALSE)</f>
        <v>83</v>
      </c>
      <c r="H90" s="32">
        <f>VLOOKUP($D90,CLASS!$D$2:$W$403,4,FALSE)</f>
        <v>10</v>
      </c>
      <c r="I90" s="32">
        <f t="shared" si="1"/>
        <v>93</v>
      </c>
    </row>
    <row r="91" spans="1:41" s="32" customFormat="1" x14ac:dyDescent="0.25">
      <c r="A91" s="50" t="s">
        <v>41</v>
      </c>
      <c r="B91" s="32" t="s">
        <v>137</v>
      </c>
      <c r="C91" s="32" t="s">
        <v>138</v>
      </c>
      <c r="D91" s="32">
        <v>116977</v>
      </c>
      <c r="E91" s="32" t="s">
        <v>14</v>
      </c>
      <c r="F91" s="32" t="s">
        <v>98</v>
      </c>
      <c r="G91" s="32">
        <f>VLOOKUP($D91,CLASS!$D$2:$W$403,9,FALSE)</f>
        <v>88</v>
      </c>
      <c r="H91" s="32">
        <f>VLOOKUP($D91,CLASS!$D$2:$W$403,4,FALSE)</f>
        <v>5</v>
      </c>
      <c r="I91" s="32">
        <f t="shared" si="1"/>
        <v>93</v>
      </c>
    </row>
    <row r="92" spans="1:41" s="32" customFormat="1" x14ac:dyDescent="0.25">
      <c r="A92" s="50" t="s">
        <v>41</v>
      </c>
      <c r="B92" s="32" t="s">
        <v>147</v>
      </c>
      <c r="C92" s="32" t="s">
        <v>148</v>
      </c>
      <c r="D92" s="32">
        <v>126565</v>
      </c>
      <c r="E92" s="32" t="s">
        <v>15</v>
      </c>
      <c r="F92" s="32" t="s">
        <v>11</v>
      </c>
      <c r="G92" s="32">
        <f>VLOOKUP($D92,CLASS!$D$2:$W$403,9,FALSE)</f>
        <v>82</v>
      </c>
      <c r="H92" s="32">
        <f>VLOOKUP($D92,CLASS!$D$2:$W$403,4,FALSE)</f>
        <v>10</v>
      </c>
      <c r="I92" s="32">
        <f t="shared" si="1"/>
        <v>92</v>
      </c>
      <c r="J92" s="51"/>
    </row>
    <row r="93" spans="1:41" s="32" customFormat="1" x14ac:dyDescent="0.25">
      <c r="A93" s="50" t="s">
        <v>41</v>
      </c>
      <c r="B93" s="32" t="s">
        <v>460</v>
      </c>
      <c r="C93" s="32" t="s">
        <v>138</v>
      </c>
      <c r="D93" s="32">
        <v>116978</v>
      </c>
      <c r="E93" s="32" t="s">
        <v>15</v>
      </c>
      <c r="F93" s="32" t="s">
        <v>11</v>
      </c>
      <c r="G93" s="32">
        <f>VLOOKUP($D93,CLASS!$D$2:$W$403,9,FALSE)</f>
        <v>82</v>
      </c>
      <c r="H93" s="32">
        <f>VLOOKUP($D93,CLASS!$D$2:$W$403,4,FALSE)</f>
        <v>10</v>
      </c>
      <c r="I93" s="32">
        <f t="shared" si="1"/>
        <v>92</v>
      </c>
    </row>
    <row r="94" spans="1:41" s="32" customFormat="1" x14ac:dyDescent="0.25">
      <c r="A94" s="50" t="s">
        <v>41</v>
      </c>
      <c r="B94" s="32" t="s">
        <v>101</v>
      </c>
      <c r="C94" s="32" t="s">
        <v>102</v>
      </c>
      <c r="D94" s="32">
        <v>107153</v>
      </c>
      <c r="E94" s="32" t="s">
        <v>10</v>
      </c>
      <c r="F94" s="32" t="s">
        <v>11</v>
      </c>
      <c r="G94" s="32">
        <f>VLOOKUP($D94,CLASS!$D$2:$W$403,9,FALSE)</f>
        <v>91</v>
      </c>
      <c r="H94" s="32">
        <f>VLOOKUP($D94,CLASS!$D$2:$W$403,4,FALSE)</f>
        <v>0</v>
      </c>
      <c r="I94" s="32">
        <f t="shared" si="1"/>
        <v>91</v>
      </c>
    </row>
    <row r="95" spans="1:41" s="32" customFormat="1" ht="15.75" thickBot="1" x14ac:dyDescent="0.3">
      <c r="A95" s="50" t="s">
        <v>41</v>
      </c>
      <c r="B95" s="32" t="s">
        <v>135</v>
      </c>
      <c r="C95" s="32" t="s">
        <v>424</v>
      </c>
      <c r="D95" s="32">
        <v>85061</v>
      </c>
      <c r="E95" s="32" t="s">
        <v>10</v>
      </c>
      <c r="F95" s="32" t="s">
        <v>11</v>
      </c>
      <c r="G95" s="32">
        <f>VLOOKUP($D95,CLASS!$D$2:$W$403,9,FALSE)</f>
        <v>89</v>
      </c>
      <c r="H95" s="32">
        <f>VLOOKUP($D95,CLASS!$D$2:$W$403,4,FALSE)</f>
        <v>0</v>
      </c>
      <c r="I95" s="32">
        <f t="shared" si="1"/>
        <v>89</v>
      </c>
    </row>
    <row r="96" spans="1:41" s="32" customFormat="1" ht="15.75" thickBot="1" x14ac:dyDescent="0.3">
      <c r="A96" s="50" t="s">
        <v>41</v>
      </c>
      <c r="B96" s="32" t="s">
        <v>458</v>
      </c>
      <c r="C96" s="32" t="s">
        <v>118</v>
      </c>
      <c r="D96" s="32">
        <v>2009</v>
      </c>
      <c r="E96" s="32" t="s">
        <v>15</v>
      </c>
      <c r="F96" s="32" t="s">
        <v>46</v>
      </c>
      <c r="G96" s="32">
        <f>VLOOKUP($D96,CLASS!$D$2:$W$403,9,FALSE)</f>
        <v>78</v>
      </c>
      <c r="H96" s="32">
        <f>VLOOKUP($D96,CLASS!$D$2:$W$403,4,FALSE)</f>
        <v>10</v>
      </c>
      <c r="I96" s="32">
        <f t="shared" si="1"/>
        <v>88</v>
      </c>
      <c r="J96" s="33">
        <v>925</v>
      </c>
    </row>
    <row r="97" spans="1:10" x14ac:dyDescent="0.25">
      <c r="A97" s="25" t="s">
        <v>41</v>
      </c>
      <c r="B97" s="2" t="s">
        <v>48</v>
      </c>
      <c r="C97" s="2" t="s">
        <v>123</v>
      </c>
      <c r="D97" s="2">
        <v>124498</v>
      </c>
      <c r="E97" s="2" t="s">
        <v>10</v>
      </c>
      <c r="F97" s="2" t="s">
        <v>11</v>
      </c>
      <c r="G97">
        <f>VLOOKUP($D97,CLASS!$D$2:$W$403,9,FALSE)</f>
        <v>88</v>
      </c>
      <c r="H97">
        <f>VLOOKUP($D97,CLASS!$D$2:$W$403,4,FALSE)</f>
        <v>0</v>
      </c>
      <c r="I97" s="2">
        <f t="shared" si="1"/>
        <v>88</v>
      </c>
      <c r="J97" s="3"/>
    </row>
    <row r="98" spans="1:10" x14ac:dyDescent="0.25">
      <c r="A98" s="25" t="s">
        <v>41</v>
      </c>
      <c r="B98" s="2" t="s">
        <v>129</v>
      </c>
      <c r="C98" s="2" t="s">
        <v>130</v>
      </c>
      <c r="D98" s="2">
        <v>118894</v>
      </c>
      <c r="E98" s="2" t="s">
        <v>15</v>
      </c>
      <c r="F98" s="2" t="s">
        <v>11</v>
      </c>
      <c r="G98">
        <f>VLOOKUP($D98,CLASS!$D$2:$W$403,9,FALSE)</f>
        <v>77</v>
      </c>
      <c r="H98">
        <f>VLOOKUP($D98,CLASS!$D$2:$W$403,4,FALSE)</f>
        <v>10</v>
      </c>
      <c r="I98" s="2">
        <f t="shared" si="1"/>
        <v>87</v>
      </c>
    </row>
    <row r="99" spans="1:10" x14ac:dyDescent="0.25">
      <c r="A99" s="25" t="s">
        <v>41</v>
      </c>
      <c r="B99" s="2" t="s">
        <v>127</v>
      </c>
      <c r="C99" s="2" t="s">
        <v>126</v>
      </c>
      <c r="D99" s="2">
        <v>23089</v>
      </c>
      <c r="E99" s="2" t="s">
        <v>14</v>
      </c>
      <c r="F99" s="2" t="s">
        <v>46</v>
      </c>
      <c r="G99">
        <f>VLOOKUP($D99,CLASS!$D$2:$W$403,9,FALSE)</f>
        <v>82</v>
      </c>
      <c r="H99">
        <f>VLOOKUP($D99,CLASS!$D$2:$W$403,4,FALSE)</f>
        <v>5</v>
      </c>
      <c r="I99" s="2">
        <f t="shared" si="1"/>
        <v>87</v>
      </c>
    </row>
    <row r="100" spans="1:10" x14ac:dyDescent="0.25">
      <c r="A100" s="25" t="s">
        <v>41</v>
      </c>
      <c r="B100" s="2" t="s">
        <v>139</v>
      </c>
      <c r="C100" s="2" t="s">
        <v>140</v>
      </c>
      <c r="D100" s="2">
        <v>84275</v>
      </c>
      <c r="E100" s="2" t="s">
        <v>10</v>
      </c>
      <c r="F100" s="2" t="s">
        <v>46</v>
      </c>
      <c r="G100">
        <f>VLOOKUP($D100,CLASS!$D$2:$W$403,9,FALSE)</f>
        <v>86</v>
      </c>
      <c r="H100">
        <f>VLOOKUP($D100,CLASS!$D$2:$W$403,4,FALSE)</f>
        <v>0</v>
      </c>
      <c r="I100" s="2">
        <f t="shared" si="1"/>
        <v>86</v>
      </c>
    </row>
    <row r="101" spans="1:10" x14ac:dyDescent="0.25">
      <c r="A101" s="25" t="s">
        <v>41</v>
      </c>
      <c r="B101" s="2" t="s">
        <v>131</v>
      </c>
      <c r="C101" s="2" t="s">
        <v>130</v>
      </c>
      <c r="D101" s="2">
        <v>20297</v>
      </c>
      <c r="E101" s="2" t="s">
        <v>14</v>
      </c>
      <c r="F101" s="2" t="s">
        <v>132</v>
      </c>
      <c r="G101">
        <f>VLOOKUP($D101,CLASS!$D$2:$W$403,9,FALSE)</f>
        <v>80</v>
      </c>
      <c r="H101">
        <f>VLOOKUP($D101,CLASS!$D$2:$W$403,4,FALSE)</f>
        <v>5</v>
      </c>
      <c r="I101" s="2">
        <f t="shared" si="1"/>
        <v>85</v>
      </c>
    </row>
    <row r="102" spans="1:10" x14ac:dyDescent="0.25">
      <c r="A102" s="25" t="s">
        <v>41</v>
      </c>
      <c r="B102" s="2" t="s">
        <v>133</v>
      </c>
      <c r="C102" s="2" t="s">
        <v>134</v>
      </c>
      <c r="D102" s="2">
        <v>89952</v>
      </c>
      <c r="E102" s="2" t="s">
        <v>14</v>
      </c>
      <c r="F102" s="2" t="s">
        <v>46</v>
      </c>
      <c r="G102">
        <f>VLOOKUP($D102,CLASS!$D$2:$W$403,9,FALSE)</f>
        <v>80</v>
      </c>
      <c r="H102">
        <f>VLOOKUP($D102,CLASS!$D$2:$W$403,4,FALSE)</f>
        <v>5</v>
      </c>
      <c r="I102" s="2">
        <f t="shared" si="1"/>
        <v>85</v>
      </c>
    </row>
    <row r="103" spans="1:10" x14ac:dyDescent="0.25">
      <c r="A103" s="25" t="s">
        <v>41</v>
      </c>
      <c r="B103" s="2" t="s">
        <v>135</v>
      </c>
      <c r="C103" s="2" t="s">
        <v>152</v>
      </c>
      <c r="D103" s="2">
        <v>109720</v>
      </c>
      <c r="E103" s="2" t="s">
        <v>10</v>
      </c>
      <c r="F103" s="2" t="s">
        <v>11</v>
      </c>
      <c r="G103">
        <f>VLOOKUP($D103,CLASS!$D$2:$W$403,9,FALSE)</f>
        <v>85</v>
      </c>
      <c r="H103">
        <f>VLOOKUP($D103,CLASS!$D$2:$W$403,4,FALSE)</f>
        <v>0</v>
      </c>
      <c r="I103" s="2">
        <f t="shared" si="1"/>
        <v>85</v>
      </c>
    </row>
    <row r="104" spans="1:10" x14ac:dyDescent="0.25">
      <c r="A104" s="4" t="s">
        <v>41</v>
      </c>
      <c r="B104" t="s">
        <v>51</v>
      </c>
      <c r="C104" t="s">
        <v>476</v>
      </c>
      <c r="D104">
        <v>29170</v>
      </c>
      <c r="E104" t="s">
        <v>16</v>
      </c>
      <c r="F104" t="s">
        <v>46</v>
      </c>
      <c r="G104">
        <f>VLOOKUP($D104,CLASS!$D$2:$W$403,9,FALSE)</f>
        <v>68</v>
      </c>
      <c r="H104">
        <f>VLOOKUP($D104,CLASS!$D$2:$W$403,4,FALSE)</f>
        <v>15</v>
      </c>
      <c r="I104" s="2">
        <f t="shared" si="1"/>
        <v>83</v>
      </c>
    </row>
    <row r="105" spans="1:10" x14ac:dyDescent="0.25">
      <c r="A105" s="25" t="s">
        <v>41</v>
      </c>
      <c r="B105" s="2" t="s">
        <v>64</v>
      </c>
      <c r="C105" s="2" t="s">
        <v>153</v>
      </c>
      <c r="D105" s="2">
        <v>99093</v>
      </c>
      <c r="E105" s="2" t="s">
        <v>14</v>
      </c>
      <c r="F105" s="2" t="s">
        <v>11</v>
      </c>
      <c r="G105">
        <f>VLOOKUP($D105,CLASS!$D$2:$W$403,9,FALSE)</f>
        <v>77</v>
      </c>
      <c r="H105">
        <f>VLOOKUP($D105,CLASS!$D$2:$W$403,4,FALSE)</f>
        <v>5</v>
      </c>
      <c r="I105" s="2">
        <f t="shared" si="1"/>
        <v>82</v>
      </c>
    </row>
    <row r="106" spans="1:10" x14ac:dyDescent="0.25">
      <c r="A106" s="25" t="s">
        <v>41</v>
      </c>
      <c r="B106" s="2" t="s">
        <v>62</v>
      </c>
      <c r="C106" s="2" t="s">
        <v>110</v>
      </c>
      <c r="D106" s="2">
        <v>122065</v>
      </c>
      <c r="E106" s="2" t="s">
        <v>15</v>
      </c>
      <c r="F106" s="2" t="s">
        <v>11</v>
      </c>
      <c r="G106">
        <f>VLOOKUP($D106,CLASS!$D$2:$W$403,9,FALSE)</f>
        <v>71</v>
      </c>
      <c r="H106">
        <f>VLOOKUP($D106,CLASS!$D$2:$W$403,4,FALSE)</f>
        <v>10</v>
      </c>
      <c r="I106" s="2">
        <f t="shared" si="1"/>
        <v>81</v>
      </c>
    </row>
    <row r="107" spans="1:10" x14ac:dyDescent="0.25">
      <c r="A107" s="25" t="s">
        <v>41</v>
      </c>
      <c r="B107" s="2" t="s">
        <v>99</v>
      </c>
      <c r="C107" s="2" t="s">
        <v>100</v>
      </c>
      <c r="D107" s="2">
        <v>129999</v>
      </c>
      <c r="E107" s="2" t="s">
        <v>16</v>
      </c>
      <c r="F107" s="2" t="s">
        <v>11</v>
      </c>
      <c r="G107">
        <f>VLOOKUP($D107,CLASS!$D$2:$W$403,9,FALSE)</f>
        <v>0</v>
      </c>
      <c r="H107">
        <f>VLOOKUP($D107,CLASS!$D$2:$W$403,4,FALSE)</f>
        <v>15</v>
      </c>
      <c r="I107" s="2">
        <f t="shared" si="1"/>
        <v>15</v>
      </c>
    </row>
    <row r="108" spans="1:10" x14ac:dyDescent="0.25">
      <c r="A108" s="4" t="s">
        <v>41</v>
      </c>
      <c r="B108" t="s">
        <v>103</v>
      </c>
      <c r="C108" t="s">
        <v>477</v>
      </c>
      <c r="D108">
        <v>129951</v>
      </c>
      <c r="E108" t="s">
        <v>16</v>
      </c>
      <c r="F108" t="s">
        <v>11</v>
      </c>
      <c r="G108">
        <f>VLOOKUP($D108,CLASS!$D$2:$W$403,9,FALSE)</f>
        <v>0</v>
      </c>
      <c r="H108">
        <f>VLOOKUP($D108,CLASS!$D$2:$W$403,4,FALSE)</f>
        <v>15</v>
      </c>
      <c r="I108" s="2">
        <f t="shared" si="1"/>
        <v>15</v>
      </c>
    </row>
    <row r="109" spans="1:10" x14ac:dyDescent="0.25">
      <c r="A109" s="25" t="s">
        <v>41</v>
      </c>
      <c r="B109" s="2" t="s">
        <v>111</v>
      </c>
      <c r="C109" s="2" t="s">
        <v>112</v>
      </c>
      <c r="D109" s="2">
        <v>132581</v>
      </c>
      <c r="E109" s="2" t="s">
        <v>16</v>
      </c>
      <c r="F109" s="2" t="s">
        <v>11</v>
      </c>
      <c r="G109">
        <f>VLOOKUP($D109,CLASS!$D$2:$W$403,9,FALSE)</f>
        <v>0</v>
      </c>
      <c r="H109">
        <f>VLOOKUP($D109,CLASS!$D$2:$W$403,4,FALSE)</f>
        <v>15</v>
      </c>
      <c r="I109" s="2">
        <f t="shared" si="1"/>
        <v>15</v>
      </c>
    </row>
    <row r="110" spans="1:10" x14ac:dyDescent="0.25">
      <c r="A110" s="25" t="s">
        <v>41</v>
      </c>
      <c r="B110" s="2" t="s">
        <v>108</v>
      </c>
      <c r="C110" s="2" t="s">
        <v>109</v>
      </c>
      <c r="D110" s="2">
        <v>130918</v>
      </c>
      <c r="E110" s="2" t="s">
        <v>16</v>
      </c>
      <c r="F110" s="2" t="s">
        <v>11</v>
      </c>
      <c r="G110">
        <f>VLOOKUP($D110,CLASS!$D$2:$W$403,9,FALSE)</f>
        <v>0</v>
      </c>
      <c r="H110">
        <f>VLOOKUP($D110,CLASS!$D$2:$W$403,4,FALSE)</f>
        <v>15</v>
      </c>
      <c r="I110" s="2">
        <f t="shared" si="1"/>
        <v>15</v>
      </c>
    </row>
    <row r="111" spans="1:10" x14ac:dyDescent="0.25">
      <c r="A111" s="25" t="s">
        <v>41</v>
      </c>
      <c r="B111" s="2" t="s">
        <v>96</v>
      </c>
      <c r="C111" s="2" t="s">
        <v>97</v>
      </c>
      <c r="D111" s="2">
        <v>131507</v>
      </c>
      <c r="E111" s="2" t="s">
        <v>16</v>
      </c>
      <c r="F111" s="2" t="s">
        <v>98</v>
      </c>
      <c r="G111">
        <f>VLOOKUP($D111,CLASS!$D$2:$W$403,9,FALSE)</f>
        <v>0</v>
      </c>
      <c r="H111">
        <f>VLOOKUP($D111,CLASS!$D$2:$W$403,4,FALSE)</f>
        <v>15</v>
      </c>
      <c r="I111" s="2">
        <f t="shared" si="1"/>
        <v>15</v>
      </c>
    </row>
    <row r="112" spans="1:10" x14ac:dyDescent="0.25">
      <c r="A112" s="25" t="s">
        <v>41</v>
      </c>
      <c r="B112" s="2" t="s">
        <v>111</v>
      </c>
      <c r="C112" s="2" t="s">
        <v>149</v>
      </c>
      <c r="D112" s="2">
        <v>127812</v>
      </c>
      <c r="E112" s="2" t="s">
        <v>15</v>
      </c>
      <c r="F112" s="2" t="s">
        <v>11</v>
      </c>
      <c r="G112">
        <f>VLOOKUP($D112,CLASS!$D$2:$W$403,9,FALSE)</f>
        <v>0</v>
      </c>
      <c r="H112">
        <f>VLOOKUP($D112,CLASS!$D$2:$W$403,4,FALSE)</f>
        <v>10</v>
      </c>
      <c r="I112" s="2">
        <f t="shared" si="1"/>
        <v>10</v>
      </c>
    </row>
    <row r="113" spans="1:10" x14ac:dyDescent="0.25">
      <c r="A113" s="25" t="s">
        <v>41</v>
      </c>
      <c r="B113" s="2" t="s">
        <v>51</v>
      </c>
      <c r="C113" s="2" t="s">
        <v>115</v>
      </c>
      <c r="D113" s="2">
        <v>115160</v>
      </c>
      <c r="E113" s="2" t="s">
        <v>15</v>
      </c>
      <c r="F113" s="2" t="s">
        <v>11</v>
      </c>
      <c r="G113">
        <f>VLOOKUP($D113,CLASS!$D$2:$W$403,9,FALSE)</f>
        <v>0</v>
      </c>
      <c r="H113">
        <f>VLOOKUP($D113,CLASS!$D$2:$W$403,4,FALSE)</f>
        <v>10</v>
      </c>
      <c r="I113" s="2">
        <f t="shared" si="1"/>
        <v>10</v>
      </c>
    </row>
    <row r="114" spans="1:10" x14ac:dyDescent="0.25">
      <c r="A114" s="25" t="s">
        <v>41</v>
      </c>
      <c r="B114" s="2" t="s">
        <v>105</v>
      </c>
      <c r="C114" s="2" t="s">
        <v>106</v>
      </c>
      <c r="D114" s="2">
        <v>123142</v>
      </c>
      <c r="E114" s="2" t="s">
        <v>15</v>
      </c>
      <c r="F114" s="2" t="s">
        <v>11</v>
      </c>
      <c r="G114">
        <f>VLOOKUP($D114,CLASS!$D$2:$W$403,9,FALSE)</f>
        <v>0</v>
      </c>
      <c r="H114">
        <f>VLOOKUP($D114,CLASS!$D$2:$W$403,4,FALSE)</f>
        <v>10</v>
      </c>
      <c r="I114" s="2">
        <f t="shared" si="1"/>
        <v>10</v>
      </c>
    </row>
    <row r="115" spans="1:10" x14ac:dyDescent="0.25">
      <c r="A115" s="25" t="s">
        <v>41</v>
      </c>
      <c r="B115" s="2" t="s">
        <v>427</v>
      </c>
      <c r="C115" s="2" t="s">
        <v>461</v>
      </c>
      <c r="D115" s="2">
        <v>132975</v>
      </c>
      <c r="E115" s="2" t="s">
        <v>15</v>
      </c>
      <c r="F115" s="2" t="s">
        <v>11</v>
      </c>
      <c r="G115">
        <f>VLOOKUP($D115,CLASS!$D$2:$W$403,9,FALSE)</f>
        <v>0</v>
      </c>
      <c r="H115">
        <f>VLOOKUP($D115,CLASS!$D$2:$W$403,4,FALSE)</f>
        <v>10</v>
      </c>
      <c r="I115" s="2">
        <f t="shared" si="1"/>
        <v>10</v>
      </c>
    </row>
    <row r="116" spans="1:10" x14ac:dyDescent="0.25">
      <c r="A116" s="25" t="s">
        <v>41</v>
      </c>
      <c r="B116" s="2" t="s">
        <v>103</v>
      </c>
      <c r="C116" s="2" t="s">
        <v>104</v>
      </c>
      <c r="D116" s="2">
        <v>128007</v>
      </c>
      <c r="E116" s="2" t="s">
        <v>15</v>
      </c>
      <c r="F116" s="2" t="s">
        <v>11</v>
      </c>
      <c r="G116">
        <f>VLOOKUP($D116,CLASS!$D$2:$W$403,9,FALSE)</f>
        <v>0</v>
      </c>
      <c r="H116">
        <f>VLOOKUP($D116,CLASS!$D$2:$W$403,4,FALSE)</f>
        <v>10</v>
      </c>
      <c r="I116" s="2">
        <f t="shared" si="1"/>
        <v>10</v>
      </c>
    </row>
    <row r="117" spans="1:10" x14ac:dyDescent="0.25">
      <c r="A117" s="25" t="s">
        <v>41</v>
      </c>
      <c r="B117" s="2" t="s">
        <v>64</v>
      </c>
      <c r="C117" s="2" t="s">
        <v>118</v>
      </c>
      <c r="D117" s="2">
        <v>130959</v>
      </c>
      <c r="E117" s="2" t="s">
        <v>15</v>
      </c>
      <c r="F117" s="2" t="s">
        <v>11</v>
      </c>
      <c r="G117">
        <f>VLOOKUP($D117,CLASS!$D$2:$W$403,9,FALSE)</f>
        <v>0</v>
      </c>
      <c r="H117">
        <f>VLOOKUP($D117,CLASS!$D$2:$W$403,4,FALSE)</f>
        <v>10</v>
      </c>
      <c r="I117" s="2">
        <f t="shared" si="1"/>
        <v>10</v>
      </c>
    </row>
    <row r="118" spans="1:10" x14ac:dyDescent="0.25">
      <c r="A118" s="25" t="s">
        <v>41</v>
      </c>
      <c r="B118" s="2" t="s">
        <v>70</v>
      </c>
      <c r="C118" s="2" t="s">
        <v>95</v>
      </c>
      <c r="D118" s="2">
        <v>101014</v>
      </c>
      <c r="E118" s="2" t="s">
        <v>15</v>
      </c>
      <c r="F118" s="2" t="s">
        <v>46</v>
      </c>
      <c r="G118">
        <f>VLOOKUP($D118,CLASS!$D$2:$W$403,9,FALSE)</f>
        <v>0</v>
      </c>
      <c r="H118">
        <f>VLOOKUP($D118,CLASS!$D$2:$W$403,4,FALSE)</f>
        <v>10</v>
      </c>
      <c r="I118" s="2">
        <f t="shared" si="1"/>
        <v>10</v>
      </c>
    </row>
    <row r="119" spans="1:10" x14ac:dyDescent="0.25">
      <c r="A119" s="25" t="s">
        <v>41</v>
      </c>
      <c r="B119" s="2" t="s">
        <v>96</v>
      </c>
      <c r="C119" s="2" t="s">
        <v>119</v>
      </c>
      <c r="D119" s="2">
        <v>130944</v>
      </c>
      <c r="E119" s="2" t="s">
        <v>15</v>
      </c>
      <c r="F119" s="2" t="s">
        <v>11</v>
      </c>
      <c r="G119">
        <f>VLOOKUP($D119,CLASS!$D$2:$W$403,9,FALSE)</f>
        <v>0</v>
      </c>
      <c r="H119">
        <f>VLOOKUP($D119,CLASS!$D$2:$W$403,4,FALSE)</f>
        <v>10</v>
      </c>
      <c r="I119" s="2">
        <f t="shared" si="1"/>
        <v>10</v>
      </c>
    </row>
    <row r="120" spans="1:10" x14ac:dyDescent="0.25">
      <c r="A120" s="25" t="s">
        <v>41</v>
      </c>
      <c r="B120" s="2" t="s">
        <v>113</v>
      </c>
      <c r="C120" s="2" t="s">
        <v>114</v>
      </c>
      <c r="D120" s="2">
        <v>133113</v>
      </c>
      <c r="E120" s="2" t="s">
        <v>15</v>
      </c>
      <c r="F120" s="2" t="s">
        <v>11</v>
      </c>
      <c r="G120">
        <f>VLOOKUP($D120,CLASS!$D$2:$W$403,9,FALSE)</f>
        <v>0</v>
      </c>
      <c r="H120">
        <f>VLOOKUP($D120,CLASS!$D$2:$W$403,4,FALSE)</f>
        <v>10</v>
      </c>
      <c r="I120" s="2">
        <f t="shared" si="1"/>
        <v>10</v>
      </c>
    </row>
    <row r="121" spans="1:10" x14ac:dyDescent="0.25">
      <c r="A121" s="4" t="s">
        <v>41</v>
      </c>
      <c r="B121" t="s">
        <v>51</v>
      </c>
      <c r="C121" t="s">
        <v>47</v>
      </c>
      <c r="D121">
        <v>120278</v>
      </c>
      <c r="E121" t="s">
        <v>14</v>
      </c>
      <c r="F121" t="s">
        <v>11</v>
      </c>
      <c r="G121">
        <f>VLOOKUP($D121,CLASS!$D$2:$W$403,9,FALSE)</f>
        <v>0</v>
      </c>
      <c r="H121">
        <f>VLOOKUP($D121,CLASS!$D$2:$W$403,4,FALSE)</f>
        <v>5</v>
      </c>
      <c r="I121" s="2">
        <f t="shared" si="1"/>
        <v>5</v>
      </c>
    </row>
    <row r="122" spans="1:10" x14ac:dyDescent="0.25">
      <c r="A122" s="25" t="s">
        <v>41</v>
      </c>
      <c r="B122" s="2" t="s">
        <v>96</v>
      </c>
      <c r="C122" s="2" t="s">
        <v>128</v>
      </c>
      <c r="D122" s="2">
        <v>117379</v>
      </c>
      <c r="E122" s="2" t="s">
        <v>14</v>
      </c>
      <c r="F122" s="2" t="s">
        <v>11</v>
      </c>
      <c r="G122">
        <f>VLOOKUP($D122,CLASS!$D$2:$W$403,9,FALSE)</f>
        <v>0</v>
      </c>
      <c r="H122">
        <f>VLOOKUP($D122,CLASS!$D$2:$W$403,4,FALSE)</f>
        <v>5</v>
      </c>
      <c r="I122" s="2">
        <f t="shared" si="1"/>
        <v>5</v>
      </c>
    </row>
    <row r="123" spans="1:10" x14ac:dyDescent="0.25">
      <c r="A123" s="25" t="s">
        <v>41</v>
      </c>
      <c r="B123" s="2" t="s">
        <v>111</v>
      </c>
      <c r="C123" s="2" t="s">
        <v>120</v>
      </c>
      <c r="D123" s="2">
        <v>105062</v>
      </c>
      <c r="E123" s="2" t="s">
        <v>14</v>
      </c>
      <c r="F123" s="2" t="s">
        <v>11</v>
      </c>
      <c r="G123">
        <f>VLOOKUP($D123,CLASS!$D$2:$W$403,9,FALSE)</f>
        <v>0</v>
      </c>
      <c r="H123">
        <f>VLOOKUP($D123,CLASS!$D$2:$W$403,4,FALSE)</f>
        <v>5</v>
      </c>
      <c r="I123" s="2">
        <f t="shared" si="1"/>
        <v>5</v>
      </c>
    </row>
    <row r="124" spans="1:10" x14ac:dyDescent="0.25">
      <c r="A124" s="4" t="s">
        <v>41</v>
      </c>
      <c r="B124" t="s">
        <v>204</v>
      </c>
      <c r="C124" t="s">
        <v>249</v>
      </c>
      <c r="D124">
        <v>72207</v>
      </c>
      <c r="E124" t="s">
        <v>14</v>
      </c>
      <c r="F124" t="s">
        <v>11</v>
      </c>
      <c r="G124">
        <f>VLOOKUP($D124,CLASS!$D$2:$W$403,9,FALSE)</f>
        <v>0</v>
      </c>
      <c r="H124">
        <f>VLOOKUP($D124,CLASS!$D$2:$W$403,4,FALSE)</f>
        <v>5</v>
      </c>
      <c r="I124" s="2">
        <f t="shared" si="1"/>
        <v>5</v>
      </c>
    </row>
    <row r="125" spans="1:10" x14ac:dyDescent="0.25">
      <c r="A125" s="25" t="s">
        <v>41</v>
      </c>
      <c r="B125" s="2" t="s">
        <v>96</v>
      </c>
      <c r="C125" s="2" t="s">
        <v>459</v>
      </c>
      <c r="D125" s="2">
        <v>112818</v>
      </c>
      <c r="E125" s="2" t="s">
        <v>14</v>
      </c>
      <c r="F125" s="2" t="s">
        <v>46</v>
      </c>
      <c r="G125">
        <f>VLOOKUP($D125,CLASS!$D$2:$W$403,9,FALSE)</f>
        <v>0</v>
      </c>
      <c r="H125">
        <f>VLOOKUP($D125,CLASS!$D$2:$W$403,4,FALSE)</f>
        <v>5</v>
      </c>
      <c r="I125" s="2">
        <f t="shared" si="1"/>
        <v>5</v>
      </c>
    </row>
    <row r="126" spans="1:10" x14ac:dyDescent="0.25">
      <c r="A126" s="25" t="s">
        <v>41</v>
      </c>
      <c r="B126" s="2" t="s">
        <v>92</v>
      </c>
      <c r="C126" s="2" t="s">
        <v>141</v>
      </c>
      <c r="D126" s="2">
        <v>113616</v>
      </c>
      <c r="E126" s="2" t="s">
        <v>14</v>
      </c>
      <c r="F126" s="2" t="s">
        <v>11</v>
      </c>
      <c r="G126">
        <f>VLOOKUP($D126,CLASS!$D$2:$W$403,9,FALSE)</f>
        <v>0</v>
      </c>
      <c r="H126">
        <f>VLOOKUP($D126,CLASS!$D$2:$W$403,4,FALSE)</f>
        <v>5</v>
      </c>
      <c r="I126" s="2">
        <f t="shared" si="1"/>
        <v>5</v>
      </c>
      <c r="J126" s="3"/>
    </row>
    <row r="127" spans="1:10" x14ac:dyDescent="0.25">
      <c r="A127" s="25" t="s">
        <v>41</v>
      </c>
      <c r="B127" s="2" t="s">
        <v>94</v>
      </c>
      <c r="C127" s="2" t="s">
        <v>126</v>
      </c>
      <c r="D127" s="2">
        <v>8574</v>
      </c>
      <c r="E127" s="2" t="s">
        <v>14</v>
      </c>
      <c r="F127" s="2" t="s">
        <v>11</v>
      </c>
      <c r="G127">
        <f>VLOOKUP($D127,CLASS!$D$2:$W$403,9,FALSE)</f>
        <v>0</v>
      </c>
      <c r="H127">
        <f>VLOOKUP($D127,CLASS!$D$2:$W$403,4,FALSE)</f>
        <v>5</v>
      </c>
      <c r="I127" s="2">
        <f t="shared" si="1"/>
        <v>5</v>
      </c>
    </row>
    <row r="128" spans="1:10" x14ac:dyDescent="0.25">
      <c r="A128" s="25" t="s">
        <v>41</v>
      </c>
      <c r="B128" s="2" t="s">
        <v>70</v>
      </c>
      <c r="C128" s="2" t="s">
        <v>107</v>
      </c>
      <c r="D128" s="2">
        <v>98388</v>
      </c>
      <c r="E128" s="2" t="s">
        <v>14</v>
      </c>
      <c r="F128" s="2" t="s">
        <v>46</v>
      </c>
      <c r="G128">
        <f>VLOOKUP($D128,CLASS!$D$2:$W$403,9,FALSE)</f>
        <v>0</v>
      </c>
      <c r="H128">
        <f>VLOOKUP($D128,CLASS!$D$2:$W$403,4,FALSE)</f>
        <v>5</v>
      </c>
      <c r="I128" s="2">
        <f t="shared" si="1"/>
        <v>5</v>
      </c>
    </row>
    <row r="129" spans="1:41" x14ac:dyDescent="0.25">
      <c r="A129" s="25" t="s">
        <v>41</v>
      </c>
      <c r="B129" s="2" t="s">
        <v>150</v>
      </c>
      <c r="C129" s="2" t="s">
        <v>151</v>
      </c>
      <c r="D129" s="2">
        <v>110543</v>
      </c>
      <c r="E129" s="2" t="s">
        <v>10</v>
      </c>
      <c r="F129" s="2" t="s">
        <v>11</v>
      </c>
      <c r="G129">
        <f>VLOOKUP($D129,CLASS!$D$2:$W$403,9,FALSE)</f>
        <v>0</v>
      </c>
      <c r="H129">
        <f>VLOOKUP($D129,CLASS!$D$2:$W$403,4,FALSE)</f>
        <v>0</v>
      </c>
      <c r="I129" s="2">
        <f t="shared" si="1"/>
        <v>0</v>
      </c>
    </row>
    <row r="130" spans="1:41" x14ac:dyDescent="0.25">
      <c r="A130" s="25" t="s">
        <v>41</v>
      </c>
      <c r="B130" s="2" t="s">
        <v>143</v>
      </c>
      <c r="C130" s="2" t="s">
        <v>144</v>
      </c>
      <c r="D130" s="2">
        <v>115018</v>
      </c>
      <c r="E130" s="2" t="s">
        <v>10</v>
      </c>
      <c r="F130" s="2" t="s">
        <v>11</v>
      </c>
      <c r="G130">
        <f>VLOOKUP($D130,CLASS!$D$2:$W$403,9,FALSE)</f>
        <v>0</v>
      </c>
      <c r="H130">
        <f>VLOOKUP($D130,CLASS!$D$2:$W$403,4,FALSE)</f>
        <v>0</v>
      </c>
      <c r="I130" s="2">
        <f t="shared" ref="I130:I193" si="2">G130+H130</f>
        <v>0</v>
      </c>
    </row>
    <row r="131" spans="1:41" x14ac:dyDescent="0.25">
      <c r="A131" s="25" t="s">
        <v>41</v>
      </c>
      <c r="B131" s="2" t="s">
        <v>135</v>
      </c>
      <c r="C131" s="2" t="s">
        <v>136</v>
      </c>
      <c r="D131" s="2">
        <v>52842</v>
      </c>
      <c r="E131" s="2" t="s">
        <v>10</v>
      </c>
      <c r="F131" s="2" t="s">
        <v>11</v>
      </c>
      <c r="G131">
        <f>VLOOKUP($D131,CLASS!$D$2:$W$403,9,FALSE)</f>
        <v>0</v>
      </c>
      <c r="H131">
        <f>VLOOKUP($D131,CLASS!$D$2:$W$403,4,FALSE)</f>
        <v>0</v>
      </c>
      <c r="I131" s="2">
        <f t="shared" si="2"/>
        <v>0</v>
      </c>
    </row>
    <row r="132" spans="1:41" x14ac:dyDescent="0.25">
      <c r="A132" s="4" t="s">
        <v>41</v>
      </c>
      <c r="B132" t="s">
        <v>503</v>
      </c>
      <c r="C132" t="s">
        <v>504</v>
      </c>
      <c r="D132">
        <v>125785</v>
      </c>
      <c r="E132" t="s">
        <v>10</v>
      </c>
      <c r="F132" t="s">
        <v>11</v>
      </c>
      <c r="G132">
        <f>VLOOKUP($D132,CLASS!$D$2:$W$403,9,FALSE)</f>
        <v>0</v>
      </c>
      <c r="H132">
        <f>VLOOKUP($D132,CLASS!$D$2:$W$403,4,FALSE)</f>
        <v>0</v>
      </c>
      <c r="I132" s="2">
        <f t="shared" si="2"/>
        <v>0</v>
      </c>
    </row>
    <row r="133" spans="1:41" x14ac:dyDescent="0.25">
      <c r="A133" s="25" t="s">
        <v>41</v>
      </c>
      <c r="B133" s="2" t="s">
        <v>154</v>
      </c>
      <c r="C133" s="2" t="s">
        <v>100</v>
      </c>
      <c r="D133" s="2">
        <v>72642</v>
      </c>
      <c r="E133" s="2" t="s">
        <v>10</v>
      </c>
      <c r="F133" s="2" t="s">
        <v>11</v>
      </c>
      <c r="G133">
        <f>VLOOKUP($D133,CLASS!$D$2:$W$403,9,FALSE)</f>
        <v>0</v>
      </c>
      <c r="H133">
        <f>VLOOKUP($D133,CLASS!$D$2:$W$403,4,FALSE)</f>
        <v>0</v>
      </c>
      <c r="I133" s="2">
        <f t="shared" si="2"/>
        <v>0</v>
      </c>
    </row>
    <row r="134" spans="1:41" x14ac:dyDescent="0.25">
      <c r="A134" s="25" t="s">
        <v>41</v>
      </c>
      <c r="B134" s="2" t="s">
        <v>73</v>
      </c>
      <c r="C134" s="2" t="s">
        <v>121</v>
      </c>
      <c r="D134" s="2">
        <v>125993</v>
      </c>
      <c r="E134" s="2" t="s">
        <v>10</v>
      </c>
      <c r="F134" s="2" t="s">
        <v>11</v>
      </c>
      <c r="G134">
        <f>VLOOKUP($D134,CLASS!$D$2:$W$403,9,FALSE)</f>
        <v>0</v>
      </c>
      <c r="H134">
        <f>VLOOKUP($D134,CLASS!$D$2:$W$403,4,FALSE)</f>
        <v>0</v>
      </c>
      <c r="I134" s="2">
        <f t="shared" si="2"/>
        <v>0</v>
      </c>
    </row>
    <row r="135" spans="1:41" x14ac:dyDescent="0.25">
      <c r="A135" s="25" t="s">
        <v>41</v>
      </c>
      <c r="B135" s="2" t="s">
        <v>145</v>
      </c>
      <c r="C135" s="2" t="s">
        <v>146</v>
      </c>
      <c r="D135" s="2">
        <v>116525</v>
      </c>
      <c r="E135" s="2" t="s">
        <v>10</v>
      </c>
      <c r="F135" s="2" t="s">
        <v>11</v>
      </c>
      <c r="G135">
        <f>VLOOKUP($D135,CLASS!$D$2:$W$403,9,FALSE)</f>
        <v>0</v>
      </c>
      <c r="H135">
        <f>VLOOKUP($D135,CLASS!$D$2:$W$403,4,FALSE)</f>
        <v>0</v>
      </c>
      <c r="I135" s="2">
        <f t="shared" si="2"/>
        <v>0</v>
      </c>
    </row>
    <row r="136" spans="1:41" x14ac:dyDescent="0.25">
      <c r="A136" s="25" t="s">
        <v>41</v>
      </c>
      <c r="B136" s="2" t="s">
        <v>89</v>
      </c>
      <c r="C136" s="2" t="s">
        <v>142</v>
      </c>
      <c r="D136" s="2">
        <v>26778</v>
      </c>
      <c r="E136" s="2" t="s">
        <v>10</v>
      </c>
      <c r="F136" s="2" t="s">
        <v>46</v>
      </c>
      <c r="G136">
        <f>VLOOKUP($D136,CLASS!$D$2:$W$403,9,FALSE)</f>
        <v>0</v>
      </c>
      <c r="H136">
        <f>VLOOKUP($D136,CLASS!$D$2:$W$403,4,FALSE)</f>
        <v>0</v>
      </c>
      <c r="I136" s="2">
        <f t="shared" si="2"/>
        <v>0</v>
      </c>
    </row>
    <row r="137" spans="1:41" s="57" customFormat="1" x14ac:dyDescent="0.25">
      <c r="A137" s="56" t="s">
        <v>29</v>
      </c>
      <c r="B137" s="57" t="s">
        <v>58</v>
      </c>
      <c r="C137" s="57" t="s">
        <v>234</v>
      </c>
      <c r="D137" s="57">
        <v>129647</v>
      </c>
      <c r="E137" s="57" t="s">
        <v>16</v>
      </c>
      <c r="F137" s="57" t="s">
        <v>11</v>
      </c>
      <c r="G137" s="57">
        <f>VLOOKUP($D137,CLASS!$D$2:$W$403,9,FALSE)</f>
        <v>87</v>
      </c>
      <c r="H137" s="57">
        <f>VLOOKUP($D137,CLASS!$D$2:$W$403,4,FALSE)</f>
        <v>15</v>
      </c>
      <c r="I137" s="57">
        <f t="shared" si="2"/>
        <v>102</v>
      </c>
      <c r="L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AA137" s="58"/>
      <c r="AB137" s="59"/>
      <c r="AC137" s="59"/>
      <c r="AD137" s="60"/>
      <c r="AE137" s="61"/>
      <c r="AF137" s="59"/>
      <c r="AG137" s="59"/>
      <c r="AH137" s="59"/>
      <c r="AI137" s="59"/>
      <c r="AJ137" s="59"/>
      <c r="AK137" s="59"/>
      <c r="AL137" s="59"/>
      <c r="AM137" s="59"/>
      <c r="AN137" s="60"/>
      <c r="AO137" s="59"/>
    </row>
    <row r="138" spans="1:41" s="57" customFormat="1" x14ac:dyDescent="0.25">
      <c r="A138" s="56" t="s">
        <v>29</v>
      </c>
      <c r="B138" s="57" t="s">
        <v>222</v>
      </c>
      <c r="C138" s="57" t="s">
        <v>223</v>
      </c>
      <c r="D138" s="57">
        <v>12652</v>
      </c>
      <c r="E138" s="57" t="s">
        <v>10</v>
      </c>
      <c r="F138" s="57" t="s">
        <v>11</v>
      </c>
      <c r="G138" s="57">
        <f>VLOOKUP($D138,CLASS!$D$2:$W$403,9,FALSE)</f>
        <v>98</v>
      </c>
      <c r="H138" s="57">
        <f>VLOOKUP($D138,CLASS!$D$2:$W$403,4,FALSE)</f>
        <v>0</v>
      </c>
      <c r="I138" s="57">
        <f t="shared" si="2"/>
        <v>98</v>
      </c>
      <c r="L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AA138" s="58"/>
      <c r="AB138" s="59"/>
      <c r="AC138" s="59"/>
      <c r="AD138" s="60"/>
      <c r="AE138" s="61"/>
      <c r="AF138" s="59"/>
      <c r="AG138" s="59"/>
      <c r="AH138" s="59"/>
      <c r="AI138" s="59"/>
      <c r="AJ138" s="59"/>
      <c r="AK138" s="59"/>
      <c r="AL138" s="59"/>
      <c r="AM138" s="59"/>
      <c r="AN138" s="60"/>
      <c r="AO138" s="59"/>
    </row>
    <row r="139" spans="1:41" s="57" customFormat="1" x14ac:dyDescent="0.25">
      <c r="A139" s="56" t="s">
        <v>29</v>
      </c>
      <c r="B139" s="57" t="s">
        <v>135</v>
      </c>
      <c r="C139" s="57" t="s">
        <v>224</v>
      </c>
      <c r="D139" s="57">
        <v>42471</v>
      </c>
      <c r="E139" s="57" t="s">
        <v>10</v>
      </c>
      <c r="F139" s="57" t="s">
        <v>11</v>
      </c>
      <c r="G139" s="57">
        <f>VLOOKUP($D139,CLASS!$D$2:$W$403,9,FALSE)</f>
        <v>94</v>
      </c>
      <c r="H139" s="57">
        <f>VLOOKUP($D139,CLASS!$D$2:$W$403,4,FALSE)</f>
        <v>0</v>
      </c>
      <c r="I139" s="57">
        <f t="shared" si="2"/>
        <v>94</v>
      </c>
      <c r="L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AA139" s="58"/>
      <c r="AB139" s="59"/>
      <c r="AC139" s="59"/>
      <c r="AD139" s="60"/>
      <c r="AE139" s="61"/>
      <c r="AF139" s="59"/>
      <c r="AG139" s="59"/>
      <c r="AH139" s="59"/>
      <c r="AI139" s="59"/>
      <c r="AJ139" s="59"/>
      <c r="AK139" s="59"/>
      <c r="AL139" s="59"/>
      <c r="AM139" s="59"/>
      <c r="AN139" s="60"/>
      <c r="AO139" s="59"/>
    </row>
    <row r="140" spans="1:41" s="57" customFormat="1" x14ac:dyDescent="0.25">
      <c r="A140" s="56" t="s">
        <v>29</v>
      </c>
      <c r="B140" s="57" t="s">
        <v>259</v>
      </c>
      <c r="C140" s="57" t="s">
        <v>260</v>
      </c>
      <c r="D140" s="57">
        <v>126584</v>
      </c>
      <c r="E140" s="57" t="s">
        <v>10</v>
      </c>
      <c r="F140" s="57" t="s">
        <v>11</v>
      </c>
      <c r="G140" s="57">
        <f>VLOOKUP($D140,CLASS!$D$2:$W$403,9,FALSE)</f>
        <v>92</v>
      </c>
      <c r="H140" s="57">
        <f>VLOOKUP($D140,CLASS!$D$2:$W$403,4,FALSE)</f>
        <v>0</v>
      </c>
      <c r="I140" s="57">
        <f t="shared" si="2"/>
        <v>92</v>
      </c>
      <c r="L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AA140" s="58"/>
      <c r="AB140" s="59"/>
      <c r="AC140" s="59"/>
      <c r="AD140" s="60"/>
      <c r="AE140" s="61"/>
      <c r="AF140" s="59"/>
      <c r="AG140" s="59"/>
      <c r="AH140" s="59"/>
      <c r="AI140" s="59"/>
      <c r="AJ140" s="59"/>
      <c r="AK140" s="59"/>
      <c r="AL140" s="59"/>
      <c r="AM140" s="59"/>
      <c r="AN140" s="60"/>
      <c r="AO140" s="59"/>
    </row>
    <row r="141" spans="1:41" s="57" customFormat="1" x14ac:dyDescent="0.25">
      <c r="A141" s="56" t="s">
        <v>29</v>
      </c>
      <c r="B141" s="57" t="s">
        <v>124</v>
      </c>
      <c r="C141" s="57" t="s">
        <v>257</v>
      </c>
      <c r="D141" s="57">
        <v>130250</v>
      </c>
      <c r="E141" s="57" t="s">
        <v>15</v>
      </c>
      <c r="F141" s="57" t="s">
        <v>11</v>
      </c>
      <c r="G141" s="57">
        <f>VLOOKUP($D141,CLASS!$D$2:$W$403,9,FALSE)</f>
        <v>78</v>
      </c>
      <c r="H141" s="57">
        <f>VLOOKUP($D141,CLASS!$D$2:$W$403,4,FALSE)</f>
        <v>10</v>
      </c>
      <c r="I141" s="57">
        <f t="shared" si="2"/>
        <v>88</v>
      </c>
      <c r="J141" s="62"/>
      <c r="L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AA141" s="58"/>
      <c r="AB141" s="59"/>
      <c r="AC141" s="59"/>
      <c r="AD141" s="60"/>
      <c r="AE141" s="61"/>
      <c r="AF141" s="59"/>
      <c r="AG141" s="59"/>
      <c r="AH141" s="59"/>
      <c r="AI141" s="59"/>
      <c r="AJ141" s="59"/>
      <c r="AK141" s="59"/>
      <c r="AL141" s="59"/>
      <c r="AM141" s="59"/>
      <c r="AN141" s="60"/>
      <c r="AO141" s="59"/>
    </row>
    <row r="142" spans="1:41" s="57" customFormat="1" x14ac:dyDescent="0.25">
      <c r="A142" s="56" t="s">
        <v>29</v>
      </c>
      <c r="B142" s="57" t="s">
        <v>271</v>
      </c>
      <c r="C142" s="57" t="s">
        <v>272</v>
      </c>
      <c r="D142" s="57">
        <v>111458</v>
      </c>
      <c r="E142" s="57" t="s">
        <v>10</v>
      </c>
      <c r="F142" s="57" t="s">
        <v>11</v>
      </c>
      <c r="G142" s="57">
        <f>VLOOKUP($D142,CLASS!$D$2:$W$403,9,FALSE)</f>
        <v>88</v>
      </c>
      <c r="H142" s="57">
        <f>VLOOKUP($D142,CLASS!$D$2:$W$403,4,FALSE)</f>
        <v>0</v>
      </c>
      <c r="I142" s="57">
        <f t="shared" si="2"/>
        <v>88</v>
      </c>
      <c r="L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AA142" s="58"/>
      <c r="AB142" s="59"/>
      <c r="AC142" s="59"/>
      <c r="AD142" s="60"/>
      <c r="AE142" s="61"/>
      <c r="AF142" s="59"/>
      <c r="AG142" s="59"/>
      <c r="AH142" s="59"/>
      <c r="AI142" s="59"/>
      <c r="AJ142" s="59"/>
      <c r="AK142" s="59"/>
      <c r="AL142" s="59"/>
      <c r="AM142" s="59"/>
      <c r="AN142" s="60"/>
      <c r="AO142" s="59"/>
    </row>
    <row r="143" spans="1:41" s="57" customFormat="1" x14ac:dyDescent="0.25">
      <c r="A143" s="56" t="s">
        <v>29</v>
      </c>
      <c r="B143" s="57" t="s">
        <v>220</v>
      </c>
      <c r="C143" s="57" t="s">
        <v>262</v>
      </c>
      <c r="D143" s="57">
        <v>5555</v>
      </c>
      <c r="E143" s="57" t="s">
        <v>14</v>
      </c>
      <c r="F143" s="57" t="s">
        <v>46</v>
      </c>
      <c r="G143" s="57">
        <f>VLOOKUP($D143,CLASS!$D$2:$W$403,9,FALSE)</f>
        <v>82</v>
      </c>
      <c r="H143" s="57">
        <f>VLOOKUP($D143,CLASS!$D$2:$W$403,4,FALSE)</f>
        <v>5</v>
      </c>
      <c r="I143" s="57">
        <f t="shared" si="2"/>
        <v>87</v>
      </c>
      <c r="L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AA143" s="58"/>
      <c r="AB143" s="59"/>
      <c r="AC143" s="59"/>
      <c r="AD143" s="60"/>
      <c r="AE143" s="61"/>
      <c r="AF143" s="59"/>
      <c r="AG143" s="59"/>
      <c r="AH143" s="59"/>
      <c r="AI143" s="59"/>
      <c r="AJ143" s="59"/>
      <c r="AK143" s="59"/>
      <c r="AL143" s="59"/>
      <c r="AM143" s="59"/>
      <c r="AN143" s="60"/>
      <c r="AO143" s="59"/>
    </row>
    <row r="144" spans="1:41" s="57" customFormat="1" x14ac:dyDescent="0.25">
      <c r="A144" s="56" t="s">
        <v>29</v>
      </c>
      <c r="B144" s="57" t="s">
        <v>266</v>
      </c>
      <c r="C144" s="57" t="s">
        <v>267</v>
      </c>
      <c r="D144" s="57">
        <v>91579</v>
      </c>
      <c r="E144" s="57" t="s">
        <v>10</v>
      </c>
      <c r="F144" s="57" t="s">
        <v>11</v>
      </c>
      <c r="G144" s="57">
        <f>VLOOKUP($D144,CLASS!$D$2:$W$403,9,FALSE)</f>
        <v>86</v>
      </c>
      <c r="H144" s="57">
        <f>VLOOKUP($D144,CLASS!$D$2:$W$403,4,FALSE)</f>
        <v>0</v>
      </c>
      <c r="I144" s="57">
        <f t="shared" si="2"/>
        <v>86</v>
      </c>
      <c r="L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AA144" s="58"/>
      <c r="AB144" s="59"/>
      <c r="AC144" s="59"/>
      <c r="AD144" s="60"/>
      <c r="AE144" s="61"/>
      <c r="AF144" s="59"/>
      <c r="AG144" s="59"/>
      <c r="AH144" s="59"/>
      <c r="AI144" s="59"/>
      <c r="AJ144" s="59"/>
      <c r="AK144" s="59"/>
      <c r="AL144" s="59"/>
      <c r="AM144" s="59"/>
      <c r="AN144" s="60"/>
      <c r="AO144" s="59"/>
    </row>
    <row r="145" spans="1:41" s="57" customFormat="1" ht="15.75" thickBot="1" x14ac:dyDescent="0.3">
      <c r="A145" s="56" t="s">
        <v>29</v>
      </c>
      <c r="B145" s="57" t="s">
        <v>283</v>
      </c>
      <c r="C145" s="57" t="s">
        <v>284</v>
      </c>
      <c r="D145" s="57">
        <v>131400</v>
      </c>
      <c r="E145" s="57" t="s">
        <v>15</v>
      </c>
      <c r="F145" s="57" t="s">
        <v>11</v>
      </c>
      <c r="G145" s="57">
        <f>VLOOKUP($D145,CLASS!$D$2:$W$403,9,FALSE)</f>
        <v>75</v>
      </c>
      <c r="H145" s="57">
        <f>VLOOKUP($D145,CLASS!$D$2:$W$403,4,FALSE)</f>
        <v>10</v>
      </c>
      <c r="I145" s="57">
        <f t="shared" si="2"/>
        <v>85</v>
      </c>
      <c r="L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AA145" s="58"/>
      <c r="AB145" s="59"/>
      <c r="AC145" s="59"/>
      <c r="AD145" s="60"/>
      <c r="AE145" s="61"/>
      <c r="AF145" s="59"/>
      <c r="AG145" s="59"/>
      <c r="AH145" s="59"/>
      <c r="AI145" s="59"/>
      <c r="AJ145" s="59"/>
      <c r="AK145" s="59"/>
      <c r="AL145" s="59"/>
      <c r="AM145" s="59"/>
      <c r="AN145" s="60"/>
      <c r="AO145" s="59"/>
    </row>
    <row r="146" spans="1:41" s="57" customFormat="1" ht="15.75" thickBot="1" x14ac:dyDescent="0.3">
      <c r="A146" s="56" t="s">
        <v>29</v>
      </c>
      <c r="B146" s="57" t="s">
        <v>235</v>
      </c>
      <c r="C146" s="57" t="s">
        <v>236</v>
      </c>
      <c r="D146" s="57">
        <v>104452</v>
      </c>
      <c r="E146" s="57" t="s">
        <v>16</v>
      </c>
      <c r="F146" s="57" t="s">
        <v>237</v>
      </c>
      <c r="G146" s="57">
        <f>VLOOKUP($D146,CLASS!$D$2:$W$403,9,FALSE)</f>
        <v>69</v>
      </c>
      <c r="H146" s="57">
        <f>VLOOKUP($D146,CLASS!$D$2:$W$403,4,FALSE)</f>
        <v>15</v>
      </c>
      <c r="I146" s="57">
        <f t="shared" si="2"/>
        <v>84</v>
      </c>
      <c r="J146" s="63">
        <v>904</v>
      </c>
      <c r="L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AA146" s="58"/>
      <c r="AB146" s="59"/>
      <c r="AC146" s="59"/>
      <c r="AD146" s="60"/>
      <c r="AE146" s="61"/>
      <c r="AF146" s="59"/>
      <c r="AG146" s="59"/>
      <c r="AH146" s="59"/>
      <c r="AI146" s="59"/>
      <c r="AJ146" s="59"/>
      <c r="AK146" s="59"/>
      <c r="AL146" s="59"/>
      <c r="AM146" s="59"/>
      <c r="AN146" s="60"/>
      <c r="AO146" s="59"/>
    </row>
    <row r="147" spans="1:41" x14ac:dyDescent="0.25">
      <c r="A147" s="25" t="s">
        <v>29</v>
      </c>
      <c r="B147" s="2" t="s">
        <v>242</v>
      </c>
      <c r="C147" s="2" t="s">
        <v>171</v>
      </c>
      <c r="D147" s="2">
        <v>131233</v>
      </c>
      <c r="E147" s="2" t="s">
        <v>16</v>
      </c>
      <c r="F147" s="2" t="s">
        <v>11</v>
      </c>
      <c r="G147">
        <f>VLOOKUP($D147,CLASS!$D$2:$W$403,9,FALSE)</f>
        <v>68</v>
      </c>
      <c r="H147">
        <f>VLOOKUP($D147,CLASS!$D$2:$W$403,4,FALSE)</f>
        <v>15</v>
      </c>
      <c r="I147" s="2">
        <f t="shared" si="2"/>
        <v>83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25" t="s">
        <v>29</v>
      </c>
      <c r="B148" s="2" t="s">
        <v>282</v>
      </c>
      <c r="C148" s="2" t="s">
        <v>155</v>
      </c>
      <c r="D148" s="2">
        <v>130913</v>
      </c>
      <c r="E148" s="2" t="s">
        <v>15</v>
      </c>
      <c r="F148" s="2" t="s">
        <v>11</v>
      </c>
      <c r="G148">
        <f>VLOOKUP($D148,CLASS!$D$2:$W$403,9,FALSE)</f>
        <v>73</v>
      </c>
      <c r="H148">
        <f>VLOOKUP($D148,CLASS!$D$2:$W$403,4,FALSE)</f>
        <v>10</v>
      </c>
      <c r="I148" s="2">
        <f t="shared" si="2"/>
        <v>83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25" t="s">
        <v>29</v>
      </c>
      <c r="B149" s="2" t="s">
        <v>124</v>
      </c>
      <c r="C149" s="2" t="s">
        <v>286</v>
      </c>
      <c r="D149" s="2">
        <v>129796</v>
      </c>
      <c r="E149" s="2" t="s">
        <v>15</v>
      </c>
      <c r="F149" s="2" t="s">
        <v>11</v>
      </c>
      <c r="G149">
        <f>VLOOKUP($D149,CLASS!$D$2:$W$403,9,FALSE)</f>
        <v>73</v>
      </c>
      <c r="H149">
        <f>VLOOKUP($D149,CLASS!$D$2:$W$403,4,FALSE)</f>
        <v>10</v>
      </c>
      <c r="I149" s="2">
        <f t="shared" si="2"/>
        <v>83</v>
      </c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x14ac:dyDescent="0.25">
      <c r="A150" s="25" t="s">
        <v>29</v>
      </c>
      <c r="B150" s="2" t="s">
        <v>226</v>
      </c>
      <c r="C150" s="2" t="s">
        <v>227</v>
      </c>
      <c r="D150" s="2">
        <v>126933</v>
      </c>
      <c r="E150" s="2" t="s">
        <v>14</v>
      </c>
      <c r="F150" s="2" t="s">
        <v>98</v>
      </c>
      <c r="G150">
        <f>VLOOKUP($D150,CLASS!$D$2:$W$403,9,FALSE)</f>
        <v>78</v>
      </c>
      <c r="H150">
        <f>VLOOKUP($D150,CLASS!$D$2:$W$403,4,FALSE)</f>
        <v>5</v>
      </c>
      <c r="I150" s="2">
        <f t="shared" si="2"/>
        <v>83</v>
      </c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x14ac:dyDescent="0.25">
      <c r="A151" s="25" t="s">
        <v>29</v>
      </c>
      <c r="B151" s="2" t="s">
        <v>191</v>
      </c>
      <c r="C151" s="2" t="s">
        <v>281</v>
      </c>
      <c r="D151" s="2">
        <v>101181</v>
      </c>
      <c r="E151" s="2" t="s">
        <v>14</v>
      </c>
      <c r="F151" s="2" t="s">
        <v>11</v>
      </c>
      <c r="G151">
        <f>VLOOKUP($D151,CLASS!$D$2:$W$403,9,FALSE)</f>
        <v>78</v>
      </c>
      <c r="H151">
        <f>VLOOKUP($D151,CLASS!$D$2:$W$403,4,FALSE)</f>
        <v>5</v>
      </c>
      <c r="I151" s="2">
        <f t="shared" si="2"/>
        <v>83</v>
      </c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25" t="s">
        <v>29</v>
      </c>
      <c r="B152" s="2" t="s">
        <v>268</v>
      </c>
      <c r="C152" s="2" t="s">
        <v>267</v>
      </c>
      <c r="D152" s="2">
        <v>124370</v>
      </c>
      <c r="E152" s="2" t="s">
        <v>14</v>
      </c>
      <c r="F152" s="2" t="s">
        <v>269</v>
      </c>
      <c r="G152">
        <f>VLOOKUP($D152,CLASS!$D$2:$W$403,9,FALSE)</f>
        <v>78</v>
      </c>
      <c r="H152">
        <f>VLOOKUP($D152,CLASS!$D$2:$W$403,4,FALSE)</f>
        <v>5</v>
      </c>
      <c r="I152" s="2">
        <f t="shared" si="2"/>
        <v>83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25" t="s">
        <v>29</v>
      </c>
      <c r="B153" s="2" t="s">
        <v>253</v>
      </c>
      <c r="C153" s="2" t="s">
        <v>254</v>
      </c>
      <c r="D153" s="2">
        <v>114087</v>
      </c>
      <c r="E153" s="2" t="s">
        <v>16</v>
      </c>
      <c r="F153" s="2" t="s">
        <v>52</v>
      </c>
      <c r="G153">
        <f>VLOOKUP($D153,CLASS!$D$2:$W$403,9,FALSE)</f>
        <v>67</v>
      </c>
      <c r="H153">
        <f>VLOOKUP($D153,CLASS!$D$2:$W$403,4,FALSE)</f>
        <v>15</v>
      </c>
      <c r="I153" s="2">
        <f t="shared" si="2"/>
        <v>82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25" t="s">
        <v>29</v>
      </c>
      <c r="B154" s="2" t="s">
        <v>279</v>
      </c>
      <c r="C154" s="2" t="s">
        <v>280</v>
      </c>
      <c r="D154" s="2">
        <v>129998</v>
      </c>
      <c r="E154" s="2" t="s">
        <v>15</v>
      </c>
      <c r="F154" s="2" t="s">
        <v>11</v>
      </c>
      <c r="G154">
        <f>VLOOKUP($D154,CLASS!$D$2:$W$403,9,FALSE)</f>
        <v>72</v>
      </c>
      <c r="H154">
        <f>VLOOKUP($D154,CLASS!$D$2:$W$403,4,FALSE)</f>
        <v>10</v>
      </c>
      <c r="I154" s="2">
        <f t="shared" si="2"/>
        <v>82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25" t="s">
        <v>29</v>
      </c>
      <c r="B155" s="2" t="s">
        <v>245</v>
      </c>
      <c r="C155" s="2" t="s">
        <v>246</v>
      </c>
      <c r="D155" s="2">
        <v>131162</v>
      </c>
      <c r="E155" s="2" t="s">
        <v>15</v>
      </c>
      <c r="F155" s="2" t="s">
        <v>11</v>
      </c>
      <c r="G155">
        <f>VLOOKUP($D155,CLASS!$D$2:$W$403,9,FALSE)</f>
        <v>70</v>
      </c>
      <c r="H155">
        <f>VLOOKUP($D155,CLASS!$D$2:$W$403,4,FALSE)</f>
        <v>10</v>
      </c>
      <c r="I155" s="2">
        <f t="shared" si="2"/>
        <v>80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25" t="s">
        <v>29</v>
      </c>
      <c r="B156" s="2" t="s">
        <v>79</v>
      </c>
      <c r="C156" s="2" t="s">
        <v>228</v>
      </c>
      <c r="D156" s="2">
        <v>131683</v>
      </c>
      <c r="E156" s="2" t="s">
        <v>15</v>
      </c>
      <c r="F156" s="2" t="s">
        <v>11</v>
      </c>
      <c r="G156">
        <f>VLOOKUP($D156,CLASS!$D$2:$W$403,9,FALSE)</f>
        <v>70</v>
      </c>
      <c r="H156">
        <f>VLOOKUP($D156,CLASS!$D$2:$W$403,4,FALSE)</f>
        <v>10</v>
      </c>
      <c r="I156" s="2">
        <f t="shared" si="2"/>
        <v>80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8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25" t="s">
        <v>29</v>
      </c>
      <c r="B157" s="2" t="s">
        <v>48</v>
      </c>
      <c r="C157" s="2" t="s">
        <v>250</v>
      </c>
      <c r="D157" s="2">
        <v>129280</v>
      </c>
      <c r="E157" s="2" t="s">
        <v>16</v>
      </c>
      <c r="F157" s="2" t="s">
        <v>11</v>
      </c>
      <c r="G157">
        <f>VLOOKUP($D157,CLASS!$D$2:$W$403,9,FALSE)</f>
        <v>62</v>
      </c>
      <c r="H157">
        <f>VLOOKUP($D157,CLASS!$D$2:$W$403,4,FALSE)</f>
        <v>15</v>
      </c>
      <c r="I157" s="2">
        <f t="shared" si="2"/>
        <v>77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25" t="s">
        <v>29</v>
      </c>
      <c r="B158" s="2" t="s">
        <v>231</v>
      </c>
      <c r="C158" s="2" t="s">
        <v>255</v>
      </c>
      <c r="D158" s="2">
        <v>110699</v>
      </c>
      <c r="E158" s="2" t="s">
        <v>14</v>
      </c>
      <c r="F158" s="2" t="s">
        <v>11</v>
      </c>
      <c r="G158">
        <f>VLOOKUP($D158,CLASS!$D$2:$W$403,9,FALSE)</f>
        <v>69</v>
      </c>
      <c r="H158">
        <f>VLOOKUP($D158,CLASS!$D$2:$W$403,4,FALSE)</f>
        <v>5</v>
      </c>
      <c r="I158" s="2">
        <f t="shared" si="2"/>
        <v>74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25" t="s">
        <v>29</v>
      </c>
      <c r="B159" s="2" t="s">
        <v>243</v>
      </c>
      <c r="C159" s="2" t="s">
        <v>244</v>
      </c>
      <c r="D159" s="2">
        <v>129282</v>
      </c>
      <c r="E159" s="2" t="s">
        <v>16</v>
      </c>
      <c r="F159" s="2" t="s">
        <v>11</v>
      </c>
      <c r="G159">
        <f>VLOOKUP($D159,CLASS!$D$2:$W$403,9,FALSE)</f>
        <v>49</v>
      </c>
      <c r="H159">
        <f>VLOOKUP($D159,CLASS!$D$2:$W$403,4,FALSE)</f>
        <v>15</v>
      </c>
      <c r="I159" s="2">
        <f t="shared" si="2"/>
        <v>64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25" t="s">
        <v>29</v>
      </c>
      <c r="B160" s="2" t="s">
        <v>135</v>
      </c>
      <c r="C160" s="2" t="s">
        <v>241</v>
      </c>
      <c r="D160" s="2">
        <v>129705</v>
      </c>
      <c r="E160" s="2" t="s">
        <v>16</v>
      </c>
      <c r="F160" s="2" t="s">
        <v>11</v>
      </c>
      <c r="G160">
        <f>VLOOKUP($D160,CLASS!$D$2:$W$403,9,FALSE)</f>
        <v>46</v>
      </c>
      <c r="H160">
        <f>VLOOKUP($D160,CLASS!$D$2:$W$403,4,FALSE)</f>
        <v>15</v>
      </c>
      <c r="I160" s="2">
        <f t="shared" si="2"/>
        <v>61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25" t="s">
        <v>29</v>
      </c>
      <c r="B161" s="2" t="s">
        <v>92</v>
      </c>
      <c r="C161" s="2" t="s">
        <v>285</v>
      </c>
      <c r="D161" s="2">
        <v>126200</v>
      </c>
      <c r="E161" s="2" t="s">
        <v>16</v>
      </c>
      <c r="F161" s="2" t="s">
        <v>11</v>
      </c>
      <c r="G161">
        <f>VLOOKUP($D161,CLASS!$D$2:$W$403,9,FALSE)</f>
        <v>0</v>
      </c>
      <c r="H161">
        <f>VLOOKUP($D161,CLASS!$D$2:$W$403,4,FALSE)</f>
        <v>15</v>
      </c>
      <c r="I161" s="2">
        <f t="shared" si="2"/>
        <v>15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25" t="s">
        <v>29</v>
      </c>
      <c r="B162" s="2" t="s">
        <v>275</v>
      </c>
      <c r="C162" s="2" t="s">
        <v>276</v>
      </c>
      <c r="D162" s="2">
        <v>127749</v>
      </c>
      <c r="E162" s="2" t="s">
        <v>16</v>
      </c>
      <c r="F162" s="2" t="s">
        <v>52</v>
      </c>
      <c r="G162">
        <f>VLOOKUP($D162,CLASS!$D$2:$W$403,9,FALSE)</f>
        <v>0</v>
      </c>
      <c r="H162">
        <f>VLOOKUP($D162,CLASS!$D$2:$W$403,4,FALSE)</f>
        <v>15</v>
      </c>
      <c r="I162" s="2">
        <f t="shared" si="2"/>
        <v>15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25" t="s">
        <v>29</v>
      </c>
      <c r="B163" s="2" t="s">
        <v>229</v>
      </c>
      <c r="C163" s="2" t="s">
        <v>230</v>
      </c>
      <c r="D163" s="2">
        <v>128183</v>
      </c>
      <c r="E163" s="2" t="s">
        <v>16</v>
      </c>
      <c r="F163" s="2" t="s">
        <v>52</v>
      </c>
      <c r="G163">
        <f>VLOOKUP($D163,CLASS!$D$2:$W$403,9,FALSE)</f>
        <v>0</v>
      </c>
      <c r="H163">
        <f>VLOOKUP($D163,CLASS!$D$2:$W$403,4,FALSE)</f>
        <v>15</v>
      </c>
      <c r="I163" s="2">
        <f t="shared" si="2"/>
        <v>15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25" t="s">
        <v>29</v>
      </c>
      <c r="B164" s="2" t="s">
        <v>273</v>
      </c>
      <c r="C164" s="2" t="s">
        <v>274</v>
      </c>
      <c r="D164" s="2">
        <v>110736</v>
      </c>
      <c r="E164" s="2" t="s">
        <v>16</v>
      </c>
      <c r="F164" s="2" t="s">
        <v>11</v>
      </c>
      <c r="G164">
        <f>VLOOKUP($D164,CLASS!$D$2:$W$403,9,FALSE)</f>
        <v>0</v>
      </c>
      <c r="H164">
        <f>VLOOKUP($D164,CLASS!$D$2:$W$403,4,FALSE)</f>
        <v>15</v>
      </c>
      <c r="I164" s="2">
        <f t="shared" si="2"/>
        <v>15</v>
      </c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25" t="s">
        <v>29</v>
      </c>
      <c r="B165" s="2" t="s">
        <v>111</v>
      </c>
      <c r="C165" s="2" t="s">
        <v>258</v>
      </c>
      <c r="D165" s="2">
        <v>131248</v>
      </c>
      <c r="E165" s="2" t="s">
        <v>16</v>
      </c>
      <c r="F165" s="2" t="s">
        <v>11</v>
      </c>
      <c r="G165">
        <f>VLOOKUP($D165,CLASS!$D$2:$W$403,9,FALSE)</f>
        <v>0</v>
      </c>
      <c r="H165">
        <f>VLOOKUP($D165,CLASS!$D$2:$W$403,4,FALSE)</f>
        <v>15</v>
      </c>
      <c r="I165" s="2">
        <f t="shared" si="2"/>
        <v>15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25" t="s">
        <v>29</v>
      </c>
      <c r="B166" s="2" t="s">
        <v>229</v>
      </c>
      <c r="C166" s="2" t="s">
        <v>155</v>
      </c>
      <c r="D166" s="2">
        <v>124024</v>
      </c>
      <c r="E166" s="2" t="s">
        <v>16</v>
      </c>
      <c r="F166" s="2" t="s">
        <v>132</v>
      </c>
      <c r="G166">
        <f>VLOOKUP($D166,CLASS!$D$2:$W$403,9,FALSE)</f>
        <v>0</v>
      </c>
      <c r="H166">
        <f>VLOOKUP($D166,CLASS!$D$2:$W$403,4,FALSE)</f>
        <v>15</v>
      </c>
      <c r="I166" s="2">
        <f t="shared" si="2"/>
        <v>15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25" t="s">
        <v>29</v>
      </c>
      <c r="B167" s="2" t="s">
        <v>79</v>
      </c>
      <c r="C167" s="2" t="s">
        <v>155</v>
      </c>
      <c r="D167" s="2">
        <v>130612</v>
      </c>
      <c r="E167" s="2" t="s">
        <v>16</v>
      </c>
      <c r="F167" s="2" t="s">
        <v>11</v>
      </c>
      <c r="G167">
        <f>VLOOKUP($D167,CLASS!$D$2:$W$403,9,FALSE)</f>
        <v>0</v>
      </c>
      <c r="H167">
        <f>VLOOKUP($D167,CLASS!$D$2:$W$403,4,FALSE)</f>
        <v>15</v>
      </c>
      <c r="I167" s="2">
        <f t="shared" si="2"/>
        <v>15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25" t="s">
        <v>29</v>
      </c>
      <c r="B168" s="2" t="s">
        <v>103</v>
      </c>
      <c r="C168" s="2" t="s">
        <v>256</v>
      </c>
      <c r="D168" s="2">
        <v>128582</v>
      </c>
      <c r="E168" s="2" t="s">
        <v>15</v>
      </c>
      <c r="F168" s="2" t="s">
        <v>11</v>
      </c>
      <c r="G168">
        <f>VLOOKUP($D168,CLASS!$D$2:$W$403,9,FALSE)</f>
        <v>0</v>
      </c>
      <c r="H168">
        <f>VLOOKUP($D168,CLASS!$D$2:$W$403,4,FALSE)</f>
        <v>10</v>
      </c>
      <c r="I168" s="2">
        <f t="shared" si="2"/>
        <v>10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25" t="s">
        <v>29</v>
      </c>
      <c r="B169" s="2" t="s">
        <v>277</v>
      </c>
      <c r="C169" s="2" t="s">
        <v>278</v>
      </c>
      <c r="D169" s="2">
        <v>108297</v>
      </c>
      <c r="E169" s="2" t="s">
        <v>15</v>
      </c>
      <c r="F169" s="2" t="s">
        <v>11</v>
      </c>
      <c r="G169">
        <f>VLOOKUP($D169,CLASS!$D$2:$W$403,9,FALSE)</f>
        <v>0</v>
      </c>
      <c r="H169">
        <f>VLOOKUP($D169,CLASS!$D$2:$W$403,4,FALSE)</f>
        <v>10</v>
      </c>
      <c r="I169" s="2">
        <f t="shared" si="2"/>
        <v>10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25" t="s">
        <v>29</v>
      </c>
      <c r="B170" s="2" t="s">
        <v>135</v>
      </c>
      <c r="C170" s="2" t="s">
        <v>233</v>
      </c>
      <c r="D170" s="2">
        <v>124348</v>
      </c>
      <c r="E170" s="2" t="s">
        <v>15</v>
      </c>
      <c r="F170" s="2" t="s">
        <v>11</v>
      </c>
      <c r="G170">
        <f>VLOOKUP($D170,CLASS!$D$2:$W$403,9,FALSE)</f>
        <v>0</v>
      </c>
      <c r="H170">
        <f>VLOOKUP($D170,CLASS!$D$2:$W$403,4,FALSE)</f>
        <v>10</v>
      </c>
      <c r="I170" s="2">
        <f t="shared" si="2"/>
        <v>10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8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25" t="s">
        <v>29</v>
      </c>
      <c r="B171" s="2" t="s">
        <v>248</v>
      </c>
      <c r="C171" s="2" t="s">
        <v>249</v>
      </c>
      <c r="D171" s="2">
        <v>110769</v>
      </c>
      <c r="E171" s="2" t="s">
        <v>15</v>
      </c>
      <c r="F171" s="2" t="s">
        <v>11</v>
      </c>
      <c r="G171">
        <f>VLOOKUP($D171,CLASS!$D$2:$W$403,9,FALSE)</f>
        <v>0</v>
      </c>
      <c r="H171">
        <f>VLOOKUP($D171,CLASS!$D$2:$W$403,4,FALSE)</f>
        <v>10</v>
      </c>
      <c r="I171" s="2">
        <f t="shared" si="2"/>
        <v>10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25" t="s">
        <v>29</v>
      </c>
      <c r="B172" s="2" t="s">
        <v>122</v>
      </c>
      <c r="C172" s="2" t="s">
        <v>225</v>
      </c>
      <c r="D172" s="2">
        <v>131270</v>
      </c>
      <c r="E172" s="2" t="s">
        <v>15</v>
      </c>
      <c r="F172" s="2" t="s">
        <v>98</v>
      </c>
      <c r="G172">
        <f>VLOOKUP($D172,CLASS!$D$2:$W$403,9,FALSE)</f>
        <v>0</v>
      </c>
      <c r="H172">
        <f>VLOOKUP($D172,CLASS!$D$2:$W$403,4,FALSE)</f>
        <v>10</v>
      </c>
      <c r="I172" s="2">
        <f t="shared" si="2"/>
        <v>10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25" t="s">
        <v>29</v>
      </c>
      <c r="B173" s="2" t="s">
        <v>245</v>
      </c>
      <c r="C173" s="2" t="s">
        <v>251</v>
      </c>
      <c r="D173" s="2">
        <v>127420</v>
      </c>
      <c r="E173" s="2" t="s">
        <v>15</v>
      </c>
      <c r="F173" s="2" t="s">
        <v>11</v>
      </c>
      <c r="G173">
        <f>VLOOKUP($D173,CLASS!$D$2:$W$403,9,FALSE)</f>
        <v>0</v>
      </c>
      <c r="H173">
        <f>VLOOKUP($D173,CLASS!$D$2:$W$403,4,FALSE)</f>
        <v>10</v>
      </c>
      <c r="I173" s="2">
        <f t="shared" si="2"/>
        <v>10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26"/>
      <c r="AG173" s="8"/>
      <c r="AH173" s="8"/>
      <c r="AI173" s="8"/>
      <c r="AJ173" s="8"/>
      <c r="AK173" s="8"/>
      <c r="AL173" s="8"/>
      <c r="AM173" s="26"/>
      <c r="AN173" s="14"/>
      <c r="AO173" s="8"/>
    </row>
    <row r="174" spans="1:41" x14ac:dyDescent="0.25">
      <c r="A174" s="25" t="s">
        <v>29</v>
      </c>
      <c r="B174" s="2" t="s">
        <v>105</v>
      </c>
      <c r="C174" s="2" t="s">
        <v>155</v>
      </c>
      <c r="D174" s="2">
        <v>16608</v>
      </c>
      <c r="E174" s="2" t="s">
        <v>15</v>
      </c>
      <c r="F174" s="2" t="s">
        <v>11</v>
      </c>
      <c r="G174">
        <f>VLOOKUP($D174,CLASS!$D$2:$W$403,9,FALSE)</f>
        <v>0</v>
      </c>
      <c r="H174">
        <f>VLOOKUP($D174,CLASS!$D$2:$W$403,4,FALSE)</f>
        <v>10</v>
      </c>
      <c r="I174" s="2">
        <f t="shared" si="2"/>
        <v>10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25" t="s">
        <v>29</v>
      </c>
      <c r="B175" s="2" t="s">
        <v>64</v>
      </c>
      <c r="C175" s="2" t="s">
        <v>252</v>
      </c>
      <c r="D175" s="2">
        <v>119717</v>
      </c>
      <c r="E175" s="2" t="s">
        <v>15</v>
      </c>
      <c r="F175" s="2" t="s">
        <v>11</v>
      </c>
      <c r="G175">
        <f>VLOOKUP($D175,CLASS!$D$2:$W$403,9,FALSE)</f>
        <v>0</v>
      </c>
      <c r="H175">
        <f>VLOOKUP($D175,CLASS!$D$2:$W$403,4,FALSE)</f>
        <v>10</v>
      </c>
      <c r="I175" s="2">
        <f t="shared" si="2"/>
        <v>10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25" t="s">
        <v>29</v>
      </c>
      <c r="B176" s="2" t="s">
        <v>239</v>
      </c>
      <c r="C176" s="2" t="s">
        <v>240</v>
      </c>
      <c r="D176" s="2">
        <v>85433</v>
      </c>
      <c r="E176" s="2" t="s">
        <v>15</v>
      </c>
      <c r="F176" s="2" t="s">
        <v>11</v>
      </c>
      <c r="G176">
        <f>VLOOKUP($D176,CLASS!$D$2:$W$403,9,FALSE)</f>
        <v>0</v>
      </c>
      <c r="H176">
        <f>VLOOKUP($D176,CLASS!$D$2:$W$403,4,FALSE)</f>
        <v>10</v>
      </c>
      <c r="I176" s="2">
        <f t="shared" si="2"/>
        <v>10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25" t="s">
        <v>29</v>
      </c>
      <c r="B177" s="2" t="s">
        <v>94</v>
      </c>
      <c r="C177" s="2" t="s">
        <v>238</v>
      </c>
      <c r="D177" s="2">
        <v>27558</v>
      </c>
      <c r="E177" s="2" t="s">
        <v>14</v>
      </c>
      <c r="F177" s="2" t="s">
        <v>46</v>
      </c>
      <c r="G177">
        <f>VLOOKUP($D177,CLASS!$D$2:$W$403,9,FALSE)</f>
        <v>0</v>
      </c>
      <c r="H177">
        <f>VLOOKUP($D177,CLASS!$D$2:$W$403,4,FALSE)</f>
        <v>5</v>
      </c>
      <c r="I177" s="2">
        <f t="shared" si="2"/>
        <v>5</v>
      </c>
      <c r="J177" s="3"/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25" t="s">
        <v>29</v>
      </c>
      <c r="B178" s="2" t="s">
        <v>99</v>
      </c>
      <c r="C178" s="2" t="s">
        <v>247</v>
      </c>
      <c r="D178" s="2">
        <v>129528</v>
      </c>
      <c r="E178" s="2" t="s">
        <v>14</v>
      </c>
      <c r="F178" s="2" t="s">
        <v>11</v>
      </c>
      <c r="G178">
        <f>VLOOKUP($D178,CLASS!$D$2:$W$403,9,FALSE)</f>
        <v>0</v>
      </c>
      <c r="H178">
        <f>VLOOKUP($D178,CLASS!$D$2:$W$403,4,FALSE)</f>
        <v>5</v>
      </c>
      <c r="I178" s="2">
        <f t="shared" si="2"/>
        <v>5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25" t="s">
        <v>29</v>
      </c>
      <c r="B179" s="2" t="s">
        <v>111</v>
      </c>
      <c r="C179" s="2" t="s">
        <v>270</v>
      </c>
      <c r="D179" s="2">
        <v>129151</v>
      </c>
      <c r="E179" s="2" t="s">
        <v>14</v>
      </c>
      <c r="F179" s="2" t="s">
        <v>11</v>
      </c>
      <c r="G179">
        <f>VLOOKUP($D179,CLASS!$D$2:$W$403,9,FALSE)</f>
        <v>0</v>
      </c>
      <c r="H179">
        <f>VLOOKUP($D179,CLASS!$D$2:$W$403,4,FALSE)</f>
        <v>5</v>
      </c>
      <c r="I179" s="2">
        <f t="shared" si="2"/>
        <v>5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25" t="s">
        <v>29</v>
      </c>
      <c r="B180" s="2" t="s">
        <v>94</v>
      </c>
      <c r="C180" s="2" t="s">
        <v>261</v>
      </c>
      <c r="D180" s="2">
        <v>120646</v>
      </c>
      <c r="E180" s="2" t="s">
        <v>14</v>
      </c>
      <c r="F180" s="2" t="s">
        <v>11</v>
      </c>
      <c r="G180">
        <f>VLOOKUP($D180,CLASS!$D$2:$W$403,9,FALSE)</f>
        <v>0</v>
      </c>
      <c r="H180">
        <f>VLOOKUP($D180,CLASS!$D$2:$W$403,4,FALSE)</f>
        <v>5</v>
      </c>
      <c r="I180" s="2">
        <f t="shared" si="2"/>
        <v>5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25" t="s">
        <v>29</v>
      </c>
      <c r="B181" s="2" t="s">
        <v>220</v>
      </c>
      <c r="C181" s="2" t="s">
        <v>221</v>
      </c>
      <c r="D181" s="2">
        <v>97872</v>
      </c>
      <c r="E181" s="2" t="s">
        <v>10</v>
      </c>
      <c r="F181" s="2" t="s">
        <v>11</v>
      </c>
      <c r="G181">
        <f>VLOOKUP($D181,CLASS!$D$2:$W$403,9,FALSE)</f>
        <v>0</v>
      </c>
      <c r="H181">
        <f>VLOOKUP($D181,CLASS!$D$2:$W$403,4,FALSE)</f>
        <v>0</v>
      </c>
      <c r="I181" s="2">
        <f t="shared" si="2"/>
        <v>0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25" t="s">
        <v>29</v>
      </c>
      <c r="B182" s="2" t="s">
        <v>204</v>
      </c>
      <c r="C182" s="2" t="s">
        <v>265</v>
      </c>
      <c r="D182" s="2">
        <v>121559</v>
      </c>
      <c r="E182" s="2" t="s">
        <v>10</v>
      </c>
      <c r="F182" s="2" t="s">
        <v>11</v>
      </c>
      <c r="G182">
        <f>VLOOKUP($D182,CLASS!$D$2:$W$403,9,FALSE)</f>
        <v>0</v>
      </c>
      <c r="H182">
        <f>VLOOKUP($D182,CLASS!$D$2:$W$403,4,FALSE)</f>
        <v>0</v>
      </c>
      <c r="I182" s="2">
        <f t="shared" si="2"/>
        <v>0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26"/>
      <c r="AG182" s="8"/>
      <c r="AH182" s="8"/>
      <c r="AI182" s="8"/>
      <c r="AJ182" s="8"/>
      <c r="AK182" s="8"/>
      <c r="AL182" s="8"/>
      <c r="AM182" s="26"/>
      <c r="AN182" s="14"/>
      <c r="AO182" s="8"/>
    </row>
    <row r="183" spans="1:41" x14ac:dyDescent="0.25">
      <c r="A183" s="25" t="s">
        <v>29</v>
      </c>
      <c r="B183" s="2" t="s">
        <v>154</v>
      </c>
      <c r="C183" s="2" t="s">
        <v>263</v>
      </c>
      <c r="D183" s="2">
        <v>126348</v>
      </c>
      <c r="E183" s="2" t="s">
        <v>10</v>
      </c>
      <c r="F183" s="2" t="s">
        <v>11</v>
      </c>
      <c r="G183">
        <f>VLOOKUP($D183,CLASS!$D$2:$W$403,9,FALSE)</f>
        <v>0</v>
      </c>
      <c r="H183">
        <f>VLOOKUP($D183,CLASS!$D$2:$W$403,4,FALSE)</f>
        <v>0</v>
      </c>
      <c r="I183" s="2">
        <f t="shared" si="2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25" t="s">
        <v>29</v>
      </c>
      <c r="B184" s="2" t="s">
        <v>194</v>
      </c>
      <c r="C184" s="2" t="s">
        <v>251</v>
      </c>
      <c r="D184" s="2">
        <v>131785</v>
      </c>
      <c r="F184" s="2" t="s">
        <v>11</v>
      </c>
      <c r="G184">
        <f>VLOOKUP($D184,CLASS!$D$2:$W$403,9,FALSE)</f>
        <v>0</v>
      </c>
      <c r="H184">
        <f>VLOOKUP($D184,CLASS!$D$2:$W$403,4,FALSE)</f>
        <v>0</v>
      </c>
      <c r="I184" s="2">
        <f t="shared" si="2"/>
        <v>0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25" t="s">
        <v>29</v>
      </c>
      <c r="B185" s="2" t="s">
        <v>231</v>
      </c>
      <c r="C185" s="2" t="s">
        <v>232</v>
      </c>
      <c r="D185" s="2">
        <v>105361</v>
      </c>
      <c r="E185" s="2" t="s">
        <v>10</v>
      </c>
      <c r="F185" s="2" t="s">
        <v>11</v>
      </c>
      <c r="G185">
        <f>VLOOKUP($D185,CLASS!$D$2:$W$403,9,FALSE)</f>
        <v>0</v>
      </c>
      <c r="H185">
        <f>VLOOKUP($D185,CLASS!$D$2:$W$403,4,FALSE)</f>
        <v>0</v>
      </c>
      <c r="I185" s="2">
        <f t="shared" si="2"/>
        <v>0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25" t="s">
        <v>29</v>
      </c>
      <c r="B186" s="2" t="s">
        <v>170</v>
      </c>
      <c r="C186" s="2" t="s">
        <v>264</v>
      </c>
      <c r="D186" s="2">
        <v>125916</v>
      </c>
      <c r="E186" s="2" t="s">
        <v>10</v>
      </c>
      <c r="F186" s="2" t="s">
        <v>98</v>
      </c>
      <c r="G186">
        <f>VLOOKUP($D186,CLASS!$D$2:$W$403,9,FALSE)</f>
        <v>0</v>
      </c>
      <c r="H186">
        <f>VLOOKUP($D186,CLASS!$D$2:$W$403,4,FALSE)</f>
        <v>0</v>
      </c>
      <c r="I186" s="2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s="34" customFormat="1" x14ac:dyDescent="0.25">
      <c r="A187" s="64" t="s">
        <v>13</v>
      </c>
      <c r="B187" s="34" t="s">
        <v>48</v>
      </c>
      <c r="C187" s="34" t="s">
        <v>335</v>
      </c>
      <c r="D187" s="34">
        <v>187</v>
      </c>
      <c r="E187" s="34" t="s">
        <v>10</v>
      </c>
      <c r="F187" s="34" t="s">
        <v>11</v>
      </c>
      <c r="G187" s="34">
        <f>VLOOKUP($D187,CLASS!$D$2:$W$403,9,FALSE)</f>
        <v>100</v>
      </c>
      <c r="H187" s="34">
        <f>VLOOKUP($D187,CLASS!$D$2:$W$403,4,FALSE)</f>
        <v>0</v>
      </c>
      <c r="I187" s="34">
        <f t="shared" si="2"/>
        <v>100</v>
      </c>
    </row>
    <row r="188" spans="1:41" s="34" customFormat="1" x14ac:dyDescent="0.25">
      <c r="A188" s="64" t="s">
        <v>13</v>
      </c>
      <c r="B188" s="34" t="s">
        <v>150</v>
      </c>
      <c r="C188" s="34" t="s">
        <v>336</v>
      </c>
      <c r="D188" s="34">
        <v>116789</v>
      </c>
      <c r="E188" s="34" t="s">
        <v>10</v>
      </c>
      <c r="F188" s="34" t="s">
        <v>11</v>
      </c>
      <c r="G188" s="34">
        <f>VLOOKUP($D188,CLASS!$D$2:$W$403,9,FALSE)</f>
        <v>96</v>
      </c>
      <c r="H188" s="34">
        <f>VLOOKUP($D188,CLASS!$D$2:$W$403,4,FALSE)</f>
        <v>0</v>
      </c>
      <c r="I188" s="34">
        <f t="shared" si="2"/>
        <v>96</v>
      </c>
    </row>
    <row r="189" spans="1:41" s="34" customFormat="1" x14ac:dyDescent="0.25">
      <c r="A189" s="64" t="s">
        <v>13</v>
      </c>
      <c r="B189" s="34" t="s">
        <v>303</v>
      </c>
      <c r="C189" s="34" t="s">
        <v>304</v>
      </c>
      <c r="D189" s="34">
        <v>110309</v>
      </c>
      <c r="E189" s="34" t="s">
        <v>15</v>
      </c>
      <c r="F189" s="34" t="s">
        <v>52</v>
      </c>
      <c r="G189" s="34">
        <f>VLOOKUP($D189,CLASS!$D$2:$W$403,9,FALSE)</f>
        <v>85</v>
      </c>
      <c r="H189" s="34">
        <f>VLOOKUP($D189,CLASS!$D$2:$W$403,4,FALSE)</f>
        <v>10</v>
      </c>
      <c r="I189" s="34">
        <f t="shared" si="2"/>
        <v>95</v>
      </c>
    </row>
    <row r="190" spans="1:41" s="34" customFormat="1" x14ac:dyDescent="0.25">
      <c r="A190" s="64" t="s">
        <v>13</v>
      </c>
      <c r="B190" s="34" t="s">
        <v>330</v>
      </c>
      <c r="C190" s="34" t="s">
        <v>331</v>
      </c>
      <c r="D190" s="34">
        <v>1997</v>
      </c>
      <c r="E190" s="34" t="s">
        <v>10</v>
      </c>
      <c r="F190" s="34" t="s">
        <v>11</v>
      </c>
      <c r="G190" s="34">
        <f>VLOOKUP($D190,CLASS!$D$2:$W$403,9,FALSE)</f>
        <v>94</v>
      </c>
      <c r="H190" s="34">
        <f>VLOOKUP($D190,CLASS!$D$2:$W$403,4,FALSE)</f>
        <v>0</v>
      </c>
      <c r="I190" s="34">
        <f t="shared" si="2"/>
        <v>94</v>
      </c>
    </row>
    <row r="191" spans="1:41" s="34" customFormat="1" x14ac:dyDescent="0.25">
      <c r="A191" s="64" t="s">
        <v>13</v>
      </c>
      <c r="B191" s="34" t="s">
        <v>294</v>
      </c>
      <c r="C191" s="34" t="s">
        <v>295</v>
      </c>
      <c r="D191" s="34">
        <v>98171</v>
      </c>
      <c r="E191" s="34" t="s">
        <v>10</v>
      </c>
      <c r="F191" s="34" t="s">
        <v>11</v>
      </c>
      <c r="G191" s="34">
        <f>VLOOKUP($D191,CLASS!$D$2:$W$403,9,FALSE)</f>
        <v>94</v>
      </c>
      <c r="H191" s="34">
        <f>VLOOKUP($D191,CLASS!$D$2:$W$403,4,FALSE)</f>
        <v>0</v>
      </c>
      <c r="I191" s="34">
        <f t="shared" si="2"/>
        <v>94</v>
      </c>
      <c r="J191" s="65"/>
    </row>
    <row r="192" spans="1:41" s="34" customFormat="1" x14ac:dyDescent="0.25">
      <c r="A192" s="64" t="s">
        <v>13</v>
      </c>
      <c r="B192" s="34" t="s">
        <v>328</v>
      </c>
      <c r="C192" s="34" t="s">
        <v>329</v>
      </c>
      <c r="D192" s="34">
        <v>129597</v>
      </c>
      <c r="E192" s="34" t="s">
        <v>15</v>
      </c>
      <c r="F192" s="34" t="s">
        <v>11</v>
      </c>
      <c r="G192" s="34">
        <f>VLOOKUP($D192,CLASS!$D$2:$W$403,9,FALSE)</f>
        <v>81</v>
      </c>
      <c r="H192" s="34">
        <f>VLOOKUP($D192,CLASS!$D$2:$W$403,4,FALSE)</f>
        <v>10</v>
      </c>
      <c r="I192" s="34">
        <f t="shared" si="2"/>
        <v>91</v>
      </c>
    </row>
    <row r="193" spans="1:10" s="34" customFormat="1" x14ac:dyDescent="0.25">
      <c r="A193" s="64" t="s">
        <v>13</v>
      </c>
      <c r="B193" s="34" t="s">
        <v>352</v>
      </c>
      <c r="C193" s="34" t="s">
        <v>474</v>
      </c>
      <c r="D193" s="34">
        <v>112554</v>
      </c>
      <c r="E193" s="34" t="s">
        <v>15</v>
      </c>
      <c r="F193" s="34" t="s">
        <v>11</v>
      </c>
      <c r="G193" s="34">
        <f>VLOOKUP($D193,CLASS!$D$2:$W$403,9,FALSE)</f>
        <v>79</v>
      </c>
      <c r="H193" s="34">
        <f>VLOOKUP($D193,CLASS!$D$2:$W$403,4,FALSE)</f>
        <v>10</v>
      </c>
      <c r="I193" s="34">
        <f t="shared" si="2"/>
        <v>89</v>
      </c>
    </row>
    <row r="194" spans="1:10" s="34" customFormat="1" x14ac:dyDescent="0.25">
      <c r="A194" s="64" t="s">
        <v>13</v>
      </c>
      <c r="B194" s="34" t="s">
        <v>296</v>
      </c>
      <c r="C194" s="34" t="s">
        <v>297</v>
      </c>
      <c r="D194" s="34">
        <v>126344</v>
      </c>
      <c r="E194" s="34" t="s">
        <v>14</v>
      </c>
      <c r="F194" s="34" t="s">
        <v>11</v>
      </c>
      <c r="G194" s="34">
        <f>VLOOKUP($D194,CLASS!$D$2:$W$403,9,FALSE)</f>
        <v>84</v>
      </c>
      <c r="H194" s="34">
        <f>VLOOKUP($D194,CLASS!$D$2:$W$403,4,FALSE)</f>
        <v>5</v>
      </c>
      <c r="I194" s="34">
        <f t="shared" ref="I194:I257" si="3">G194+H194</f>
        <v>89</v>
      </c>
    </row>
    <row r="195" spans="1:10" s="34" customFormat="1" ht="15.75" thickBot="1" x14ac:dyDescent="0.3">
      <c r="A195" s="64" t="s">
        <v>13</v>
      </c>
      <c r="B195" s="34" t="s">
        <v>122</v>
      </c>
      <c r="C195" s="34" t="s">
        <v>149</v>
      </c>
      <c r="D195" s="34">
        <v>128224</v>
      </c>
      <c r="E195" s="34" t="s">
        <v>14</v>
      </c>
      <c r="F195" s="34" t="s">
        <v>98</v>
      </c>
      <c r="G195" s="34">
        <f>VLOOKUP($D195,CLASS!$D$2:$W$403,9,FALSE)</f>
        <v>83</v>
      </c>
      <c r="H195" s="34">
        <f>VLOOKUP($D195,CLASS!$D$2:$W$403,4,FALSE)</f>
        <v>5</v>
      </c>
      <c r="I195" s="34">
        <f t="shared" si="3"/>
        <v>88</v>
      </c>
    </row>
    <row r="196" spans="1:10" s="34" customFormat="1" ht="15.75" thickBot="1" x14ac:dyDescent="0.3">
      <c r="A196" s="64" t="s">
        <v>13</v>
      </c>
      <c r="B196" s="34" t="s">
        <v>48</v>
      </c>
      <c r="C196" s="34" t="s">
        <v>313</v>
      </c>
      <c r="D196" s="34">
        <v>121358</v>
      </c>
      <c r="E196" s="34" t="s">
        <v>15</v>
      </c>
      <c r="F196" s="34" t="s">
        <v>11</v>
      </c>
      <c r="G196" s="34">
        <f>VLOOKUP($D196,CLASS!$D$2:$W$403,9,FALSE)</f>
        <v>77</v>
      </c>
      <c r="H196" s="34">
        <f>VLOOKUP($D196,CLASS!$D$2:$W$403,4,FALSE)</f>
        <v>10</v>
      </c>
      <c r="I196" s="34">
        <f t="shared" si="3"/>
        <v>87</v>
      </c>
      <c r="J196" s="35">
        <v>923</v>
      </c>
    </row>
    <row r="197" spans="1:10" x14ac:dyDescent="0.25">
      <c r="A197" s="25" t="s">
        <v>13</v>
      </c>
      <c r="B197" s="2" t="s">
        <v>333</v>
      </c>
      <c r="C197" s="2" t="s">
        <v>334</v>
      </c>
      <c r="D197" s="2">
        <v>1436</v>
      </c>
      <c r="E197" s="2" t="s">
        <v>14</v>
      </c>
      <c r="F197" s="2" t="s">
        <v>52</v>
      </c>
      <c r="G197">
        <f>VLOOKUP($D197,CLASS!$D$2:$W$403,9,FALSE)</f>
        <v>82</v>
      </c>
      <c r="H197">
        <f>VLOOKUP($D197,CLASS!$D$2:$W$403,4,FALSE)</f>
        <v>5</v>
      </c>
      <c r="I197" s="2">
        <f t="shared" si="3"/>
        <v>87</v>
      </c>
    </row>
    <row r="198" spans="1:10" x14ac:dyDescent="0.25">
      <c r="A198" s="25" t="s">
        <v>13</v>
      </c>
      <c r="B198" s="2" t="s">
        <v>48</v>
      </c>
      <c r="C198" s="2" t="s">
        <v>149</v>
      </c>
      <c r="D198" s="2">
        <v>124600</v>
      </c>
      <c r="E198" s="2" t="s">
        <v>16</v>
      </c>
      <c r="F198" s="2" t="s">
        <v>11</v>
      </c>
      <c r="G198">
        <f>VLOOKUP($D198,CLASS!$D$2:$W$403,9,FALSE)</f>
        <v>70</v>
      </c>
      <c r="H198">
        <f>VLOOKUP($D198,CLASS!$D$2:$W$403,4,FALSE)</f>
        <v>15</v>
      </c>
      <c r="I198" s="2">
        <f t="shared" si="3"/>
        <v>85</v>
      </c>
      <c r="J198" s="3"/>
    </row>
    <row r="199" spans="1:10" x14ac:dyDescent="0.25">
      <c r="A199" s="25" t="s">
        <v>13</v>
      </c>
      <c r="B199" s="2" t="s">
        <v>133</v>
      </c>
      <c r="C199" s="2" t="s">
        <v>306</v>
      </c>
      <c r="D199" s="2">
        <v>100603</v>
      </c>
      <c r="E199" s="2" t="s">
        <v>14</v>
      </c>
      <c r="F199" s="2" t="s">
        <v>11</v>
      </c>
      <c r="G199">
        <f>VLOOKUP($D199,CLASS!$D$2:$W$403,9,FALSE)</f>
        <v>80</v>
      </c>
      <c r="H199">
        <f>VLOOKUP($D199,CLASS!$D$2:$W$403,4,FALSE)</f>
        <v>5</v>
      </c>
      <c r="I199" s="2">
        <f t="shared" si="3"/>
        <v>85</v>
      </c>
    </row>
    <row r="200" spans="1:10" x14ac:dyDescent="0.25">
      <c r="A200" s="25" t="s">
        <v>13</v>
      </c>
      <c r="B200" s="2" t="s">
        <v>245</v>
      </c>
      <c r="C200" s="2" t="s">
        <v>301</v>
      </c>
      <c r="D200" s="2">
        <v>130879</v>
      </c>
      <c r="E200" s="2" t="s">
        <v>16</v>
      </c>
      <c r="F200" s="2" t="s">
        <v>11</v>
      </c>
      <c r="G200">
        <f>VLOOKUP($D200,CLASS!$D$2:$W$403,9,FALSE)</f>
        <v>69</v>
      </c>
      <c r="H200">
        <f>VLOOKUP($D200,CLASS!$D$2:$W$403,4,FALSE)</f>
        <v>15</v>
      </c>
      <c r="I200" s="2">
        <f t="shared" si="3"/>
        <v>84</v>
      </c>
      <c r="J200" s="3"/>
    </row>
    <row r="201" spans="1:10" x14ac:dyDescent="0.25">
      <c r="A201" s="25" t="s">
        <v>13</v>
      </c>
      <c r="B201" s="2" t="s">
        <v>320</v>
      </c>
      <c r="C201" s="2" t="s">
        <v>321</v>
      </c>
      <c r="D201" s="2">
        <v>116300</v>
      </c>
      <c r="E201" s="2" t="s">
        <v>10</v>
      </c>
      <c r="F201" s="2" t="s">
        <v>11</v>
      </c>
      <c r="G201">
        <f>VLOOKUP($D201,CLASS!$D$2:$W$403,9,FALSE)</f>
        <v>84</v>
      </c>
      <c r="H201">
        <f>VLOOKUP($D201,CLASS!$D$2:$W$403,4,FALSE)</f>
        <v>0</v>
      </c>
      <c r="I201" s="2">
        <f t="shared" si="3"/>
        <v>84</v>
      </c>
    </row>
    <row r="202" spans="1:10" x14ac:dyDescent="0.25">
      <c r="A202" s="25" t="s">
        <v>13</v>
      </c>
      <c r="B202" s="2" t="s">
        <v>222</v>
      </c>
      <c r="C202" s="2" t="s">
        <v>324</v>
      </c>
      <c r="D202" s="2">
        <v>21659</v>
      </c>
      <c r="E202" s="2" t="s">
        <v>16</v>
      </c>
      <c r="F202" s="2" t="s">
        <v>46</v>
      </c>
      <c r="G202">
        <f>VLOOKUP($D202,CLASS!$D$2:$W$403,9,FALSE)</f>
        <v>66</v>
      </c>
      <c r="H202">
        <f>VLOOKUP($D202,CLASS!$D$2:$W$403,4,FALSE)</f>
        <v>15</v>
      </c>
      <c r="I202" s="2">
        <f t="shared" si="3"/>
        <v>81</v>
      </c>
    </row>
    <row r="203" spans="1:10" x14ac:dyDescent="0.25">
      <c r="A203" s="25" t="s">
        <v>13</v>
      </c>
      <c r="B203" s="2" t="s">
        <v>449</v>
      </c>
      <c r="C203" s="2" t="s">
        <v>176</v>
      </c>
      <c r="D203" s="2">
        <v>96756</v>
      </c>
      <c r="E203" s="2" t="s">
        <v>14</v>
      </c>
      <c r="F203" s="2" t="s">
        <v>11</v>
      </c>
      <c r="G203">
        <f>VLOOKUP($D203,CLASS!$D$2:$W$403,9,FALSE)</f>
        <v>76</v>
      </c>
      <c r="H203">
        <f>VLOOKUP($D203,CLASS!$D$2:$W$403,4,FALSE)</f>
        <v>5</v>
      </c>
      <c r="I203" s="2">
        <f t="shared" si="3"/>
        <v>81</v>
      </c>
    </row>
    <row r="204" spans="1:10" x14ac:dyDescent="0.25">
      <c r="A204" s="25" t="s">
        <v>13</v>
      </c>
      <c r="B204" s="2" t="s">
        <v>96</v>
      </c>
      <c r="C204" s="2" t="s">
        <v>308</v>
      </c>
      <c r="D204" s="2">
        <v>129598</v>
      </c>
      <c r="E204" s="2" t="s">
        <v>15</v>
      </c>
      <c r="F204" s="2" t="s">
        <v>11</v>
      </c>
      <c r="G204">
        <f>VLOOKUP($D204,CLASS!$D$2:$W$403,9,FALSE)</f>
        <v>70</v>
      </c>
      <c r="H204">
        <f>VLOOKUP($D204,CLASS!$D$2:$W$403,4,FALSE)</f>
        <v>10</v>
      </c>
      <c r="I204" s="2">
        <f t="shared" si="3"/>
        <v>80</v>
      </c>
    </row>
    <row r="205" spans="1:10" x14ac:dyDescent="0.25">
      <c r="A205" s="25" t="s">
        <v>13</v>
      </c>
      <c r="B205" s="2" t="s">
        <v>316</v>
      </c>
      <c r="C205" s="2" t="s">
        <v>317</v>
      </c>
      <c r="D205" s="2">
        <v>3042</v>
      </c>
      <c r="E205" s="2" t="s">
        <v>15</v>
      </c>
      <c r="F205" s="2" t="s">
        <v>46</v>
      </c>
      <c r="G205">
        <f>VLOOKUP($D205,CLASS!$D$2:$W$403,9,FALSE)</f>
        <v>68</v>
      </c>
      <c r="H205">
        <f>VLOOKUP($D205,CLASS!$D$2:$W$403,4,FALSE)</f>
        <v>10</v>
      </c>
      <c r="I205" s="2">
        <f t="shared" si="3"/>
        <v>78</v>
      </c>
    </row>
    <row r="206" spans="1:10" x14ac:dyDescent="0.25">
      <c r="A206" s="4" t="s">
        <v>13</v>
      </c>
      <c r="B206" t="s">
        <v>103</v>
      </c>
      <c r="C206" t="s">
        <v>473</v>
      </c>
      <c r="D206">
        <v>113297</v>
      </c>
      <c r="E206" t="s">
        <v>16</v>
      </c>
      <c r="F206" t="s">
        <v>11</v>
      </c>
      <c r="G206">
        <f>VLOOKUP($D206,CLASS!$D$2:$W$403,9,FALSE)</f>
        <v>62</v>
      </c>
      <c r="H206">
        <f>VLOOKUP($D206,CLASS!$D$2:$W$403,4,FALSE)</f>
        <v>15</v>
      </c>
      <c r="I206" s="2">
        <f t="shared" si="3"/>
        <v>77</v>
      </c>
    </row>
    <row r="207" spans="1:10" x14ac:dyDescent="0.25">
      <c r="A207" s="4" t="s">
        <v>13</v>
      </c>
      <c r="B207" t="s">
        <v>471</v>
      </c>
      <c r="C207" t="s">
        <v>472</v>
      </c>
      <c r="D207">
        <v>105930</v>
      </c>
      <c r="E207" t="s">
        <v>15</v>
      </c>
      <c r="F207" t="s">
        <v>11</v>
      </c>
      <c r="G207">
        <f>VLOOKUP($D207,CLASS!$D$2:$W$403,9,FALSE)</f>
        <v>64</v>
      </c>
      <c r="H207">
        <f>VLOOKUP($D207,CLASS!$D$2:$W$403,4,FALSE)</f>
        <v>10</v>
      </c>
      <c r="I207" s="2">
        <f t="shared" si="3"/>
        <v>74</v>
      </c>
    </row>
    <row r="208" spans="1:10" x14ac:dyDescent="0.25">
      <c r="A208" s="25" t="s">
        <v>13</v>
      </c>
      <c r="B208" s="2" t="s">
        <v>279</v>
      </c>
      <c r="C208" s="2" t="s">
        <v>305</v>
      </c>
      <c r="D208" s="2">
        <v>127073</v>
      </c>
      <c r="E208" s="2" t="s">
        <v>16</v>
      </c>
      <c r="F208" s="2" t="s">
        <v>46</v>
      </c>
      <c r="G208">
        <f>VLOOKUP($D208,CLASS!$D$2:$W$403,9,FALSE)</f>
        <v>58</v>
      </c>
      <c r="H208">
        <f>VLOOKUP($D208,CLASS!$D$2:$W$403,4,FALSE)</f>
        <v>15</v>
      </c>
      <c r="I208" s="2">
        <f t="shared" si="3"/>
        <v>73</v>
      </c>
    </row>
    <row r="209" spans="1:10" x14ac:dyDescent="0.25">
      <c r="A209" s="25" t="s">
        <v>13</v>
      </c>
      <c r="B209" s="2" t="s">
        <v>51</v>
      </c>
      <c r="C209" s="2" t="s">
        <v>305</v>
      </c>
      <c r="D209" s="2">
        <v>124977</v>
      </c>
      <c r="E209" s="2" t="s">
        <v>14</v>
      </c>
      <c r="F209" s="2" t="s">
        <v>11</v>
      </c>
      <c r="G209">
        <f>VLOOKUP($D209,CLASS!$D$2:$W$403,9,FALSE)</f>
        <v>67</v>
      </c>
      <c r="H209">
        <f>VLOOKUP($D209,CLASS!$D$2:$W$403,4,FALSE)</f>
        <v>5</v>
      </c>
      <c r="I209" s="2">
        <f t="shared" si="3"/>
        <v>72</v>
      </c>
    </row>
    <row r="210" spans="1:10" x14ac:dyDescent="0.25">
      <c r="A210" s="25" t="s">
        <v>13</v>
      </c>
      <c r="B210" s="2" t="s">
        <v>111</v>
      </c>
      <c r="C210" s="2" t="s">
        <v>319</v>
      </c>
      <c r="D210" s="2">
        <v>128593</v>
      </c>
      <c r="E210" s="2" t="s">
        <v>16</v>
      </c>
      <c r="F210" s="2" t="s">
        <v>11</v>
      </c>
      <c r="G210">
        <f>VLOOKUP($D210,CLASS!$D$2:$W$403,9,FALSE)</f>
        <v>51</v>
      </c>
      <c r="H210">
        <f>VLOOKUP($D210,CLASS!$D$2:$W$403,4,FALSE)</f>
        <v>15</v>
      </c>
      <c r="I210" s="2">
        <f t="shared" si="3"/>
        <v>66</v>
      </c>
    </row>
    <row r="211" spans="1:10" x14ac:dyDescent="0.25">
      <c r="A211" s="25" t="s">
        <v>13</v>
      </c>
      <c r="B211" s="2" t="s">
        <v>271</v>
      </c>
      <c r="C211" s="2" t="s">
        <v>298</v>
      </c>
      <c r="D211" s="2">
        <v>100740</v>
      </c>
      <c r="E211" s="2" t="s">
        <v>16</v>
      </c>
      <c r="F211" s="2" t="s">
        <v>46</v>
      </c>
      <c r="G211">
        <f>VLOOKUP($D211,CLASS!$D$2:$W$403,9,FALSE)</f>
        <v>0</v>
      </c>
      <c r="H211">
        <f>VLOOKUP($D211,CLASS!$D$2:$W$403,4,FALSE)</f>
        <v>15</v>
      </c>
      <c r="I211" s="2">
        <f t="shared" si="3"/>
        <v>15</v>
      </c>
    </row>
    <row r="212" spans="1:10" x14ac:dyDescent="0.25">
      <c r="A212" s="25" t="s">
        <v>13</v>
      </c>
      <c r="B212" s="2" t="s">
        <v>64</v>
      </c>
      <c r="C212" s="2" t="s">
        <v>176</v>
      </c>
      <c r="D212" s="2">
        <v>128705</v>
      </c>
      <c r="E212" s="2" t="s">
        <v>16</v>
      </c>
      <c r="F212" s="2" t="s">
        <v>11</v>
      </c>
      <c r="G212">
        <f>VLOOKUP($D212,CLASS!$D$2:$W$403,9,FALSE)</f>
        <v>0</v>
      </c>
      <c r="H212">
        <f>VLOOKUP($D212,CLASS!$D$2:$W$403,4,FALSE)</f>
        <v>15</v>
      </c>
      <c r="I212" s="2">
        <f t="shared" si="3"/>
        <v>15</v>
      </c>
    </row>
    <row r="213" spans="1:10" x14ac:dyDescent="0.25">
      <c r="A213" s="25" t="s">
        <v>13</v>
      </c>
      <c r="B213" s="2" t="s">
        <v>58</v>
      </c>
      <c r="C213" s="2" t="s">
        <v>318</v>
      </c>
      <c r="D213" s="2">
        <v>129658</v>
      </c>
      <c r="E213" s="2" t="s">
        <v>16</v>
      </c>
      <c r="F213" s="2" t="s">
        <v>157</v>
      </c>
      <c r="G213">
        <f>VLOOKUP($D213,CLASS!$D$2:$W$403,9,FALSE)</f>
        <v>0</v>
      </c>
      <c r="H213">
        <f>VLOOKUP($D213,CLASS!$D$2:$W$403,4,FALSE)</f>
        <v>15</v>
      </c>
      <c r="I213" s="2">
        <f t="shared" si="3"/>
        <v>15</v>
      </c>
      <c r="J213" s="3"/>
    </row>
    <row r="214" spans="1:10" x14ac:dyDescent="0.25">
      <c r="A214" s="25" t="s">
        <v>13</v>
      </c>
      <c r="B214" s="2" t="s">
        <v>64</v>
      </c>
      <c r="C214" s="2" t="s">
        <v>289</v>
      </c>
      <c r="D214" s="2">
        <v>128953</v>
      </c>
      <c r="E214" s="2" t="s">
        <v>16</v>
      </c>
      <c r="F214" s="2" t="s">
        <v>11</v>
      </c>
      <c r="G214">
        <f>VLOOKUP($D214,CLASS!$D$2:$W$403,9,FALSE)</f>
        <v>0</v>
      </c>
      <c r="H214">
        <f>VLOOKUP($D214,CLASS!$D$2:$W$403,4,FALSE)</f>
        <v>15</v>
      </c>
      <c r="I214" s="2">
        <f t="shared" si="3"/>
        <v>15</v>
      </c>
    </row>
    <row r="215" spans="1:10" x14ac:dyDescent="0.25">
      <c r="A215" s="25" t="s">
        <v>13</v>
      </c>
      <c r="B215" s="2" t="s">
        <v>455</v>
      </c>
      <c r="C215" s="2" t="s">
        <v>441</v>
      </c>
      <c r="D215" s="2">
        <v>130298</v>
      </c>
      <c r="E215" s="2" t="s">
        <v>16</v>
      </c>
      <c r="F215" s="2" t="s">
        <v>11</v>
      </c>
      <c r="G215">
        <f>VLOOKUP($D215,CLASS!$D$2:$W$403,9,FALSE)</f>
        <v>0</v>
      </c>
      <c r="H215">
        <f>VLOOKUP($D215,CLASS!$D$2:$W$403,4,FALSE)</f>
        <v>15</v>
      </c>
      <c r="I215" s="2">
        <f t="shared" si="3"/>
        <v>15</v>
      </c>
    </row>
    <row r="216" spans="1:10" x14ac:dyDescent="0.25">
      <c r="A216" s="25" t="s">
        <v>13</v>
      </c>
      <c r="B216" s="2" t="s">
        <v>322</v>
      </c>
      <c r="C216" s="2" t="s">
        <v>323</v>
      </c>
      <c r="D216" s="2">
        <v>121940</v>
      </c>
      <c r="E216" s="2" t="s">
        <v>15</v>
      </c>
      <c r="F216" s="2" t="s">
        <v>52</v>
      </c>
      <c r="G216">
        <f>VLOOKUP($D216,CLASS!$D$2:$W$403,9,FALSE)</f>
        <v>0</v>
      </c>
      <c r="H216">
        <f>VLOOKUP($D216,CLASS!$D$2:$W$403,4,FALSE)</f>
        <v>10</v>
      </c>
      <c r="I216" s="2">
        <f t="shared" si="3"/>
        <v>10</v>
      </c>
    </row>
    <row r="217" spans="1:10" x14ac:dyDescent="0.25">
      <c r="A217" s="25" t="s">
        <v>13</v>
      </c>
      <c r="B217" s="2" t="s">
        <v>94</v>
      </c>
      <c r="C217" s="2" t="s">
        <v>302</v>
      </c>
      <c r="D217" s="2">
        <v>130504</v>
      </c>
      <c r="E217" s="2" t="s">
        <v>15</v>
      </c>
      <c r="F217" s="2" t="s">
        <v>11</v>
      </c>
      <c r="G217">
        <f>VLOOKUP($D217,CLASS!$D$2:$W$403,9,FALSE)</f>
        <v>0</v>
      </c>
      <c r="H217">
        <f>VLOOKUP($D217,CLASS!$D$2:$W$403,4,FALSE)</f>
        <v>10</v>
      </c>
      <c r="I217" s="2">
        <f t="shared" si="3"/>
        <v>10</v>
      </c>
    </row>
    <row r="218" spans="1:10" x14ac:dyDescent="0.25">
      <c r="A218" s="25" t="s">
        <v>13</v>
      </c>
      <c r="B218" s="2" t="s">
        <v>299</v>
      </c>
      <c r="C218" s="2" t="s">
        <v>300</v>
      </c>
      <c r="D218" s="2">
        <v>129084</v>
      </c>
      <c r="E218" s="2" t="s">
        <v>15</v>
      </c>
      <c r="F218" s="2" t="s">
        <v>52</v>
      </c>
      <c r="G218">
        <f>VLOOKUP($D218,CLASS!$D$2:$W$403,9,FALSE)</f>
        <v>0</v>
      </c>
      <c r="H218">
        <f>VLOOKUP($D218,CLASS!$D$2:$W$403,4,FALSE)</f>
        <v>10</v>
      </c>
      <c r="I218" s="2">
        <f t="shared" si="3"/>
        <v>10</v>
      </c>
    </row>
    <row r="219" spans="1:10" x14ac:dyDescent="0.25">
      <c r="A219" s="25" t="s">
        <v>13</v>
      </c>
      <c r="B219" s="2" t="s">
        <v>292</v>
      </c>
      <c r="C219" s="2" t="s">
        <v>293</v>
      </c>
      <c r="D219" s="2">
        <v>103370</v>
      </c>
      <c r="E219" s="2" t="s">
        <v>15</v>
      </c>
      <c r="F219" s="2" t="s">
        <v>11</v>
      </c>
      <c r="G219">
        <f>VLOOKUP($D219,CLASS!$D$2:$W$403,9,FALSE)</f>
        <v>0</v>
      </c>
      <c r="H219">
        <f>VLOOKUP($D219,CLASS!$D$2:$W$403,4,FALSE)</f>
        <v>10</v>
      </c>
      <c r="I219" s="2">
        <f t="shared" si="3"/>
        <v>10</v>
      </c>
    </row>
    <row r="220" spans="1:10" x14ac:dyDescent="0.25">
      <c r="A220" s="25" t="s">
        <v>13</v>
      </c>
      <c r="B220" s="2" t="s">
        <v>226</v>
      </c>
      <c r="C220" s="2" t="s">
        <v>307</v>
      </c>
      <c r="D220" s="2">
        <v>123738</v>
      </c>
      <c r="E220" s="2" t="s">
        <v>15</v>
      </c>
      <c r="F220" s="2" t="s">
        <v>98</v>
      </c>
      <c r="G220">
        <f>VLOOKUP($D220,CLASS!$D$2:$W$403,9,FALSE)</f>
        <v>0</v>
      </c>
      <c r="H220">
        <f>VLOOKUP($D220,CLASS!$D$2:$W$403,4,FALSE)</f>
        <v>10</v>
      </c>
      <c r="I220" s="2">
        <f t="shared" si="3"/>
        <v>10</v>
      </c>
    </row>
    <row r="221" spans="1:10" x14ac:dyDescent="0.25">
      <c r="A221" s="25" t="s">
        <v>13</v>
      </c>
      <c r="B221" s="2" t="s">
        <v>135</v>
      </c>
      <c r="C221" s="2" t="s">
        <v>309</v>
      </c>
      <c r="D221" s="2">
        <v>125045</v>
      </c>
      <c r="E221" s="2" t="s">
        <v>15</v>
      </c>
      <c r="F221" s="2" t="s">
        <v>11</v>
      </c>
      <c r="G221">
        <f>VLOOKUP($D221,CLASS!$D$2:$W$403,9,FALSE)</f>
        <v>0</v>
      </c>
      <c r="H221">
        <f>VLOOKUP($D221,CLASS!$D$2:$W$403,4,FALSE)</f>
        <v>10</v>
      </c>
      <c r="I221" s="2">
        <f t="shared" si="3"/>
        <v>10</v>
      </c>
    </row>
    <row r="222" spans="1:10" x14ac:dyDescent="0.25">
      <c r="A222" s="25" t="s">
        <v>13</v>
      </c>
      <c r="B222" s="2" t="s">
        <v>279</v>
      </c>
      <c r="C222" s="2" t="s">
        <v>288</v>
      </c>
      <c r="D222" s="2">
        <v>116770</v>
      </c>
      <c r="E222" s="2" t="s">
        <v>14</v>
      </c>
      <c r="F222" s="2" t="s">
        <v>11</v>
      </c>
      <c r="G222">
        <f>VLOOKUP($D222,CLASS!$D$2:$W$403,9,FALSE)</f>
        <v>0</v>
      </c>
      <c r="H222">
        <f>VLOOKUP($D222,CLASS!$D$2:$W$403,4,FALSE)</f>
        <v>5</v>
      </c>
      <c r="I222" s="2">
        <f t="shared" si="3"/>
        <v>5</v>
      </c>
    </row>
    <row r="223" spans="1:10" x14ac:dyDescent="0.25">
      <c r="A223" s="25" t="s">
        <v>13</v>
      </c>
      <c r="B223" s="2" t="s">
        <v>62</v>
      </c>
      <c r="C223" s="2" t="s">
        <v>310</v>
      </c>
      <c r="D223" s="2">
        <v>83496</v>
      </c>
      <c r="E223" s="2" t="s">
        <v>14</v>
      </c>
      <c r="F223" s="2" t="s">
        <v>46</v>
      </c>
      <c r="G223">
        <f>VLOOKUP($D223,CLASS!$D$2:$W$403,9,FALSE)</f>
        <v>0</v>
      </c>
      <c r="H223">
        <f>VLOOKUP($D223,CLASS!$D$2:$W$403,4,FALSE)</f>
        <v>5</v>
      </c>
      <c r="I223" s="2">
        <f t="shared" si="3"/>
        <v>5</v>
      </c>
    </row>
    <row r="224" spans="1:10" x14ac:dyDescent="0.25">
      <c r="A224" s="25" t="s">
        <v>13</v>
      </c>
      <c r="B224" s="2" t="s">
        <v>326</v>
      </c>
      <c r="C224" s="2" t="s">
        <v>327</v>
      </c>
      <c r="D224" s="2">
        <v>119703</v>
      </c>
      <c r="E224" s="2" t="s">
        <v>14</v>
      </c>
      <c r="F224" s="2" t="s">
        <v>11</v>
      </c>
      <c r="G224">
        <f>VLOOKUP($D224,CLASS!$D$2:$W$403,9,FALSE)</f>
        <v>0</v>
      </c>
      <c r="H224">
        <f>VLOOKUP($D224,CLASS!$D$2:$W$403,4,FALSE)</f>
        <v>5</v>
      </c>
      <c r="I224" s="2">
        <f t="shared" si="3"/>
        <v>5</v>
      </c>
    </row>
    <row r="225" spans="1:9" x14ac:dyDescent="0.25">
      <c r="A225" s="25" t="s">
        <v>13</v>
      </c>
      <c r="B225" s="2" t="s">
        <v>311</v>
      </c>
      <c r="C225" s="2" t="s">
        <v>312</v>
      </c>
      <c r="D225" s="2">
        <v>127262</v>
      </c>
      <c r="E225" s="2" t="s">
        <v>14</v>
      </c>
      <c r="F225" s="2" t="s">
        <v>11</v>
      </c>
      <c r="G225">
        <f>VLOOKUP($D225,CLASS!$D$2:$W$403,9,FALSE)</f>
        <v>0</v>
      </c>
      <c r="H225">
        <f>VLOOKUP($D225,CLASS!$D$2:$W$403,4,FALSE)</f>
        <v>5</v>
      </c>
      <c r="I225" s="2">
        <f t="shared" si="3"/>
        <v>5</v>
      </c>
    </row>
    <row r="226" spans="1:9" x14ac:dyDescent="0.25">
      <c r="A226" s="25" t="s">
        <v>13</v>
      </c>
      <c r="B226" s="2" t="s">
        <v>314</v>
      </c>
      <c r="C226" s="2" t="s">
        <v>315</v>
      </c>
      <c r="D226" s="2">
        <v>123128</v>
      </c>
      <c r="E226" s="2" t="s">
        <v>14</v>
      </c>
      <c r="F226" s="2" t="s">
        <v>157</v>
      </c>
      <c r="G226">
        <f>VLOOKUP($D226,CLASS!$D$2:$W$403,9,FALSE)</f>
        <v>0</v>
      </c>
      <c r="H226">
        <f>VLOOKUP($D226,CLASS!$D$2:$W$403,4,FALSE)</f>
        <v>5</v>
      </c>
      <c r="I226" s="2">
        <f t="shared" si="3"/>
        <v>5</v>
      </c>
    </row>
    <row r="227" spans="1:9" x14ac:dyDescent="0.25">
      <c r="A227" s="25" t="s">
        <v>13</v>
      </c>
      <c r="B227" s="2" t="s">
        <v>135</v>
      </c>
      <c r="C227" s="2" t="s">
        <v>298</v>
      </c>
      <c r="D227" s="2">
        <v>133095</v>
      </c>
      <c r="E227" s="2" t="s">
        <v>14</v>
      </c>
      <c r="F227" s="2" t="s">
        <v>11</v>
      </c>
      <c r="G227">
        <f>VLOOKUP($D227,CLASS!$D$2:$W$403,9,FALSE)</f>
        <v>0</v>
      </c>
      <c r="H227">
        <f>VLOOKUP($D227,CLASS!$D$2:$W$403,4,FALSE)</f>
        <v>5</v>
      </c>
      <c r="I227" s="2">
        <f t="shared" si="3"/>
        <v>5</v>
      </c>
    </row>
    <row r="228" spans="1:9" x14ac:dyDescent="0.25">
      <c r="A228" s="25" t="s">
        <v>13</v>
      </c>
      <c r="B228" s="2" t="s">
        <v>111</v>
      </c>
      <c r="C228" s="2" t="s">
        <v>466</v>
      </c>
      <c r="D228" s="2">
        <v>108791</v>
      </c>
      <c r="E228" s="2" t="s">
        <v>10</v>
      </c>
      <c r="F228" s="2" t="s">
        <v>11</v>
      </c>
      <c r="G228">
        <f>VLOOKUP($D228,CLASS!$D$2:$W$403,9,FALSE)</f>
        <v>0</v>
      </c>
      <c r="H228">
        <f>VLOOKUP($D228,CLASS!$D$2:$W$403,4,FALSE)</f>
        <v>0</v>
      </c>
      <c r="I228" s="2">
        <f t="shared" si="3"/>
        <v>0</v>
      </c>
    </row>
    <row r="229" spans="1:9" x14ac:dyDescent="0.25">
      <c r="A229" s="25" t="s">
        <v>13</v>
      </c>
      <c r="B229" s="2" t="s">
        <v>271</v>
      </c>
      <c r="C229" s="2" t="s">
        <v>287</v>
      </c>
      <c r="D229" s="2">
        <v>91704</v>
      </c>
      <c r="E229" s="2" t="s">
        <v>10</v>
      </c>
      <c r="F229" s="2" t="s">
        <v>11</v>
      </c>
      <c r="G229">
        <f>VLOOKUP($D229,CLASS!$D$2:$W$403,9,FALSE)</f>
        <v>0</v>
      </c>
      <c r="H229">
        <f>VLOOKUP($D229,CLASS!$D$2:$W$403,4,FALSE)</f>
        <v>0</v>
      </c>
      <c r="I229" s="2">
        <f t="shared" si="3"/>
        <v>0</v>
      </c>
    </row>
    <row r="230" spans="1:9" x14ac:dyDescent="0.25">
      <c r="A230" s="25" t="s">
        <v>13</v>
      </c>
      <c r="B230" s="2" t="s">
        <v>290</v>
      </c>
      <c r="C230" s="2" t="s">
        <v>291</v>
      </c>
      <c r="D230" s="2">
        <v>88852</v>
      </c>
      <c r="E230" s="2" t="s">
        <v>10</v>
      </c>
      <c r="F230" s="2" t="s">
        <v>11</v>
      </c>
      <c r="G230">
        <f>VLOOKUP($D230,CLASS!$D$2:$W$403,9,FALSE)</f>
        <v>0</v>
      </c>
      <c r="H230">
        <f>VLOOKUP($D230,CLASS!$D$2:$W$403,4,FALSE)</f>
        <v>0</v>
      </c>
      <c r="I230" s="2">
        <f t="shared" si="3"/>
        <v>0</v>
      </c>
    </row>
    <row r="231" spans="1:9" x14ac:dyDescent="0.25">
      <c r="A231" s="25" t="s">
        <v>13</v>
      </c>
      <c r="B231" s="2" t="s">
        <v>58</v>
      </c>
      <c r="C231" s="2" t="s">
        <v>325</v>
      </c>
      <c r="D231" s="2">
        <v>109844</v>
      </c>
      <c r="E231" s="2" t="s">
        <v>10</v>
      </c>
      <c r="F231" s="2" t="s">
        <v>11</v>
      </c>
      <c r="G231">
        <f>VLOOKUP($D231,CLASS!$D$2:$W$403,9,FALSE)</f>
        <v>0</v>
      </c>
      <c r="H231">
        <f>VLOOKUP($D231,CLASS!$D$2:$W$403,4,FALSE)</f>
        <v>0</v>
      </c>
      <c r="I231" s="2">
        <f t="shared" si="3"/>
        <v>0</v>
      </c>
    </row>
    <row r="232" spans="1:9" x14ac:dyDescent="0.25">
      <c r="A232" s="25" t="s">
        <v>13</v>
      </c>
      <c r="B232" s="2" t="s">
        <v>292</v>
      </c>
      <c r="C232" s="2" t="s">
        <v>63</v>
      </c>
      <c r="D232" s="2">
        <v>114845</v>
      </c>
      <c r="E232" s="2" t="s">
        <v>10</v>
      </c>
      <c r="F232" s="2" t="s">
        <v>11</v>
      </c>
      <c r="G232">
        <f>VLOOKUP($D232,CLASS!$D$2:$W$403,9,FALSE)</f>
        <v>0</v>
      </c>
      <c r="H232">
        <f>VLOOKUP($D232,CLASS!$D$2:$W$403,4,FALSE)</f>
        <v>0</v>
      </c>
      <c r="I232" s="2">
        <f t="shared" si="3"/>
        <v>0</v>
      </c>
    </row>
    <row r="233" spans="1:9" x14ac:dyDescent="0.25">
      <c r="A233" s="25" t="s">
        <v>13</v>
      </c>
      <c r="B233" s="2" t="s">
        <v>135</v>
      </c>
      <c r="C233" s="2" t="s">
        <v>453</v>
      </c>
      <c r="D233" s="2">
        <v>93902</v>
      </c>
      <c r="E233" s="2" t="s">
        <v>10</v>
      </c>
      <c r="F233" s="2" t="s">
        <v>11</v>
      </c>
      <c r="G233">
        <f>VLOOKUP($D233,CLASS!$D$2:$W$403,9,FALSE)</f>
        <v>0</v>
      </c>
      <c r="H233">
        <f>VLOOKUP($D233,CLASS!$D$2:$W$403,4,FALSE)</f>
        <v>0</v>
      </c>
      <c r="I233" s="2">
        <f t="shared" si="3"/>
        <v>0</v>
      </c>
    </row>
    <row r="234" spans="1:9" x14ac:dyDescent="0.25">
      <c r="A234" s="25" t="s">
        <v>13</v>
      </c>
      <c r="B234" s="2" t="s">
        <v>463</v>
      </c>
      <c r="C234" s="2" t="s">
        <v>464</v>
      </c>
      <c r="D234" s="2">
        <v>50222</v>
      </c>
      <c r="E234" s="2" t="s">
        <v>10</v>
      </c>
      <c r="F234" s="2" t="s">
        <v>11</v>
      </c>
      <c r="G234">
        <f>VLOOKUP($D234,CLASS!$D$2:$W$403,9,FALSE)</f>
        <v>0</v>
      </c>
      <c r="H234">
        <f>VLOOKUP($D234,CLASS!$D$2:$W$403,4,FALSE)</f>
        <v>0</v>
      </c>
      <c r="I234" s="2">
        <f t="shared" si="3"/>
        <v>0</v>
      </c>
    </row>
    <row r="235" spans="1:9" x14ac:dyDescent="0.25">
      <c r="A235" s="25" t="s">
        <v>13</v>
      </c>
      <c r="B235" s="2" t="s">
        <v>202</v>
      </c>
      <c r="C235" s="2" t="s">
        <v>332</v>
      </c>
      <c r="D235" s="2">
        <v>116165</v>
      </c>
      <c r="E235" s="2" t="s">
        <v>10</v>
      </c>
      <c r="F235" s="2" t="s">
        <v>11</v>
      </c>
      <c r="G235">
        <f>VLOOKUP($D235,CLASS!$D$2:$W$403,9,FALSE)</f>
        <v>0</v>
      </c>
      <c r="H235">
        <f>VLOOKUP($D235,CLASS!$D$2:$W$403,4,FALSE)</f>
        <v>0</v>
      </c>
      <c r="I235" s="2">
        <f t="shared" si="3"/>
        <v>0</v>
      </c>
    </row>
    <row r="236" spans="1:9" x14ac:dyDescent="0.25">
      <c r="A236" s="25" t="s">
        <v>13</v>
      </c>
      <c r="B236" s="2" t="s">
        <v>360</v>
      </c>
      <c r="C236" s="2" t="s">
        <v>465</v>
      </c>
      <c r="D236" s="2">
        <v>88811</v>
      </c>
      <c r="E236" s="2" t="s">
        <v>10</v>
      </c>
      <c r="F236" s="2" t="s">
        <v>11</v>
      </c>
      <c r="G236">
        <f>VLOOKUP($D236,CLASS!$D$2:$W$403,9,FALSE)</f>
        <v>0</v>
      </c>
      <c r="H236">
        <f>VLOOKUP($D236,CLASS!$D$2:$W$403,4,FALSE)</f>
        <v>0</v>
      </c>
      <c r="I236" s="2">
        <f t="shared" si="3"/>
        <v>0</v>
      </c>
    </row>
    <row r="237" spans="1:9" s="87" customFormat="1" x14ac:dyDescent="0.25">
      <c r="A237" s="86" t="s">
        <v>380</v>
      </c>
      <c r="B237" s="87" t="s">
        <v>62</v>
      </c>
      <c r="C237" s="87" t="s">
        <v>369</v>
      </c>
      <c r="D237" s="87">
        <v>36413</v>
      </c>
      <c r="E237" s="87" t="s">
        <v>10</v>
      </c>
      <c r="F237" s="87" t="s">
        <v>11</v>
      </c>
      <c r="G237" s="87">
        <f>VLOOKUP($D237,CLASS!$D$2:$W$403,9,FALSE)</f>
        <v>97</v>
      </c>
      <c r="H237" s="87">
        <f>VLOOKUP($D237,CLASS!$D$2:$W$403,4,FALSE)</f>
        <v>0</v>
      </c>
      <c r="I237" s="87">
        <f t="shared" si="3"/>
        <v>97</v>
      </c>
    </row>
    <row r="238" spans="1:9" s="87" customFormat="1" x14ac:dyDescent="0.25">
      <c r="A238" s="86" t="s">
        <v>380</v>
      </c>
      <c r="B238" s="87" t="s">
        <v>75</v>
      </c>
      <c r="C238" s="87" t="s">
        <v>364</v>
      </c>
      <c r="D238" s="87">
        <v>65796</v>
      </c>
      <c r="E238" s="87" t="s">
        <v>10</v>
      </c>
      <c r="F238" s="87" t="s">
        <v>11</v>
      </c>
      <c r="G238" s="87">
        <f>VLOOKUP($D238,CLASS!$D$2:$W$403,9,FALSE)</f>
        <v>96</v>
      </c>
      <c r="H238" s="87">
        <f>VLOOKUP($D238,CLASS!$D$2:$W$403,4,FALSE)</f>
        <v>0</v>
      </c>
      <c r="I238" s="87">
        <f t="shared" si="3"/>
        <v>96</v>
      </c>
    </row>
    <row r="239" spans="1:9" s="87" customFormat="1" x14ac:dyDescent="0.25">
      <c r="A239" s="86" t="s">
        <v>380</v>
      </c>
      <c r="B239" s="87" t="s">
        <v>294</v>
      </c>
      <c r="C239" s="87" t="s">
        <v>482</v>
      </c>
      <c r="D239" s="87">
        <v>131831</v>
      </c>
      <c r="E239" s="87" t="s">
        <v>16</v>
      </c>
      <c r="F239" s="87" t="s">
        <v>11</v>
      </c>
      <c r="G239" s="87">
        <f>VLOOKUP($D239,CLASS!$D$2:$W$403,9,FALSE)</f>
        <v>80</v>
      </c>
      <c r="H239" s="87">
        <f>VLOOKUP($D239,CLASS!$D$2:$W$403,4,FALSE)</f>
        <v>15</v>
      </c>
      <c r="I239" s="87">
        <f t="shared" si="3"/>
        <v>95</v>
      </c>
    </row>
    <row r="240" spans="1:9" s="87" customFormat="1" x14ac:dyDescent="0.25">
      <c r="A240" s="86" t="s">
        <v>380</v>
      </c>
      <c r="B240" s="87" t="s">
        <v>64</v>
      </c>
      <c r="C240" s="87" t="s">
        <v>347</v>
      </c>
      <c r="D240" s="87">
        <v>125843</v>
      </c>
      <c r="E240" s="87" t="s">
        <v>15</v>
      </c>
      <c r="F240" s="87" t="s">
        <v>98</v>
      </c>
      <c r="G240" s="87">
        <f>VLOOKUP($D240,CLASS!$D$2:$W$403,9,FALSE)</f>
        <v>84</v>
      </c>
      <c r="H240" s="87">
        <f>VLOOKUP($D240,CLASS!$D$2:$W$403,4,FALSE)</f>
        <v>10</v>
      </c>
      <c r="I240" s="87">
        <f t="shared" si="3"/>
        <v>94</v>
      </c>
    </row>
    <row r="241" spans="1:10" s="87" customFormat="1" x14ac:dyDescent="0.25">
      <c r="A241" s="86" t="s">
        <v>380</v>
      </c>
      <c r="B241" s="87" t="s">
        <v>70</v>
      </c>
      <c r="C241" s="87" t="s">
        <v>358</v>
      </c>
      <c r="D241" s="87">
        <v>91625</v>
      </c>
      <c r="E241" s="87" t="s">
        <v>14</v>
      </c>
      <c r="F241" s="87" t="s">
        <v>11</v>
      </c>
      <c r="G241" s="87">
        <f>VLOOKUP($D241,CLASS!$D$2:$W$403,9,FALSE)</f>
        <v>89</v>
      </c>
      <c r="H241" s="87">
        <f>VLOOKUP($D241,CLASS!$D$2:$W$403,4,FALSE)</f>
        <v>5</v>
      </c>
      <c r="I241" s="87">
        <f t="shared" si="3"/>
        <v>94</v>
      </c>
      <c r="J241" s="88"/>
    </row>
    <row r="242" spans="1:10" s="87" customFormat="1" x14ac:dyDescent="0.25">
      <c r="A242" s="86" t="s">
        <v>380</v>
      </c>
      <c r="B242" s="87" t="s">
        <v>367</v>
      </c>
      <c r="C242" s="87" t="s">
        <v>366</v>
      </c>
      <c r="D242" s="87">
        <v>126098</v>
      </c>
      <c r="E242" s="87" t="s">
        <v>16</v>
      </c>
      <c r="F242" s="87" t="s">
        <v>52</v>
      </c>
      <c r="G242" s="87">
        <f>VLOOKUP($D242,CLASS!$D$2:$W$403,9,FALSE)</f>
        <v>78</v>
      </c>
      <c r="H242" s="87">
        <f>VLOOKUP($D242,CLASS!$D$2:$W$403,4,FALSE)</f>
        <v>15</v>
      </c>
      <c r="I242" s="87">
        <f t="shared" si="3"/>
        <v>93</v>
      </c>
    </row>
    <row r="243" spans="1:10" s="87" customFormat="1" x14ac:dyDescent="0.25">
      <c r="A243" s="86" t="s">
        <v>380</v>
      </c>
      <c r="B243" s="87" t="s">
        <v>48</v>
      </c>
      <c r="C243" s="87" t="s">
        <v>363</v>
      </c>
      <c r="D243" s="87">
        <v>131612</v>
      </c>
      <c r="E243" s="87" t="s">
        <v>15</v>
      </c>
      <c r="F243" s="87" t="s">
        <v>46</v>
      </c>
      <c r="G243" s="87">
        <f>VLOOKUP($D243,CLASS!$D$2:$W$403,9,FALSE)</f>
        <v>83</v>
      </c>
      <c r="H243" s="87">
        <f>VLOOKUP($D243,CLASS!$D$2:$W$403,4,FALSE)</f>
        <v>10</v>
      </c>
      <c r="I243" s="87">
        <f t="shared" si="3"/>
        <v>93</v>
      </c>
    </row>
    <row r="244" spans="1:10" s="87" customFormat="1" x14ac:dyDescent="0.25">
      <c r="A244" s="86" t="s">
        <v>380</v>
      </c>
      <c r="B244" s="87" t="s">
        <v>484</v>
      </c>
      <c r="C244" s="87" t="s">
        <v>485</v>
      </c>
      <c r="D244" s="87">
        <v>133308</v>
      </c>
      <c r="E244" s="87" t="s">
        <v>15</v>
      </c>
      <c r="F244" s="87" t="s">
        <v>11</v>
      </c>
      <c r="G244" s="87">
        <f>VLOOKUP($D244,CLASS!$D$2:$W$403,9,FALSE)</f>
        <v>82</v>
      </c>
      <c r="H244" s="87">
        <f>VLOOKUP($D244,CLASS!$D$2:$W$403,4,FALSE)</f>
        <v>10</v>
      </c>
      <c r="I244" s="87">
        <f t="shared" si="3"/>
        <v>92</v>
      </c>
    </row>
    <row r="245" spans="1:10" s="87" customFormat="1" ht="15.75" thickBot="1" x14ac:dyDescent="0.3">
      <c r="A245" s="86" t="s">
        <v>380</v>
      </c>
      <c r="B245" s="87" t="s">
        <v>96</v>
      </c>
      <c r="C245" s="87" t="s">
        <v>346</v>
      </c>
      <c r="D245" s="87">
        <v>107759</v>
      </c>
      <c r="E245" s="87" t="s">
        <v>10</v>
      </c>
      <c r="F245" s="87" t="s">
        <v>11</v>
      </c>
      <c r="G245" s="87">
        <f>VLOOKUP($D245,CLASS!$D$2:$W$403,9,FALSE)</f>
        <v>92</v>
      </c>
      <c r="H245" s="87">
        <f>VLOOKUP($D245,CLASS!$D$2:$W$403,4,FALSE)</f>
        <v>0</v>
      </c>
      <c r="I245" s="87">
        <f t="shared" si="3"/>
        <v>92</v>
      </c>
    </row>
    <row r="246" spans="1:10" s="87" customFormat="1" ht="15.75" thickBot="1" x14ac:dyDescent="0.3">
      <c r="A246" s="86" t="s">
        <v>380</v>
      </c>
      <c r="B246" s="87" t="s">
        <v>161</v>
      </c>
      <c r="C246" s="87" t="s">
        <v>155</v>
      </c>
      <c r="D246" s="87">
        <v>124651</v>
      </c>
      <c r="E246" s="87" t="s">
        <v>14</v>
      </c>
      <c r="F246" s="87" t="s">
        <v>11</v>
      </c>
      <c r="G246" s="87">
        <f>VLOOKUP($D246,CLASS!$D$2:$W$403,9,FALSE)</f>
        <v>86</v>
      </c>
      <c r="H246" s="87">
        <f>VLOOKUP($D246,CLASS!$D$2:$W$403,4,FALSE)</f>
        <v>5</v>
      </c>
      <c r="I246" s="87">
        <f t="shared" si="3"/>
        <v>91</v>
      </c>
      <c r="J246" s="89">
        <v>937</v>
      </c>
    </row>
    <row r="247" spans="1:10" x14ac:dyDescent="0.25">
      <c r="A247" s="25" t="s">
        <v>380</v>
      </c>
      <c r="B247" s="2" t="s">
        <v>111</v>
      </c>
      <c r="C247" s="2" t="s">
        <v>362</v>
      </c>
      <c r="D247" s="2">
        <v>108833</v>
      </c>
      <c r="E247" s="2" t="s">
        <v>10</v>
      </c>
      <c r="F247" s="2" t="s">
        <v>11</v>
      </c>
      <c r="G247">
        <f>VLOOKUP($D247,CLASS!$D$2:$W$403,9,FALSE)</f>
        <v>91</v>
      </c>
      <c r="H247">
        <f>VLOOKUP($D247,CLASS!$D$2:$W$403,4,FALSE)</f>
        <v>0</v>
      </c>
      <c r="I247" s="2">
        <f t="shared" si="3"/>
        <v>91</v>
      </c>
    </row>
    <row r="248" spans="1:10" x14ac:dyDescent="0.25">
      <c r="A248" s="25" t="s">
        <v>380</v>
      </c>
      <c r="B248" s="2" t="s">
        <v>338</v>
      </c>
      <c r="C248" s="2" t="s">
        <v>339</v>
      </c>
      <c r="D248" s="2">
        <v>99866</v>
      </c>
      <c r="E248" s="2" t="s">
        <v>10</v>
      </c>
      <c r="F248" s="2" t="s">
        <v>11</v>
      </c>
      <c r="G248">
        <f>VLOOKUP($D248,CLASS!$D$2:$W$403,9,FALSE)</f>
        <v>91</v>
      </c>
      <c r="H248">
        <f>VLOOKUP($D248,CLASS!$D$2:$W$403,4,FALSE)</f>
        <v>0</v>
      </c>
      <c r="I248" s="2">
        <f t="shared" si="3"/>
        <v>91</v>
      </c>
    </row>
    <row r="249" spans="1:10" x14ac:dyDescent="0.25">
      <c r="A249" s="25" t="s">
        <v>380</v>
      </c>
      <c r="B249" s="2" t="s">
        <v>377</v>
      </c>
      <c r="C249" s="2" t="s">
        <v>378</v>
      </c>
      <c r="D249" s="2">
        <v>124063</v>
      </c>
      <c r="E249" s="2" t="s">
        <v>14</v>
      </c>
      <c r="F249" s="2" t="s">
        <v>11</v>
      </c>
      <c r="G249">
        <f>VLOOKUP($D249,CLASS!$D$2:$W$403,9,FALSE)</f>
        <v>85</v>
      </c>
      <c r="H249">
        <f>VLOOKUP($D249,CLASS!$D$2:$W$403,4,FALSE)</f>
        <v>5</v>
      </c>
      <c r="I249" s="2">
        <f t="shared" si="3"/>
        <v>90</v>
      </c>
    </row>
    <row r="250" spans="1:10" x14ac:dyDescent="0.25">
      <c r="A250" s="25" t="s">
        <v>380</v>
      </c>
      <c r="B250" s="2" t="s">
        <v>111</v>
      </c>
      <c r="C250" s="2" t="s">
        <v>379</v>
      </c>
      <c r="D250" s="2">
        <v>122063</v>
      </c>
      <c r="E250" s="2" t="s">
        <v>16</v>
      </c>
      <c r="F250" s="2" t="s">
        <v>11</v>
      </c>
      <c r="G250">
        <f>VLOOKUP($D250,CLASS!$D$2:$W$403,9,FALSE)</f>
        <v>73</v>
      </c>
      <c r="H250">
        <f>VLOOKUP($D250,CLASS!$D$2:$W$403,4,FALSE)</f>
        <v>15</v>
      </c>
      <c r="I250" s="2">
        <f t="shared" si="3"/>
        <v>88</v>
      </c>
    </row>
    <row r="251" spans="1:10" x14ac:dyDescent="0.25">
      <c r="A251" s="25" t="s">
        <v>380</v>
      </c>
      <c r="B251" s="2" t="s">
        <v>340</v>
      </c>
      <c r="C251" s="2" t="s">
        <v>341</v>
      </c>
      <c r="D251" s="2">
        <v>90096</v>
      </c>
      <c r="E251" s="2" t="s">
        <v>15</v>
      </c>
      <c r="F251" s="2" t="s">
        <v>52</v>
      </c>
      <c r="G251">
        <f>VLOOKUP($D251,CLASS!$D$2:$W$403,9,FALSE)</f>
        <v>78</v>
      </c>
      <c r="H251">
        <f>VLOOKUP($D251,CLASS!$D$2:$W$403,4,FALSE)</f>
        <v>10</v>
      </c>
      <c r="I251" s="2">
        <f t="shared" si="3"/>
        <v>88</v>
      </c>
    </row>
    <row r="252" spans="1:10" x14ac:dyDescent="0.25">
      <c r="A252" s="25" t="s">
        <v>380</v>
      </c>
      <c r="B252" s="2" t="s">
        <v>92</v>
      </c>
      <c r="C252" s="2" t="s">
        <v>454</v>
      </c>
      <c r="D252" s="2">
        <v>90668</v>
      </c>
      <c r="E252" s="2" t="s">
        <v>15</v>
      </c>
      <c r="F252" s="2" t="s">
        <v>11</v>
      </c>
      <c r="G252">
        <f>VLOOKUP($D252,CLASS!$D$2:$W$403,9,FALSE)</f>
        <v>78</v>
      </c>
      <c r="H252">
        <f>VLOOKUP($D252,CLASS!$D$2:$W$403,4,FALSE)</f>
        <v>10</v>
      </c>
      <c r="I252" s="2">
        <f t="shared" si="3"/>
        <v>88</v>
      </c>
    </row>
    <row r="253" spans="1:10" x14ac:dyDescent="0.25">
      <c r="A253" s="25" t="s">
        <v>380</v>
      </c>
      <c r="B253" s="2" t="s">
        <v>365</v>
      </c>
      <c r="C253" s="2" t="s">
        <v>366</v>
      </c>
      <c r="D253" s="2">
        <v>89013</v>
      </c>
      <c r="E253" s="2" t="s">
        <v>14</v>
      </c>
      <c r="F253" s="2" t="s">
        <v>11</v>
      </c>
      <c r="G253">
        <f>VLOOKUP($D253,CLASS!$D$2:$W$403,9,FALSE)</f>
        <v>83</v>
      </c>
      <c r="H253">
        <f>VLOOKUP($D253,CLASS!$D$2:$W$403,4,FALSE)</f>
        <v>5</v>
      </c>
      <c r="I253" s="2">
        <f t="shared" si="3"/>
        <v>88</v>
      </c>
    </row>
    <row r="254" spans="1:10" x14ac:dyDescent="0.25">
      <c r="A254" s="4" t="s">
        <v>380</v>
      </c>
      <c r="B254" t="s">
        <v>172</v>
      </c>
      <c r="C254" t="s">
        <v>155</v>
      </c>
      <c r="D254">
        <v>49267</v>
      </c>
      <c r="E254" t="s">
        <v>14</v>
      </c>
      <c r="F254" t="s">
        <v>11</v>
      </c>
      <c r="G254">
        <f>VLOOKUP($D254,CLASS!$D$2:$W$403,9,FALSE)</f>
        <v>82</v>
      </c>
      <c r="H254">
        <f>VLOOKUP($D254,CLASS!$D$2:$W$403,4,FALSE)</f>
        <v>5</v>
      </c>
      <c r="I254" s="2">
        <f t="shared" si="3"/>
        <v>87</v>
      </c>
    </row>
    <row r="255" spans="1:10" x14ac:dyDescent="0.25">
      <c r="A255" s="25" t="s">
        <v>380</v>
      </c>
      <c r="B255" s="2" t="s">
        <v>292</v>
      </c>
      <c r="C255" s="2" t="s">
        <v>361</v>
      </c>
      <c r="D255" s="2">
        <v>120341</v>
      </c>
      <c r="E255" s="2" t="s">
        <v>10</v>
      </c>
      <c r="F255" s="2" t="s">
        <v>11</v>
      </c>
      <c r="G255">
        <f>VLOOKUP($D255,CLASS!$D$2:$W$403,9,FALSE)</f>
        <v>87</v>
      </c>
      <c r="H255">
        <f>VLOOKUP($D255,CLASS!$D$2:$W$403,4,FALSE)</f>
        <v>0</v>
      </c>
      <c r="I255" s="2">
        <f t="shared" si="3"/>
        <v>87</v>
      </c>
    </row>
    <row r="256" spans="1:10" x14ac:dyDescent="0.25">
      <c r="A256" s="4" t="s">
        <v>380</v>
      </c>
      <c r="B256" t="s">
        <v>168</v>
      </c>
      <c r="C256" t="s">
        <v>486</v>
      </c>
      <c r="D256">
        <v>40903</v>
      </c>
      <c r="E256" t="s">
        <v>10</v>
      </c>
      <c r="F256" t="s">
        <v>46</v>
      </c>
      <c r="G256">
        <f>VLOOKUP($D256,CLASS!$D$2:$W$403,9,FALSE)</f>
        <v>87</v>
      </c>
      <c r="H256">
        <f>VLOOKUP($D256,CLASS!$D$2:$W$403,4,FALSE)</f>
        <v>0</v>
      </c>
      <c r="I256" s="2">
        <f t="shared" si="3"/>
        <v>87</v>
      </c>
    </row>
    <row r="257" spans="1:9" x14ac:dyDescent="0.25">
      <c r="A257" s="25" t="s">
        <v>380</v>
      </c>
      <c r="B257" s="2" t="s">
        <v>154</v>
      </c>
      <c r="C257" s="2" t="s">
        <v>316</v>
      </c>
      <c r="D257" s="2">
        <v>123826</v>
      </c>
      <c r="E257" s="2" t="s">
        <v>15</v>
      </c>
      <c r="F257" s="2" t="s">
        <v>11</v>
      </c>
      <c r="G257">
        <f>VLOOKUP($D257,CLASS!$D$2:$W$403,9,FALSE)</f>
        <v>76</v>
      </c>
      <c r="H257">
        <f>VLOOKUP($D257,CLASS!$D$2:$W$403,4,FALSE)</f>
        <v>10</v>
      </c>
      <c r="I257" s="2">
        <f t="shared" si="3"/>
        <v>86</v>
      </c>
    </row>
    <row r="258" spans="1:9" x14ac:dyDescent="0.25">
      <c r="A258" s="25" t="s">
        <v>380</v>
      </c>
      <c r="B258" s="2" t="s">
        <v>99</v>
      </c>
      <c r="C258" s="2" t="s">
        <v>370</v>
      </c>
      <c r="D258" s="2">
        <v>117242</v>
      </c>
      <c r="E258" s="2" t="s">
        <v>14</v>
      </c>
      <c r="F258" s="2" t="s">
        <v>11</v>
      </c>
      <c r="G258">
        <f>VLOOKUP($D258,CLASS!$D$2:$W$403,9,FALSE)</f>
        <v>81</v>
      </c>
      <c r="H258">
        <f>VLOOKUP($D258,CLASS!$D$2:$W$403,4,FALSE)</f>
        <v>5</v>
      </c>
      <c r="I258" s="2">
        <f t="shared" ref="I258:I321" si="4">G258+H258</f>
        <v>86</v>
      </c>
    </row>
    <row r="259" spans="1:9" x14ac:dyDescent="0.25">
      <c r="A259" s="25" t="s">
        <v>380</v>
      </c>
      <c r="B259" s="2" t="s">
        <v>111</v>
      </c>
      <c r="C259" s="2" t="s">
        <v>379</v>
      </c>
      <c r="D259" s="2">
        <v>122028</v>
      </c>
      <c r="E259" s="2" t="s">
        <v>16</v>
      </c>
      <c r="F259" s="2" t="s">
        <v>11</v>
      </c>
      <c r="G259">
        <f>VLOOKUP($D259,CLASS!$D$2:$W$403,9,FALSE)</f>
        <v>70</v>
      </c>
      <c r="H259">
        <f>VLOOKUP($D259,CLASS!$D$2:$W$403,4,FALSE)</f>
        <v>15</v>
      </c>
      <c r="I259" s="2">
        <f t="shared" si="4"/>
        <v>85</v>
      </c>
    </row>
    <row r="260" spans="1:9" x14ac:dyDescent="0.25">
      <c r="A260" s="25" t="s">
        <v>380</v>
      </c>
      <c r="B260" s="2" t="s">
        <v>135</v>
      </c>
      <c r="C260" s="2" t="s">
        <v>343</v>
      </c>
      <c r="D260" s="2">
        <v>129268</v>
      </c>
      <c r="E260" s="2" t="s">
        <v>15</v>
      </c>
      <c r="F260" s="2" t="s">
        <v>11</v>
      </c>
      <c r="G260">
        <f>VLOOKUP($D260,CLASS!$D$2:$W$403,9,FALSE)</f>
        <v>75</v>
      </c>
      <c r="H260">
        <f>VLOOKUP($D260,CLASS!$D$2:$W$403,4,FALSE)</f>
        <v>10</v>
      </c>
      <c r="I260" s="2">
        <f t="shared" si="4"/>
        <v>85</v>
      </c>
    </row>
    <row r="261" spans="1:9" x14ac:dyDescent="0.25">
      <c r="A261" s="25" t="s">
        <v>380</v>
      </c>
      <c r="B261" s="2" t="s">
        <v>352</v>
      </c>
      <c r="C261" s="2" t="s">
        <v>454</v>
      </c>
      <c r="D261" s="2">
        <v>89342</v>
      </c>
      <c r="E261" s="2" t="s">
        <v>14</v>
      </c>
      <c r="F261" s="2" t="s">
        <v>11</v>
      </c>
      <c r="G261">
        <f>VLOOKUP($D261,CLASS!$D$2:$W$403,9,FALSE)</f>
        <v>80</v>
      </c>
      <c r="H261">
        <f>VLOOKUP($D261,CLASS!$D$2:$W$403,4,FALSE)</f>
        <v>5</v>
      </c>
      <c r="I261" s="2">
        <f t="shared" si="4"/>
        <v>85</v>
      </c>
    </row>
    <row r="262" spans="1:9" x14ac:dyDescent="0.25">
      <c r="A262" s="25" t="s">
        <v>380</v>
      </c>
      <c r="B262" s="2" t="s">
        <v>105</v>
      </c>
      <c r="C262" s="2" t="s">
        <v>376</v>
      </c>
      <c r="D262" s="2">
        <v>123955</v>
      </c>
      <c r="E262" s="2" t="s">
        <v>14</v>
      </c>
      <c r="F262" s="2" t="s">
        <v>46</v>
      </c>
      <c r="G262">
        <f>VLOOKUP($D262,CLASS!$D$2:$W$403,9,FALSE)</f>
        <v>80</v>
      </c>
      <c r="H262">
        <f>VLOOKUP($D262,CLASS!$D$2:$W$403,4,FALSE)</f>
        <v>5</v>
      </c>
      <c r="I262" s="2">
        <f t="shared" si="4"/>
        <v>85</v>
      </c>
    </row>
    <row r="263" spans="1:9" x14ac:dyDescent="0.25">
      <c r="A263" s="25" t="s">
        <v>380</v>
      </c>
      <c r="B263" s="2" t="s">
        <v>96</v>
      </c>
      <c r="C263" s="2" t="s">
        <v>368</v>
      </c>
      <c r="D263" s="2">
        <v>127052</v>
      </c>
      <c r="E263" s="2" t="s">
        <v>10</v>
      </c>
      <c r="F263" s="2" t="s">
        <v>98</v>
      </c>
      <c r="G263">
        <f>VLOOKUP($D263,CLASS!$D$2:$W$403,9,FALSE)</f>
        <v>85</v>
      </c>
      <c r="H263">
        <f>VLOOKUP($D263,CLASS!$D$2:$W$403,4,FALSE)</f>
        <v>0</v>
      </c>
      <c r="I263" s="2">
        <f t="shared" si="4"/>
        <v>85</v>
      </c>
    </row>
    <row r="264" spans="1:9" x14ac:dyDescent="0.25">
      <c r="A264" s="25" t="s">
        <v>380</v>
      </c>
      <c r="B264" s="2" t="s">
        <v>60</v>
      </c>
      <c r="C264" s="2" t="s">
        <v>345</v>
      </c>
      <c r="D264" s="2">
        <v>123090</v>
      </c>
      <c r="E264" s="2" t="s">
        <v>16</v>
      </c>
      <c r="F264" s="2" t="s">
        <v>52</v>
      </c>
      <c r="G264">
        <f>VLOOKUP($D264,CLASS!$D$2:$W$403,9,FALSE)</f>
        <v>69</v>
      </c>
      <c r="H264">
        <f>VLOOKUP($D264,CLASS!$D$2:$W$403,4,FALSE)</f>
        <v>15</v>
      </c>
      <c r="I264" s="2">
        <f t="shared" si="4"/>
        <v>84</v>
      </c>
    </row>
    <row r="265" spans="1:9" x14ac:dyDescent="0.25">
      <c r="A265" s="25" t="s">
        <v>380</v>
      </c>
      <c r="B265" s="2" t="s">
        <v>51</v>
      </c>
      <c r="C265" s="2" t="s">
        <v>344</v>
      </c>
      <c r="D265" s="2">
        <v>125390</v>
      </c>
      <c r="E265" s="2" t="s">
        <v>16</v>
      </c>
      <c r="F265" s="2" t="s">
        <v>46</v>
      </c>
      <c r="G265">
        <f>VLOOKUP($D265,CLASS!$D$2:$W$403,9,FALSE)</f>
        <v>69</v>
      </c>
      <c r="H265">
        <f>VLOOKUP($D265,CLASS!$D$2:$W$403,4,FALSE)</f>
        <v>15</v>
      </c>
      <c r="I265" s="2">
        <f t="shared" si="4"/>
        <v>84</v>
      </c>
    </row>
    <row r="266" spans="1:9" x14ac:dyDescent="0.25">
      <c r="A266" s="25" t="s">
        <v>380</v>
      </c>
      <c r="B266" s="2" t="s">
        <v>337</v>
      </c>
      <c r="C266" s="2" t="s">
        <v>176</v>
      </c>
      <c r="D266" s="2">
        <v>123409</v>
      </c>
      <c r="E266" s="2" t="s">
        <v>10</v>
      </c>
      <c r="F266" s="2" t="s">
        <v>98</v>
      </c>
      <c r="G266">
        <f>VLOOKUP($D266,CLASS!$D$2:$W$403,9,FALSE)</f>
        <v>84</v>
      </c>
      <c r="H266">
        <f>VLOOKUP($D266,CLASS!$D$2:$W$403,4,FALSE)</f>
        <v>0</v>
      </c>
      <c r="I266" s="2">
        <f t="shared" si="4"/>
        <v>84</v>
      </c>
    </row>
    <row r="267" spans="1:9" x14ac:dyDescent="0.25">
      <c r="A267" s="25" t="s">
        <v>380</v>
      </c>
      <c r="B267" s="2" t="s">
        <v>354</v>
      </c>
      <c r="C267" s="2" t="s">
        <v>355</v>
      </c>
      <c r="D267" s="2">
        <v>129718</v>
      </c>
      <c r="E267" s="2" t="s">
        <v>16</v>
      </c>
      <c r="F267" s="2" t="s">
        <v>52</v>
      </c>
      <c r="G267">
        <f>VLOOKUP($D267,CLASS!$D$2:$W$403,9,FALSE)</f>
        <v>68</v>
      </c>
      <c r="H267">
        <f>VLOOKUP($D267,CLASS!$D$2:$W$403,4,FALSE)</f>
        <v>15</v>
      </c>
      <c r="I267" s="2">
        <f t="shared" si="4"/>
        <v>83</v>
      </c>
    </row>
    <row r="268" spans="1:9" x14ac:dyDescent="0.25">
      <c r="A268" s="25" t="s">
        <v>380</v>
      </c>
      <c r="B268" s="2" t="s">
        <v>48</v>
      </c>
      <c r="C268" s="2" t="s">
        <v>454</v>
      </c>
      <c r="D268" s="2">
        <v>131658</v>
      </c>
      <c r="E268" s="2" t="s">
        <v>16</v>
      </c>
      <c r="F268" s="2" t="s">
        <v>11</v>
      </c>
      <c r="G268">
        <f>VLOOKUP($D268,CLASS!$D$2:$W$403,9,FALSE)</f>
        <v>68</v>
      </c>
      <c r="H268">
        <f>VLOOKUP($D268,CLASS!$D$2:$W$403,4,FALSE)</f>
        <v>15</v>
      </c>
      <c r="I268" s="2">
        <f t="shared" si="4"/>
        <v>83</v>
      </c>
    </row>
    <row r="269" spans="1:9" x14ac:dyDescent="0.25">
      <c r="A269" s="25" t="s">
        <v>380</v>
      </c>
      <c r="B269" s="2" t="s">
        <v>294</v>
      </c>
      <c r="C269" s="2" t="s">
        <v>359</v>
      </c>
      <c r="D269" s="2">
        <v>112867</v>
      </c>
      <c r="E269" s="2" t="s">
        <v>15</v>
      </c>
      <c r="F269" s="2" t="s">
        <v>11</v>
      </c>
      <c r="G269">
        <f>VLOOKUP($D269,CLASS!$D$2:$W$403,9,FALSE)</f>
        <v>73</v>
      </c>
      <c r="H269">
        <f>VLOOKUP($D269,CLASS!$D$2:$W$403,4,FALSE)</f>
        <v>10</v>
      </c>
      <c r="I269" s="2">
        <f t="shared" si="4"/>
        <v>83</v>
      </c>
    </row>
    <row r="270" spans="1:9" x14ac:dyDescent="0.25">
      <c r="A270" s="25" t="s">
        <v>380</v>
      </c>
      <c r="B270" s="2" t="s">
        <v>357</v>
      </c>
      <c r="C270" s="2" t="s">
        <v>107</v>
      </c>
      <c r="D270" s="2">
        <v>121289</v>
      </c>
      <c r="E270" s="2" t="s">
        <v>15</v>
      </c>
      <c r="F270" s="2" t="s">
        <v>52</v>
      </c>
      <c r="G270">
        <f>VLOOKUP($D270,CLASS!$D$2:$W$403,9,FALSE)</f>
        <v>72</v>
      </c>
      <c r="H270">
        <f>VLOOKUP($D270,CLASS!$D$2:$W$403,4,FALSE)</f>
        <v>10</v>
      </c>
      <c r="I270" s="2">
        <f t="shared" si="4"/>
        <v>82</v>
      </c>
    </row>
    <row r="271" spans="1:9" x14ac:dyDescent="0.25">
      <c r="A271" s="25" t="s">
        <v>380</v>
      </c>
      <c r="B271" s="2" t="s">
        <v>145</v>
      </c>
      <c r="C271" s="2" t="s">
        <v>360</v>
      </c>
      <c r="D271" s="2">
        <v>124324</v>
      </c>
      <c r="E271" s="2" t="s">
        <v>10</v>
      </c>
      <c r="F271" s="2" t="s">
        <v>11</v>
      </c>
      <c r="G271">
        <f>VLOOKUP($D271,CLASS!$D$2:$W$403,9,FALSE)</f>
        <v>82</v>
      </c>
      <c r="H271">
        <f>VLOOKUP($D271,CLASS!$D$2:$W$403,4,FALSE)</f>
        <v>0</v>
      </c>
      <c r="I271" s="2">
        <f t="shared" si="4"/>
        <v>82</v>
      </c>
    </row>
    <row r="272" spans="1:9" x14ac:dyDescent="0.25">
      <c r="A272" s="25" t="s">
        <v>380</v>
      </c>
      <c r="B272" s="2" t="s">
        <v>273</v>
      </c>
      <c r="C272" s="2" t="s">
        <v>356</v>
      </c>
      <c r="D272" s="2">
        <v>81785</v>
      </c>
      <c r="E272" s="2" t="s">
        <v>14</v>
      </c>
      <c r="F272" s="2" t="s">
        <v>46</v>
      </c>
      <c r="G272">
        <f>VLOOKUP($D272,CLASS!$D$2:$W$403,9,FALSE)</f>
        <v>76</v>
      </c>
      <c r="H272">
        <f>VLOOKUP($D272,CLASS!$D$2:$W$403,4,FALSE)</f>
        <v>5</v>
      </c>
      <c r="I272" s="2">
        <f t="shared" si="4"/>
        <v>81</v>
      </c>
    </row>
    <row r="273" spans="1:10" x14ac:dyDescent="0.25">
      <c r="A273" s="25" t="s">
        <v>380</v>
      </c>
      <c r="B273" s="2" t="s">
        <v>352</v>
      </c>
      <c r="C273" s="2" t="s">
        <v>353</v>
      </c>
      <c r="D273" s="2">
        <v>107279</v>
      </c>
      <c r="E273" s="2" t="s">
        <v>15</v>
      </c>
      <c r="F273" s="2" t="s">
        <v>11</v>
      </c>
      <c r="G273">
        <f>VLOOKUP($D273,CLASS!$D$2:$W$403,9,FALSE)</f>
        <v>70</v>
      </c>
      <c r="H273">
        <f>VLOOKUP($D273,CLASS!$D$2:$W$403,4,FALSE)</f>
        <v>10</v>
      </c>
      <c r="I273" s="2">
        <f t="shared" si="4"/>
        <v>80</v>
      </c>
    </row>
    <row r="274" spans="1:10" x14ac:dyDescent="0.25">
      <c r="A274" s="25" t="s">
        <v>380</v>
      </c>
      <c r="B274" s="2" t="s">
        <v>266</v>
      </c>
      <c r="C274" s="2" t="s">
        <v>349</v>
      </c>
      <c r="D274" s="2">
        <v>59109</v>
      </c>
      <c r="E274" s="2" t="s">
        <v>14</v>
      </c>
      <c r="F274" s="2" t="s">
        <v>11</v>
      </c>
      <c r="G274">
        <f>VLOOKUP($D274,CLASS!$D$2:$W$403,9,FALSE)</f>
        <v>74</v>
      </c>
      <c r="H274">
        <f>VLOOKUP($D274,CLASS!$D$2:$W$403,4,FALSE)</f>
        <v>5</v>
      </c>
      <c r="I274" s="2">
        <f t="shared" si="4"/>
        <v>79</v>
      </c>
    </row>
    <row r="275" spans="1:10" x14ac:dyDescent="0.25">
      <c r="A275" s="25" t="s">
        <v>380</v>
      </c>
      <c r="B275" s="2" t="s">
        <v>350</v>
      </c>
      <c r="C275" s="2" t="s">
        <v>351</v>
      </c>
      <c r="D275" s="2">
        <v>88829</v>
      </c>
      <c r="E275" s="2" t="s">
        <v>16</v>
      </c>
      <c r="F275" s="2" t="s">
        <v>237</v>
      </c>
      <c r="G275">
        <f>VLOOKUP($D275,CLASS!$D$2:$W$403,9,FALSE)</f>
        <v>63</v>
      </c>
      <c r="H275">
        <f>VLOOKUP($D275,CLASS!$D$2:$W$403,4,FALSE)</f>
        <v>15</v>
      </c>
      <c r="I275" s="2">
        <f t="shared" si="4"/>
        <v>78</v>
      </c>
    </row>
    <row r="276" spans="1:10" x14ac:dyDescent="0.25">
      <c r="A276" s="25" t="s">
        <v>380</v>
      </c>
      <c r="B276" s="2" t="s">
        <v>111</v>
      </c>
      <c r="C276" s="2" t="s">
        <v>462</v>
      </c>
      <c r="D276" s="2">
        <v>109839</v>
      </c>
      <c r="E276" s="2" t="s">
        <v>14</v>
      </c>
      <c r="F276" s="2" t="s">
        <v>11</v>
      </c>
      <c r="G276">
        <f>VLOOKUP($D276,CLASS!$D$2:$W$403,9,FALSE)</f>
        <v>70</v>
      </c>
      <c r="H276">
        <f>VLOOKUP($D276,CLASS!$D$2:$W$403,4,FALSE)</f>
        <v>5</v>
      </c>
      <c r="I276" s="2">
        <f t="shared" si="4"/>
        <v>75</v>
      </c>
    </row>
    <row r="277" spans="1:10" x14ac:dyDescent="0.25">
      <c r="A277" s="25" t="s">
        <v>380</v>
      </c>
      <c r="B277" s="2" t="s">
        <v>348</v>
      </c>
      <c r="C277" s="2" t="s">
        <v>128</v>
      </c>
      <c r="D277" s="2">
        <v>132125</v>
      </c>
      <c r="E277" s="2" t="s">
        <v>16</v>
      </c>
      <c r="F277" s="2" t="s">
        <v>52</v>
      </c>
      <c r="G277">
        <f>VLOOKUP($D277,CLASS!$D$2:$W$403,9,FALSE)</f>
        <v>36</v>
      </c>
      <c r="H277">
        <f>VLOOKUP($D277,CLASS!$D$2:$W$403,4,FALSE)</f>
        <v>15</v>
      </c>
      <c r="I277" s="2">
        <f t="shared" si="4"/>
        <v>51</v>
      </c>
    </row>
    <row r="278" spans="1:10" x14ac:dyDescent="0.25">
      <c r="A278" s="25" t="s">
        <v>380</v>
      </c>
      <c r="B278" s="2" t="s">
        <v>277</v>
      </c>
      <c r="C278" s="2" t="s">
        <v>456</v>
      </c>
      <c r="D278" s="2">
        <v>128952</v>
      </c>
      <c r="E278" s="2" t="s">
        <v>16</v>
      </c>
      <c r="F278" s="2" t="s">
        <v>11</v>
      </c>
      <c r="G278">
        <f>VLOOKUP($D278,CLASS!$D$2:$W$403,9,FALSE)</f>
        <v>0</v>
      </c>
      <c r="H278">
        <f>VLOOKUP($D278,CLASS!$D$2:$W$403,4,FALSE)</f>
        <v>15</v>
      </c>
      <c r="I278" s="2">
        <f t="shared" si="4"/>
        <v>15</v>
      </c>
      <c r="J278" s="3"/>
    </row>
    <row r="279" spans="1:10" x14ac:dyDescent="0.25">
      <c r="A279" s="25" t="s">
        <v>380</v>
      </c>
      <c r="B279" s="2" t="s">
        <v>371</v>
      </c>
      <c r="C279" s="2" t="s">
        <v>372</v>
      </c>
      <c r="D279" s="2">
        <v>118452</v>
      </c>
      <c r="E279" s="2" t="s">
        <v>15</v>
      </c>
      <c r="F279" s="2" t="s">
        <v>237</v>
      </c>
      <c r="G279">
        <f>VLOOKUP($D279,CLASS!$D$2:$W$403,9,FALSE)</f>
        <v>0</v>
      </c>
      <c r="H279">
        <f>VLOOKUP($D279,CLASS!$D$2:$W$403,4,FALSE)</f>
        <v>10</v>
      </c>
      <c r="I279" s="2">
        <f t="shared" si="4"/>
        <v>10</v>
      </c>
    </row>
    <row r="280" spans="1:10" x14ac:dyDescent="0.25">
      <c r="A280" s="25" t="s">
        <v>380</v>
      </c>
      <c r="B280" s="2" t="s">
        <v>365</v>
      </c>
      <c r="C280" s="2" t="s">
        <v>467</v>
      </c>
      <c r="D280" s="2">
        <v>64712</v>
      </c>
      <c r="E280" s="2" t="s">
        <v>15</v>
      </c>
      <c r="F280" s="2" t="s">
        <v>11</v>
      </c>
      <c r="G280">
        <f>VLOOKUP($D280,CLASS!$D$2:$W$403,9,FALSE)</f>
        <v>0</v>
      </c>
      <c r="H280">
        <f>VLOOKUP($D280,CLASS!$D$2:$W$403,4,FALSE)</f>
        <v>10</v>
      </c>
      <c r="I280" s="2">
        <f t="shared" si="4"/>
        <v>10</v>
      </c>
    </row>
    <row r="281" spans="1:10" x14ac:dyDescent="0.25">
      <c r="A281" s="2" t="s">
        <v>380</v>
      </c>
      <c r="B281" s="2" t="s">
        <v>62</v>
      </c>
      <c r="C281" s="2" t="s">
        <v>491</v>
      </c>
      <c r="D281" s="2">
        <v>128615</v>
      </c>
      <c r="E281" s="2" t="s">
        <v>14</v>
      </c>
      <c r="F281" s="2" t="s">
        <v>11</v>
      </c>
      <c r="G281">
        <f>VLOOKUP($D281,CLASS!$D$2:$W$403,9,FALSE)</f>
        <v>0</v>
      </c>
      <c r="H281">
        <f>VLOOKUP($D281,CLASS!$D$2:$W$403,4,FALSE)</f>
        <v>5</v>
      </c>
      <c r="I281" s="2">
        <f t="shared" si="4"/>
        <v>5</v>
      </c>
    </row>
    <row r="282" spans="1:10" x14ac:dyDescent="0.25">
      <c r="A282" s="25" t="s">
        <v>380</v>
      </c>
      <c r="B282" s="2" t="s">
        <v>204</v>
      </c>
      <c r="C282" s="2" t="s">
        <v>342</v>
      </c>
      <c r="D282" s="2">
        <v>127727</v>
      </c>
      <c r="E282" s="2" t="s">
        <v>14</v>
      </c>
      <c r="F282" s="2" t="s">
        <v>11</v>
      </c>
      <c r="G282">
        <f>VLOOKUP($D282,CLASS!$D$2:$W$403,9,FALSE)</f>
        <v>0</v>
      </c>
      <c r="H282">
        <f>VLOOKUP($D282,CLASS!$D$2:$W$403,4,FALSE)</f>
        <v>5</v>
      </c>
      <c r="I282" s="2">
        <f t="shared" si="4"/>
        <v>5</v>
      </c>
    </row>
    <row r="283" spans="1:10" x14ac:dyDescent="0.25">
      <c r="A283" s="25" t="s">
        <v>380</v>
      </c>
      <c r="B283" s="2" t="s">
        <v>373</v>
      </c>
      <c r="C283" s="2" t="s">
        <v>374</v>
      </c>
      <c r="D283" s="2">
        <v>69840</v>
      </c>
      <c r="E283" s="2" t="s">
        <v>10</v>
      </c>
      <c r="F283" s="2" t="s">
        <v>11</v>
      </c>
      <c r="G283">
        <f>VLOOKUP($D283,CLASS!$D$2:$W$403,9,FALSE)</f>
        <v>0</v>
      </c>
      <c r="H283">
        <f>VLOOKUP($D283,CLASS!$D$2:$W$403,4,FALSE)</f>
        <v>0</v>
      </c>
      <c r="I283" s="2">
        <f t="shared" si="4"/>
        <v>0</v>
      </c>
    </row>
    <row r="284" spans="1:10" x14ac:dyDescent="0.25">
      <c r="A284" s="25" t="s">
        <v>380</v>
      </c>
      <c r="B284" s="2" t="s">
        <v>147</v>
      </c>
      <c r="C284" s="2" t="s">
        <v>375</v>
      </c>
      <c r="D284" s="2">
        <v>96439</v>
      </c>
      <c r="E284" s="2" t="s">
        <v>10</v>
      </c>
      <c r="F284" s="2" t="s">
        <v>11</v>
      </c>
      <c r="G284">
        <f>VLOOKUP($D284,CLASS!$D$2:$W$403,9,FALSE)</f>
        <v>0</v>
      </c>
      <c r="H284">
        <f>VLOOKUP($D284,CLASS!$D$2:$W$403,4,FALSE)</f>
        <v>0</v>
      </c>
      <c r="I284" s="2">
        <f t="shared" si="4"/>
        <v>0</v>
      </c>
    </row>
    <row r="285" spans="1:10" x14ac:dyDescent="0.25">
      <c r="A285" s="2" t="s">
        <v>380</v>
      </c>
      <c r="B285" s="2" t="s">
        <v>147</v>
      </c>
      <c r="C285" s="2" t="s">
        <v>490</v>
      </c>
      <c r="D285" s="2">
        <v>96738</v>
      </c>
      <c r="E285" s="2" t="s">
        <v>10</v>
      </c>
      <c r="F285" s="2" t="s">
        <v>11</v>
      </c>
      <c r="G285">
        <f>VLOOKUP($D285,CLASS!$D$2:$W$403,9,FALSE)</f>
        <v>0</v>
      </c>
      <c r="H285">
        <f>VLOOKUP($D285,CLASS!$D$2:$W$403,4,FALSE)</f>
        <v>0</v>
      </c>
      <c r="I285" s="2">
        <f t="shared" si="4"/>
        <v>0</v>
      </c>
    </row>
    <row r="286" spans="1:10" x14ac:dyDescent="0.25">
      <c r="A286" s="4" t="s">
        <v>380</v>
      </c>
      <c r="B286" t="s">
        <v>352</v>
      </c>
      <c r="C286" t="s">
        <v>483</v>
      </c>
      <c r="D286">
        <v>99947</v>
      </c>
      <c r="E286" t="s">
        <v>10</v>
      </c>
      <c r="F286" t="s">
        <v>11</v>
      </c>
      <c r="G286">
        <f>VLOOKUP($D286,CLASS!$D$2:$W$403,9,FALSE)</f>
        <v>0</v>
      </c>
      <c r="H286">
        <f>VLOOKUP($D286,CLASS!$D$2:$W$403,4,FALSE)</f>
        <v>0</v>
      </c>
      <c r="I286" s="2">
        <f t="shared" si="4"/>
        <v>0</v>
      </c>
    </row>
    <row r="287" spans="1:10" s="94" customFormat="1" x14ac:dyDescent="0.25">
      <c r="A287" s="93" t="s">
        <v>42</v>
      </c>
      <c r="B287" s="94" t="s">
        <v>111</v>
      </c>
      <c r="C287" s="94" t="s">
        <v>410</v>
      </c>
      <c r="D287" s="94">
        <v>87112</v>
      </c>
      <c r="E287" s="94" t="s">
        <v>10</v>
      </c>
      <c r="F287" s="94" t="s">
        <v>11</v>
      </c>
      <c r="G287" s="94">
        <f>VLOOKUP($D287,CLASS!$D$2:$W$403,9,FALSE)</f>
        <v>93</v>
      </c>
      <c r="H287" s="94">
        <f>VLOOKUP($D287,CLASS!$D$2:$W$403,4,FALSE)</f>
        <v>0</v>
      </c>
      <c r="I287" s="94">
        <f t="shared" si="4"/>
        <v>93</v>
      </c>
    </row>
    <row r="288" spans="1:10" s="94" customFormat="1" x14ac:dyDescent="0.25">
      <c r="A288" s="93" t="s">
        <v>42</v>
      </c>
      <c r="B288" s="94" t="s">
        <v>271</v>
      </c>
      <c r="C288" s="94" t="s">
        <v>386</v>
      </c>
      <c r="D288" s="94">
        <v>128828</v>
      </c>
      <c r="E288" s="94" t="s">
        <v>10</v>
      </c>
      <c r="F288" s="94" t="s">
        <v>98</v>
      </c>
      <c r="G288" s="94">
        <f>VLOOKUP($D288,CLASS!$D$2:$W$403,9,FALSE)</f>
        <v>92</v>
      </c>
      <c r="H288" s="94">
        <f>VLOOKUP($D288,CLASS!$D$2:$W$403,4,FALSE)</f>
        <v>0</v>
      </c>
      <c r="I288" s="94">
        <f t="shared" si="4"/>
        <v>92</v>
      </c>
    </row>
    <row r="289" spans="1:10" s="94" customFormat="1" x14ac:dyDescent="0.25">
      <c r="A289" s="93" t="s">
        <v>42</v>
      </c>
      <c r="B289" s="94" t="s">
        <v>352</v>
      </c>
      <c r="C289" s="94" t="s">
        <v>437</v>
      </c>
      <c r="D289" s="94">
        <v>73876</v>
      </c>
      <c r="E289" s="94" t="s">
        <v>10</v>
      </c>
      <c r="F289" s="94" t="s">
        <v>11</v>
      </c>
      <c r="G289" s="94">
        <f>VLOOKUP($D289,CLASS!$D$2:$W$403,9,FALSE)</f>
        <v>92</v>
      </c>
      <c r="H289" s="94">
        <f>VLOOKUP($D289,CLASS!$D$2:$W$403,4,FALSE)</f>
        <v>0</v>
      </c>
      <c r="I289" s="94">
        <f t="shared" si="4"/>
        <v>92</v>
      </c>
      <c r="J289" s="95"/>
    </row>
    <row r="290" spans="1:10" s="94" customFormat="1" x14ac:dyDescent="0.25">
      <c r="A290" s="93" t="s">
        <v>42</v>
      </c>
      <c r="B290" s="94" t="s">
        <v>231</v>
      </c>
      <c r="C290" s="94" t="s">
        <v>430</v>
      </c>
      <c r="D290" s="94">
        <v>27981</v>
      </c>
      <c r="E290" s="94" t="s">
        <v>10</v>
      </c>
      <c r="F290" s="94" t="s">
        <v>11</v>
      </c>
      <c r="G290" s="94">
        <f>VLOOKUP($D290,CLASS!$D$2:$W$403,9,FALSE)</f>
        <v>92</v>
      </c>
      <c r="H290" s="94">
        <f>VLOOKUP($D290,CLASS!$D$2:$W$403,4,FALSE)</f>
        <v>0</v>
      </c>
      <c r="I290" s="94">
        <f t="shared" si="4"/>
        <v>92</v>
      </c>
    </row>
    <row r="291" spans="1:10" s="94" customFormat="1" x14ac:dyDescent="0.25">
      <c r="A291" s="93" t="s">
        <v>42</v>
      </c>
      <c r="B291" s="94" t="s">
        <v>92</v>
      </c>
      <c r="C291" s="94" t="s">
        <v>416</v>
      </c>
      <c r="D291" s="94">
        <v>120545</v>
      </c>
      <c r="E291" s="94" t="s">
        <v>10</v>
      </c>
      <c r="F291" s="94" t="s">
        <v>98</v>
      </c>
      <c r="G291" s="94">
        <f>VLOOKUP($D291,CLASS!$D$2:$W$403,9,FALSE)</f>
        <v>91</v>
      </c>
      <c r="H291" s="94">
        <f>VLOOKUP($D291,CLASS!$D$2:$W$403,4,FALSE)</f>
        <v>0</v>
      </c>
      <c r="I291" s="94">
        <f t="shared" si="4"/>
        <v>91</v>
      </c>
    </row>
    <row r="292" spans="1:10" s="94" customFormat="1" x14ac:dyDescent="0.25">
      <c r="A292" s="93" t="s">
        <v>42</v>
      </c>
      <c r="B292" s="94" t="s">
        <v>400</v>
      </c>
      <c r="C292" s="94" t="s">
        <v>401</v>
      </c>
      <c r="D292" s="94">
        <v>100283</v>
      </c>
      <c r="E292" s="94" t="s">
        <v>15</v>
      </c>
      <c r="F292" s="94" t="s">
        <v>237</v>
      </c>
      <c r="G292" s="94">
        <f>VLOOKUP($D292,CLASS!$D$2:$W$403,9,FALSE)</f>
        <v>80</v>
      </c>
      <c r="H292" s="94">
        <f>VLOOKUP($D292,CLASS!$D$2:$W$403,4,FALSE)</f>
        <v>10</v>
      </c>
      <c r="I292" s="94">
        <f t="shared" si="4"/>
        <v>90</v>
      </c>
    </row>
    <row r="293" spans="1:10" s="94" customFormat="1" x14ac:dyDescent="0.25">
      <c r="A293" s="93" t="s">
        <v>42</v>
      </c>
      <c r="B293" s="94" t="s">
        <v>133</v>
      </c>
      <c r="C293" s="94" t="s">
        <v>401</v>
      </c>
      <c r="D293" s="94">
        <v>96426</v>
      </c>
      <c r="E293" s="94" t="s">
        <v>15</v>
      </c>
      <c r="F293" s="94" t="s">
        <v>46</v>
      </c>
      <c r="G293" s="94">
        <f>VLOOKUP($D293,CLASS!$D$2:$W$403,9,FALSE)</f>
        <v>76</v>
      </c>
      <c r="H293" s="94">
        <f>VLOOKUP($D293,CLASS!$D$2:$W$403,4,FALSE)</f>
        <v>10</v>
      </c>
      <c r="I293" s="94">
        <f t="shared" si="4"/>
        <v>86</v>
      </c>
    </row>
    <row r="294" spans="1:10" s="94" customFormat="1" x14ac:dyDescent="0.25">
      <c r="A294" s="93" t="s">
        <v>42</v>
      </c>
      <c r="B294" s="94" t="s">
        <v>435</v>
      </c>
      <c r="C294" s="94" t="s">
        <v>436</v>
      </c>
      <c r="D294" s="94">
        <v>127058</v>
      </c>
      <c r="E294" s="94" t="s">
        <v>15</v>
      </c>
      <c r="F294" s="94" t="s">
        <v>52</v>
      </c>
      <c r="G294" s="94">
        <f>VLOOKUP($D294,CLASS!$D$2:$W$403,9,FALSE)</f>
        <v>68</v>
      </c>
      <c r="H294" s="94">
        <f>VLOOKUP($D294,CLASS!$D$2:$W$403,4,FALSE)</f>
        <v>10</v>
      </c>
      <c r="I294" s="94">
        <f t="shared" si="4"/>
        <v>78</v>
      </c>
    </row>
    <row r="295" spans="1:10" s="94" customFormat="1" ht="15.75" thickBot="1" x14ac:dyDescent="0.3">
      <c r="A295" s="93" t="s">
        <v>42</v>
      </c>
      <c r="B295" s="94" t="s">
        <v>390</v>
      </c>
      <c r="C295" s="94" t="s">
        <v>384</v>
      </c>
      <c r="D295" s="94">
        <v>130343</v>
      </c>
      <c r="E295" s="94" t="s">
        <v>16</v>
      </c>
      <c r="F295" s="94" t="s">
        <v>157</v>
      </c>
      <c r="G295" s="94">
        <f>VLOOKUP($D295,CLASS!$D$2:$W$403,9,FALSE)</f>
        <v>62</v>
      </c>
      <c r="H295" s="94">
        <f>VLOOKUP($D295,CLASS!$D$2:$W$403,4,FALSE)</f>
        <v>15</v>
      </c>
      <c r="I295" s="94">
        <f t="shared" si="4"/>
        <v>77</v>
      </c>
      <c r="J295" s="95"/>
    </row>
    <row r="296" spans="1:10" s="94" customFormat="1" ht="15.75" thickBot="1" x14ac:dyDescent="0.3">
      <c r="A296" s="93" t="s">
        <v>42</v>
      </c>
      <c r="B296" s="94" t="s">
        <v>428</v>
      </c>
      <c r="C296" s="94" t="s">
        <v>429</v>
      </c>
      <c r="D296" s="94">
        <v>132934</v>
      </c>
      <c r="E296" s="94" t="s">
        <v>16</v>
      </c>
      <c r="F296" s="94" t="s">
        <v>11</v>
      </c>
      <c r="G296" s="94">
        <f>VLOOKUP($D296,CLASS!$D$2:$W$403,9,FALSE)</f>
        <v>54</v>
      </c>
      <c r="H296" s="94">
        <f>VLOOKUP($D296,CLASS!$D$2:$W$403,4,FALSE)</f>
        <v>15</v>
      </c>
      <c r="I296" s="94">
        <f t="shared" si="4"/>
        <v>69</v>
      </c>
      <c r="J296" s="96">
        <v>860</v>
      </c>
    </row>
    <row r="297" spans="1:10" x14ac:dyDescent="0.25">
      <c r="A297" s="25" t="s">
        <v>42</v>
      </c>
      <c r="B297" s="2" t="s">
        <v>383</v>
      </c>
      <c r="C297" s="2" t="s">
        <v>384</v>
      </c>
      <c r="D297" s="2">
        <v>132907</v>
      </c>
      <c r="E297" s="2" t="s">
        <v>16</v>
      </c>
      <c r="F297" s="2" t="s">
        <v>11</v>
      </c>
      <c r="G297">
        <f>VLOOKUP($D297,CLASS!$D$2:$W$403,9,FALSE)</f>
        <v>54</v>
      </c>
      <c r="H297">
        <f>VLOOKUP($D297,CLASS!$D$2:$W$403,4,FALSE)</f>
        <v>15</v>
      </c>
      <c r="I297" s="2">
        <f t="shared" si="4"/>
        <v>69</v>
      </c>
      <c r="J297" s="3"/>
    </row>
    <row r="298" spans="1:10" x14ac:dyDescent="0.25">
      <c r="A298" s="25" t="s">
        <v>42</v>
      </c>
      <c r="B298" s="2" t="s">
        <v>202</v>
      </c>
      <c r="C298" s="2" t="s">
        <v>392</v>
      </c>
      <c r="D298" s="2">
        <v>131799</v>
      </c>
      <c r="E298" s="2" t="s">
        <v>16</v>
      </c>
      <c r="F298" s="2" t="s">
        <v>11</v>
      </c>
      <c r="G298">
        <f>VLOOKUP($D298,CLASS!$D$2:$W$403,9,FALSE)</f>
        <v>0</v>
      </c>
      <c r="H298">
        <f>VLOOKUP($D298,CLASS!$D$2:$W$403,4,FALSE)</f>
        <v>15</v>
      </c>
      <c r="I298" s="2">
        <f t="shared" si="4"/>
        <v>15</v>
      </c>
    </row>
    <row r="299" spans="1:10" x14ac:dyDescent="0.25">
      <c r="A299" s="25" t="s">
        <v>42</v>
      </c>
      <c r="B299" s="2" t="s">
        <v>58</v>
      </c>
      <c r="C299" s="2" t="s">
        <v>96</v>
      </c>
      <c r="D299" s="2">
        <v>132889</v>
      </c>
      <c r="E299" s="2" t="s">
        <v>16</v>
      </c>
      <c r="F299" s="2" t="s">
        <v>11</v>
      </c>
      <c r="G299">
        <f>VLOOKUP($D299,CLASS!$D$2:$W$403,9,FALSE)</f>
        <v>0</v>
      </c>
      <c r="H299">
        <f>VLOOKUP($D299,CLASS!$D$2:$W$403,4,FALSE)</f>
        <v>15</v>
      </c>
      <c r="I299" s="2">
        <f t="shared" si="4"/>
        <v>15</v>
      </c>
    </row>
    <row r="300" spans="1:10" x14ac:dyDescent="0.25">
      <c r="A300" s="25" t="s">
        <v>42</v>
      </c>
      <c r="B300" s="2" t="s">
        <v>427</v>
      </c>
      <c r="C300" s="2" t="s">
        <v>426</v>
      </c>
      <c r="D300" s="2">
        <v>123642</v>
      </c>
      <c r="E300" s="2" t="s">
        <v>16</v>
      </c>
      <c r="F300" s="2" t="s">
        <v>11</v>
      </c>
      <c r="G300">
        <f>VLOOKUP($D300,CLASS!$D$2:$W$403,9,FALSE)</f>
        <v>0</v>
      </c>
      <c r="H300">
        <f>VLOOKUP($D300,CLASS!$D$2:$W$403,4,FALSE)</f>
        <v>15</v>
      </c>
      <c r="I300" s="2">
        <f t="shared" si="4"/>
        <v>15</v>
      </c>
    </row>
    <row r="301" spans="1:10" x14ac:dyDescent="0.25">
      <c r="A301" s="25" t="s">
        <v>42</v>
      </c>
      <c r="B301" s="2" t="s">
        <v>340</v>
      </c>
      <c r="C301" s="2" t="s">
        <v>399</v>
      </c>
      <c r="D301" s="2">
        <v>83751</v>
      </c>
      <c r="E301" s="2" t="s">
        <v>16</v>
      </c>
      <c r="F301" s="2" t="s">
        <v>52</v>
      </c>
      <c r="G301">
        <f>VLOOKUP($D301,CLASS!$D$2:$W$403,9,FALSE)</f>
        <v>0</v>
      </c>
      <c r="H301">
        <f>VLOOKUP($D301,CLASS!$D$2:$W$403,4,FALSE)</f>
        <v>15</v>
      </c>
      <c r="I301" s="2">
        <f t="shared" si="4"/>
        <v>15</v>
      </c>
    </row>
    <row r="302" spans="1:10" x14ac:dyDescent="0.25">
      <c r="A302" s="25" t="s">
        <v>42</v>
      </c>
      <c r="B302" s="2" t="s">
        <v>103</v>
      </c>
      <c r="C302" s="2" t="s">
        <v>391</v>
      </c>
      <c r="D302" s="2">
        <v>129680</v>
      </c>
      <c r="E302" s="2" t="s">
        <v>16</v>
      </c>
      <c r="F302" s="2" t="s">
        <v>11</v>
      </c>
      <c r="G302">
        <f>VLOOKUP($D302,CLASS!$D$2:$W$403,9,FALSE)</f>
        <v>0</v>
      </c>
      <c r="H302">
        <f>VLOOKUP($D302,CLASS!$D$2:$W$403,4,FALSE)</f>
        <v>15</v>
      </c>
      <c r="I302" s="2">
        <f t="shared" si="4"/>
        <v>15</v>
      </c>
    </row>
    <row r="303" spans="1:10" x14ac:dyDescent="0.25">
      <c r="A303" s="25" t="s">
        <v>42</v>
      </c>
      <c r="B303" s="2" t="s">
        <v>393</v>
      </c>
      <c r="C303" s="2" t="s">
        <v>394</v>
      </c>
      <c r="D303" s="2">
        <v>131287</v>
      </c>
      <c r="E303" s="2" t="s">
        <v>16</v>
      </c>
      <c r="F303" s="2" t="s">
        <v>52</v>
      </c>
      <c r="G303">
        <f>VLOOKUP($D303,CLASS!$D$2:$W$403,9,FALSE)</f>
        <v>0</v>
      </c>
      <c r="H303">
        <f>VLOOKUP($D303,CLASS!$D$2:$W$403,4,FALSE)</f>
        <v>15</v>
      </c>
      <c r="I303" s="2">
        <f t="shared" si="4"/>
        <v>15</v>
      </c>
    </row>
    <row r="304" spans="1:10" x14ac:dyDescent="0.25">
      <c r="A304" s="25" t="s">
        <v>42</v>
      </c>
      <c r="B304" s="2" t="s">
        <v>139</v>
      </c>
      <c r="C304" s="2" t="s">
        <v>394</v>
      </c>
      <c r="D304" s="2">
        <v>131286</v>
      </c>
      <c r="E304" s="2" t="s">
        <v>16</v>
      </c>
      <c r="F304" s="2" t="s">
        <v>11</v>
      </c>
      <c r="G304">
        <f>VLOOKUP($D304,CLASS!$D$2:$W$403,9,FALSE)</f>
        <v>0</v>
      </c>
      <c r="H304">
        <f>VLOOKUP($D304,CLASS!$D$2:$W$403,4,FALSE)</f>
        <v>15</v>
      </c>
      <c r="I304" s="2">
        <f t="shared" si="4"/>
        <v>15</v>
      </c>
    </row>
    <row r="305" spans="1:9" x14ac:dyDescent="0.25">
      <c r="A305" s="25" t="s">
        <v>42</v>
      </c>
      <c r="B305" s="2" t="s">
        <v>135</v>
      </c>
      <c r="C305" s="2" t="s">
        <v>389</v>
      </c>
      <c r="D305" s="2">
        <v>123612</v>
      </c>
      <c r="E305" s="2" t="s">
        <v>15</v>
      </c>
      <c r="F305" s="2" t="s">
        <v>11</v>
      </c>
      <c r="G305">
        <f>VLOOKUP($D305,CLASS!$D$2:$W$403,9,FALSE)</f>
        <v>0</v>
      </c>
      <c r="H305">
        <f>VLOOKUP($D305,CLASS!$D$2:$W$403,4,FALSE)</f>
        <v>10</v>
      </c>
      <c r="I305" s="2">
        <f t="shared" si="4"/>
        <v>10</v>
      </c>
    </row>
    <row r="306" spans="1:9" x14ac:dyDescent="0.25">
      <c r="A306" s="25" t="s">
        <v>42</v>
      </c>
      <c r="B306" s="2" t="s">
        <v>286</v>
      </c>
      <c r="C306" s="2" t="s">
        <v>425</v>
      </c>
      <c r="D306" s="2">
        <v>92117</v>
      </c>
      <c r="E306" s="2" t="s">
        <v>15</v>
      </c>
      <c r="F306" s="2" t="s">
        <v>11</v>
      </c>
      <c r="G306">
        <f>VLOOKUP($D306,CLASS!$D$2:$W$403,9,FALSE)</f>
        <v>0</v>
      </c>
      <c r="H306">
        <f>VLOOKUP($D306,CLASS!$D$2:$W$403,4,FALSE)</f>
        <v>10</v>
      </c>
      <c r="I306" s="2">
        <f t="shared" si="4"/>
        <v>10</v>
      </c>
    </row>
    <row r="307" spans="1:9" x14ac:dyDescent="0.25">
      <c r="A307" s="25" t="s">
        <v>42</v>
      </c>
      <c r="B307" s="2" t="s">
        <v>408</v>
      </c>
      <c r="C307" s="2" t="s">
        <v>409</v>
      </c>
      <c r="D307" s="2">
        <v>127782</v>
      </c>
      <c r="E307" s="2" t="s">
        <v>15</v>
      </c>
      <c r="F307" s="2" t="s">
        <v>98</v>
      </c>
      <c r="G307">
        <f>VLOOKUP($D307,CLASS!$D$2:$W$403,9,FALSE)</f>
        <v>0</v>
      </c>
      <c r="H307">
        <f>VLOOKUP($D307,CLASS!$D$2:$W$403,4,FALSE)</f>
        <v>10</v>
      </c>
      <c r="I307" s="2">
        <f t="shared" si="4"/>
        <v>10</v>
      </c>
    </row>
    <row r="308" spans="1:9" x14ac:dyDescent="0.25">
      <c r="A308" s="25" t="s">
        <v>42</v>
      </c>
      <c r="B308" s="2" t="s">
        <v>407</v>
      </c>
      <c r="C308" s="2" t="s">
        <v>316</v>
      </c>
      <c r="D308" s="2">
        <v>122476</v>
      </c>
      <c r="E308" s="2" t="s">
        <v>15</v>
      </c>
      <c r="F308" s="2" t="s">
        <v>11</v>
      </c>
      <c r="G308">
        <f>VLOOKUP($D308,CLASS!$D$2:$W$403,9,FALSE)</f>
        <v>0</v>
      </c>
      <c r="H308">
        <f>VLOOKUP($D308,CLASS!$D$2:$W$403,4,FALSE)</f>
        <v>10</v>
      </c>
      <c r="I308" s="2">
        <f t="shared" si="4"/>
        <v>10</v>
      </c>
    </row>
    <row r="309" spans="1:9" x14ac:dyDescent="0.25">
      <c r="A309" s="25" t="s">
        <v>42</v>
      </c>
      <c r="B309" s="2" t="s">
        <v>191</v>
      </c>
      <c r="C309" s="2" t="s">
        <v>426</v>
      </c>
      <c r="D309" s="2">
        <v>123641</v>
      </c>
      <c r="E309" s="2" t="s">
        <v>15</v>
      </c>
      <c r="F309" s="2" t="s">
        <v>11</v>
      </c>
      <c r="G309">
        <f>VLOOKUP($D309,CLASS!$D$2:$W$403,9,FALSE)</f>
        <v>0</v>
      </c>
      <c r="H309">
        <f>VLOOKUP($D309,CLASS!$D$2:$W$403,4,FALSE)</f>
        <v>10</v>
      </c>
      <c r="I309" s="2">
        <f t="shared" si="4"/>
        <v>10</v>
      </c>
    </row>
    <row r="310" spans="1:9" x14ac:dyDescent="0.25">
      <c r="A310" s="25" t="s">
        <v>42</v>
      </c>
      <c r="B310" s="2" t="s">
        <v>422</v>
      </c>
      <c r="C310" s="2" t="s">
        <v>423</v>
      </c>
      <c r="D310" s="2">
        <v>122047</v>
      </c>
      <c r="E310" s="2" t="s">
        <v>15</v>
      </c>
      <c r="F310" s="2" t="s">
        <v>52</v>
      </c>
      <c r="G310">
        <f>VLOOKUP($D310,CLASS!$D$2:$W$403,9,FALSE)</f>
        <v>0</v>
      </c>
      <c r="H310">
        <f>VLOOKUP($D310,CLASS!$D$2:$W$403,4,FALSE)</f>
        <v>10</v>
      </c>
      <c r="I310" s="2">
        <f t="shared" si="4"/>
        <v>10</v>
      </c>
    </row>
    <row r="311" spans="1:9" x14ac:dyDescent="0.25">
      <c r="A311" s="25" t="s">
        <v>42</v>
      </c>
      <c r="B311" s="2" t="s">
        <v>147</v>
      </c>
      <c r="C311" s="2" t="s">
        <v>404</v>
      </c>
      <c r="D311" s="2">
        <v>125129</v>
      </c>
      <c r="E311" s="2" t="s">
        <v>15</v>
      </c>
      <c r="F311" s="2" t="s">
        <v>11</v>
      </c>
      <c r="G311">
        <f>VLOOKUP($D311,CLASS!$D$2:$W$403,9,FALSE)</f>
        <v>0</v>
      </c>
      <c r="H311">
        <f>VLOOKUP($D311,CLASS!$D$2:$W$403,4,FALSE)</f>
        <v>10</v>
      </c>
      <c r="I311" s="2">
        <f t="shared" si="4"/>
        <v>10</v>
      </c>
    </row>
    <row r="312" spans="1:9" x14ac:dyDescent="0.25">
      <c r="A312" s="25" t="s">
        <v>42</v>
      </c>
      <c r="B312" s="2" t="s">
        <v>92</v>
      </c>
      <c r="C312" s="2" t="s">
        <v>385</v>
      </c>
      <c r="D312" s="2">
        <v>111056</v>
      </c>
      <c r="E312" s="2" t="s">
        <v>15</v>
      </c>
      <c r="F312" s="2" t="s">
        <v>11</v>
      </c>
      <c r="G312">
        <f>VLOOKUP($D312,CLASS!$D$2:$W$403,9,FALSE)</f>
        <v>0</v>
      </c>
      <c r="H312">
        <f>VLOOKUP($D312,CLASS!$D$2:$W$403,4,FALSE)</f>
        <v>10</v>
      </c>
      <c r="I312" s="2">
        <f t="shared" si="4"/>
        <v>10</v>
      </c>
    </row>
    <row r="313" spans="1:9" x14ac:dyDescent="0.25">
      <c r="A313" s="25" t="s">
        <v>42</v>
      </c>
      <c r="B313" s="2" t="s">
        <v>411</v>
      </c>
      <c r="C313" s="2" t="s">
        <v>181</v>
      </c>
      <c r="D313" s="2">
        <v>125565</v>
      </c>
      <c r="E313" s="2" t="s">
        <v>14</v>
      </c>
      <c r="F313" s="2" t="s">
        <v>11</v>
      </c>
      <c r="G313">
        <f>VLOOKUP($D313,CLASS!$D$2:$W$403,9,FALSE)</f>
        <v>0</v>
      </c>
      <c r="H313">
        <f>VLOOKUP($D313,CLASS!$D$2:$W$403,4,FALSE)</f>
        <v>5</v>
      </c>
      <c r="I313" s="2">
        <f t="shared" si="4"/>
        <v>5</v>
      </c>
    </row>
    <row r="314" spans="1:9" x14ac:dyDescent="0.25">
      <c r="A314" s="25" t="s">
        <v>42</v>
      </c>
      <c r="B314" s="2" t="s">
        <v>431</v>
      </c>
      <c r="C314" s="2" t="s">
        <v>432</v>
      </c>
      <c r="D314" s="2">
        <v>111069</v>
      </c>
      <c r="E314" s="2" t="s">
        <v>14</v>
      </c>
      <c r="F314" s="2" t="s">
        <v>11</v>
      </c>
      <c r="G314">
        <f>VLOOKUP($D314,CLASS!$D$2:$W$403,9,FALSE)</f>
        <v>0</v>
      </c>
      <c r="H314">
        <f>VLOOKUP($D314,CLASS!$D$2:$W$403,4,FALSE)</f>
        <v>5</v>
      </c>
      <c r="I314" s="2">
        <f t="shared" si="4"/>
        <v>5</v>
      </c>
    </row>
    <row r="315" spans="1:9" x14ac:dyDescent="0.25">
      <c r="A315" s="25" t="s">
        <v>42</v>
      </c>
      <c r="B315" s="2" t="s">
        <v>83</v>
      </c>
      <c r="C315" s="2" t="s">
        <v>432</v>
      </c>
      <c r="D315" s="2">
        <v>111068</v>
      </c>
      <c r="E315" s="2" t="s">
        <v>14</v>
      </c>
      <c r="F315" s="2" t="s">
        <v>46</v>
      </c>
      <c r="G315">
        <f>VLOOKUP($D315,CLASS!$D$2:$W$403,9,FALSE)</f>
        <v>0</v>
      </c>
      <c r="H315">
        <f>VLOOKUP($D315,CLASS!$D$2:$W$403,4,FALSE)</f>
        <v>5</v>
      </c>
      <c r="I315" s="2">
        <f t="shared" si="4"/>
        <v>5</v>
      </c>
    </row>
    <row r="316" spans="1:9" x14ac:dyDescent="0.25">
      <c r="A316" s="25" t="s">
        <v>42</v>
      </c>
      <c r="B316" s="2" t="s">
        <v>296</v>
      </c>
      <c r="C316" s="2" t="s">
        <v>412</v>
      </c>
      <c r="D316" s="2">
        <v>131625</v>
      </c>
      <c r="E316" s="2" t="s">
        <v>14</v>
      </c>
      <c r="F316" s="2" t="s">
        <v>11</v>
      </c>
      <c r="G316">
        <f>VLOOKUP($D316,CLASS!$D$2:$W$403,9,FALSE)</f>
        <v>0</v>
      </c>
      <c r="H316">
        <f>VLOOKUP($D316,CLASS!$D$2:$W$403,4,FALSE)</f>
        <v>5</v>
      </c>
      <c r="I316" s="2">
        <f t="shared" si="4"/>
        <v>5</v>
      </c>
    </row>
    <row r="317" spans="1:9" x14ac:dyDescent="0.25">
      <c r="A317" s="25" t="s">
        <v>42</v>
      </c>
      <c r="B317" s="2" t="s">
        <v>14</v>
      </c>
      <c r="C317" s="2" t="s">
        <v>470</v>
      </c>
      <c r="D317" s="2">
        <v>86840</v>
      </c>
      <c r="E317" s="2" t="s">
        <v>14</v>
      </c>
      <c r="F317" s="2" t="s">
        <v>11</v>
      </c>
      <c r="G317">
        <f>VLOOKUP($D317,CLASS!$D$2:$W$403,9,FALSE)</f>
        <v>0</v>
      </c>
      <c r="H317">
        <f>VLOOKUP($D317,CLASS!$D$2:$W$403,4,FALSE)</f>
        <v>5</v>
      </c>
      <c r="I317" s="2">
        <f t="shared" si="4"/>
        <v>5</v>
      </c>
    </row>
    <row r="318" spans="1:9" x14ac:dyDescent="0.25">
      <c r="A318" s="25" t="s">
        <v>42</v>
      </c>
      <c r="B318" s="2" t="s">
        <v>116</v>
      </c>
      <c r="C318" s="2" t="s">
        <v>117</v>
      </c>
      <c r="D318" s="2">
        <v>100572</v>
      </c>
      <c r="E318" s="2" t="s">
        <v>14</v>
      </c>
      <c r="F318" s="2" t="s">
        <v>11</v>
      </c>
      <c r="G318">
        <f>VLOOKUP($D318,CLASS!$D$2:$W$403,9,FALSE)</f>
        <v>0</v>
      </c>
      <c r="H318">
        <f>VLOOKUP($D318,CLASS!$D$2:$W$403,4,FALSE)</f>
        <v>5</v>
      </c>
      <c r="I318" s="2">
        <f t="shared" si="4"/>
        <v>5</v>
      </c>
    </row>
    <row r="319" spans="1:9" x14ac:dyDescent="0.25">
      <c r="A319" s="25" t="s">
        <v>42</v>
      </c>
      <c r="B319" s="2" t="s">
        <v>405</v>
      </c>
      <c r="C319" s="2" t="s">
        <v>406</v>
      </c>
      <c r="D319" s="2">
        <v>122477</v>
      </c>
      <c r="E319" s="2" t="s">
        <v>14</v>
      </c>
      <c r="F319" s="2" t="s">
        <v>11</v>
      </c>
      <c r="G319">
        <f>VLOOKUP($D319,CLASS!$D$2:$W$403,9,FALSE)</f>
        <v>0</v>
      </c>
      <c r="H319">
        <f>VLOOKUP($D319,CLASS!$D$2:$W$403,4,FALSE)</f>
        <v>5</v>
      </c>
      <c r="I319" s="2">
        <f t="shared" si="4"/>
        <v>5</v>
      </c>
    </row>
    <row r="320" spans="1:9" x14ac:dyDescent="0.25">
      <c r="A320" s="25" t="s">
        <v>42</v>
      </c>
      <c r="B320" s="2" t="s">
        <v>417</v>
      </c>
      <c r="C320" s="2" t="s">
        <v>418</v>
      </c>
      <c r="D320" s="2">
        <v>88361</v>
      </c>
      <c r="E320" s="2" t="s">
        <v>14</v>
      </c>
      <c r="F320" s="2" t="s">
        <v>11</v>
      </c>
      <c r="G320">
        <f>VLOOKUP($D320,CLASS!$D$2:$W$403,9,FALSE)</f>
        <v>0</v>
      </c>
      <c r="H320">
        <f>VLOOKUP($D320,CLASS!$D$2:$W$403,4,FALSE)</f>
        <v>5</v>
      </c>
      <c r="I320" s="2">
        <f t="shared" si="4"/>
        <v>5</v>
      </c>
    </row>
    <row r="321" spans="1:10" x14ac:dyDescent="0.25">
      <c r="A321" s="25" t="s">
        <v>42</v>
      </c>
      <c r="B321" s="2" t="s">
        <v>433</v>
      </c>
      <c r="C321" s="2" t="s">
        <v>434</v>
      </c>
      <c r="D321" s="2">
        <v>11003</v>
      </c>
      <c r="E321" s="2" t="s">
        <v>14</v>
      </c>
      <c r="F321" s="2" t="s">
        <v>11</v>
      </c>
      <c r="G321">
        <f>VLOOKUP($D321,CLASS!$D$2:$W$403,9,FALSE)</f>
        <v>0</v>
      </c>
      <c r="H321">
        <f>VLOOKUP($D321,CLASS!$D$2:$W$403,4,FALSE)</f>
        <v>5</v>
      </c>
      <c r="I321" s="2">
        <f t="shared" si="4"/>
        <v>5</v>
      </c>
    </row>
    <row r="322" spans="1:10" x14ac:dyDescent="0.25">
      <c r="A322" s="25" t="s">
        <v>42</v>
      </c>
      <c r="B322" s="2" t="s">
        <v>154</v>
      </c>
      <c r="C322" s="2" t="s">
        <v>396</v>
      </c>
      <c r="D322" s="2">
        <v>115252</v>
      </c>
      <c r="E322" s="2" t="s">
        <v>14</v>
      </c>
      <c r="F322" s="2" t="s">
        <v>11</v>
      </c>
      <c r="G322">
        <f>VLOOKUP($D322,CLASS!$D$2:$W$403,9,FALSE)</f>
        <v>78</v>
      </c>
      <c r="H322">
        <f>VLOOKUP($D322,CLASS!$D$2:$W$403,4,FALSE)</f>
        <v>5</v>
      </c>
      <c r="I322" s="2">
        <f t="shared" ref="I322:I361" si="5">G322+H322</f>
        <v>83</v>
      </c>
      <c r="J322" s="3"/>
    </row>
    <row r="323" spans="1:10" x14ac:dyDescent="0.25">
      <c r="A323" s="25" t="s">
        <v>42</v>
      </c>
      <c r="B323" s="2" t="s">
        <v>64</v>
      </c>
      <c r="C323" s="2" t="s">
        <v>419</v>
      </c>
      <c r="D323" s="2">
        <v>99919</v>
      </c>
      <c r="E323" s="2" t="s">
        <v>14</v>
      </c>
      <c r="F323" s="2" t="s">
        <v>11</v>
      </c>
      <c r="G323">
        <f>VLOOKUP($D323,CLASS!$D$2:$W$403,9,FALSE)</f>
        <v>0</v>
      </c>
      <c r="H323">
        <f>VLOOKUP($D323,CLASS!$D$2:$W$403,4,FALSE)</f>
        <v>5</v>
      </c>
      <c r="I323" s="2">
        <f t="shared" si="5"/>
        <v>5</v>
      </c>
    </row>
    <row r="324" spans="1:10" x14ac:dyDescent="0.25">
      <c r="A324" s="25" t="s">
        <v>42</v>
      </c>
      <c r="B324" s="2" t="s">
        <v>70</v>
      </c>
      <c r="C324" s="2" t="s">
        <v>420</v>
      </c>
      <c r="D324" s="2">
        <v>38112</v>
      </c>
      <c r="E324" s="2" t="s">
        <v>14</v>
      </c>
      <c r="F324" s="2" t="s">
        <v>46</v>
      </c>
      <c r="G324">
        <f>VLOOKUP($D324,CLASS!$D$2:$W$403,9,FALSE)</f>
        <v>0</v>
      </c>
      <c r="H324">
        <f>VLOOKUP($D324,CLASS!$D$2:$W$403,4,FALSE)</f>
        <v>5</v>
      </c>
      <c r="I324" s="2">
        <f t="shared" si="5"/>
        <v>5</v>
      </c>
    </row>
    <row r="325" spans="1:10" x14ac:dyDescent="0.25">
      <c r="A325" s="25" t="s">
        <v>42</v>
      </c>
      <c r="B325" s="2" t="s">
        <v>382</v>
      </c>
      <c r="C325" s="2" t="s">
        <v>137</v>
      </c>
      <c r="D325" s="2">
        <v>121907</v>
      </c>
      <c r="E325" s="2" t="s">
        <v>14</v>
      </c>
      <c r="F325" s="2" t="s">
        <v>11</v>
      </c>
      <c r="G325">
        <f>VLOOKUP($D325,CLASS!$D$2:$W$403,9,FALSE)</f>
        <v>0</v>
      </c>
      <c r="H325">
        <f>VLOOKUP($D325,CLASS!$D$2:$W$403,4,FALSE)</f>
        <v>5</v>
      </c>
      <c r="I325" s="2">
        <f t="shared" si="5"/>
        <v>5</v>
      </c>
    </row>
    <row r="326" spans="1:10" x14ac:dyDescent="0.25">
      <c r="A326" s="25" t="s">
        <v>42</v>
      </c>
      <c r="B326" s="2" t="s">
        <v>111</v>
      </c>
      <c r="C326" s="2" t="s">
        <v>415</v>
      </c>
      <c r="D326" s="2">
        <v>106295</v>
      </c>
      <c r="E326" s="2" t="s">
        <v>10</v>
      </c>
      <c r="F326" s="2" t="s">
        <v>11</v>
      </c>
      <c r="G326">
        <f>VLOOKUP($D326,CLASS!$D$2:$W$403,9,FALSE)</f>
        <v>0</v>
      </c>
      <c r="H326">
        <f>VLOOKUP($D326,CLASS!$D$2:$W$403,4,FALSE)</f>
        <v>0</v>
      </c>
      <c r="I326" s="2">
        <f t="shared" si="5"/>
        <v>0</v>
      </c>
    </row>
    <row r="327" spans="1:10" x14ac:dyDescent="0.25">
      <c r="A327" s="25" t="s">
        <v>42</v>
      </c>
      <c r="B327" s="2" t="s">
        <v>103</v>
      </c>
      <c r="C327" s="2" t="s">
        <v>418</v>
      </c>
      <c r="D327" s="2">
        <v>90948</v>
      </c>
      <c r="E327" s="2" t="s">
        <v>10</v>
      </c>
      <c r="F327" s="2" t="s">
        <v>11</v>
      </c>
      <c r="G327">
        <f>VLOOKUP($D327,CLASS!$D$2:$W$403,9,FALSE)</f>
        <v>0</v>
      </c>
      <c r="H327">
        <f>VLOOKUP($D327,CLASS!$D$2:$W$403,4,FALSE)</f>
        <v>0</v>
      </c>
      <c r="I327" s="2">
        <f t="shared" si="5"/>
        <v>0</v>
      </c>
    </row>
    <row r="328" spans="1:10" x14ac:dyDescent="0.25">
      <c r="A328" s="25" t="s">
        <v>42</v>
      </c>
      <c r="B328" s="2" t="s">
        <v>226</v>
      </c>
      <c r="C328" s="2" t="s">
        <v>410</v>
      </c>
      <c r="D328" s="2">
        <v>110965</v>
      </c>
      <c r="E328" s="2" t="s">
        <v>10</v>
      </c>
      <c r="F328" s="2" t="s">
        <v>11</v>
      </c>
      <c r="G328">
        <f>VLOOKUP($D328,CLASS!$D$2:$W$403,9,FALSE)</f>
        <v>0</v>
      </c>
      <c r="H328">
        <f>VLOOKUP($D328,CLASS!$D$2:$W$403,4,FALSE)</f>
        <v>0</v>
      </c>
      <c r="I328" s="2">
        <f t="shared" si="5"/>
        <v>0</v>
      </c>
    </row>
    <row r="329" spans="1:10" x14ac:dyDescent="0.25">
      <c r="A329" s="25" t="s">
        <v>42</v>
      </c>
      <c r="B329" s="2" t="s">
        <v>135</v>
      </c>
      <c r="C329" s="2" t="s">
        <v>381</v>
      </c>
      <c r="D329" s="2">
        <v>38578</v>
      </c>
      <c r="E329" s="2" t="s">
        <v>10</v>
      </c>
      <c r="F329" s="2" t="s">
        <v>11</v>
      </c>
      <c r="G329">
        <f>VLOOKUP($D329,CLASS!$D$2:$W$403,9,FALSE)</f>
        <v>0</v>
      </c>
      <c r="H329">
        <f>VLOOKUP($D329,CLASS!$D$2:$W$403,4,FALSE)</f>
        <v>0</v>
      </c>
      <c r="I329" s="2">
        <f t="shared" si="5"/>
        <v>0</v>
      </c>
    </row>
    <row r="330" spans="1:10" x14ac:dyDescent="0.25">
      <c r="A330" s="25" t="s">
        <v>42</v>
      </c>
      <c r="B330" s="2" t="s">
        <v>397</v>
      </c>
      <c r="C330" s="2" t="s">
        <v>398</v>
      </c>
      <c r="D330" s="2">
        <v>102643</v>
      </c>
      <c r="E330" s="2" t="s">
        <v>10</v>
      </c>
      <c r="F330" s="2" t="s">
        <v>11</v>
      </c>
      <c r="G330">
        <f>VLOOKUP($D330,CLASS!$D$2:$W$403,9,FALSE)</f>
        <v>0</v>
      </c>
      <c r="H330">
        <f>VLOOKUP($D330,CLASS!$D$2:$W$403,4,FALSE)</f>
        <v>0</v>
      </c>
      <c r="I330" s="2">
        <f t="shared" si="5"/>
        <v>0</v>
      </c>
    </row>
    <row r="331" spans="1:10" x14ac:dyDescent="0.25">
      <c r="A331" s="25" t="s">
        <v>42</v>
      </c>
      <c r="B331" s="2" t="s">
        <v>413</v>
      </c>
      <c r="C331" s="2" t="s">
        <v>414</v>
      </c>
      <c r="D331" s="2">
        <v>103821</v>
      </c>
      <c r="E331" s="2" t="s">
        <v>10</v>
      </c>
      <c r="F331" s="2" t="s">
        <v>46</v>
      </c>
      <c r="G331">
        <f>VLOOKUP($D331,CLASS!$D$2:$W$403,9,FALSE)</f>
        <v>0</v>
      </c>
      <c r="H331">
        <f>VLOOKUP($D331,CLASS!$D$2:$W$403,4,FALSE)</f>
        <v>0</v>
      </c>
      <c r="I331" s="2">
        <f t="shared" si="5"/>
        <v>0</v>
      </c>
    </row>
    <row r="332" spans="1:10" x14ac:dyDescent="0.25">
      <c r="A332" s="25" t="s">
        <v>42</v>
      </c>
      <c r="B332" s="2" t="s">
        <v>387</v>
      </c>
      <c r="C332" s="2" t="s">
        <v>388</v>
      </c>
      <c r="D332" s="2">
        <v>12393</v>
      </c>
      <c r="E332" s="2" t="s">
        <v>10</v>
      </c>
      <c r="F332" s="2" t="s">
        <v>46</v>
      </c>
      <c r="G332">
        <f>VLOOKUP($D332,CLASS!$D$2:$W$403,9,FALSE)</f>
        <v>0</v>
      </c>
      <c r="H332">
        <f>VLOOKUP($D332,CLASS!$D$2:$W$403,4,FALSE)</f>
        <v>0</v>
      </c>
      <c r="I332" s="2">
        <f t="shared" si="5"/>
        <v>0</v>
      </c>
    </row>
    <row r="333" spans="1:10" x14ac:dyDescent="0.25">
      <c r="A333" s="25" t="s">
        <v>42</v>
      </c>
      <c r="B333" s="2" t="s">
        <v>402</v>
      </c>
      <c r="C333" s="2" t="s">
        <v>403</v>
      </c>
      <c r="D333" s="2">
        <v>19729</v>
      </c>
      <c r="E333" s="2" t="s">
        <v>10</v>
      </c>
      <c r="F333" s="2" t="s">
        <v>11</v>
      </c>
      <c r="G333">
        <f>VLOOKUP($D333,CLASS!$D$2:$W$403,9,FALSE)</f>
        <v>0</v>
      </c>
      <c r="H333">
        <f>VLOOKUP($D333,CLASS!$D$2:$W$403,4,FALSE)</f>
        <v>0</v>
      </c>
      <c r="I333" s="2">
        <f t="shared" si="5"/>
        <v>0</v>
      </c>
    </row>
    <row r="334" spans="1:10" x14ac:dyDescent="0.25">
      <c r="A334" s="25" t="s">
        <v>42</v>
      </c>
      <c r="B334" s="2" t="s">
        <v>248</v>
      </c>
      <c r="C334" s="2" t="s">
        <v>395</v>
      </c>
      <c r="D334" s="2">
        <v>95931</v>
      </c>
      <c r="E334" s="2" t="s">
        <v>10</v>
      </c>
      <c r="F334" s="2" t="s">
        <v>11</v>
      </c>
      <c r="G334">
        <f>VLOOKUP($D334,CLASS!$D$2:$W$403,9,FALSE)</f>
        <v>0</v>
      </c>
      <c r="H334">
        <f>VLOOKUP($D334,CLASS!$D$2:$W$403,4,FALSE)</f>
        <v>0</v>
      </c>
      <c r="I334" s="2">
        <f t="shared" si="5"/>
        <v>0</v>
      </c>
    </row>
    <row r="335" spans="1:10" x14ac:dyDescent="0.25">
      <c r="A335" s="4" t="s">
        <v>42</v>
      </c>
      <c r="B335" t="s">
        <v>507</v>
      </c>
      <c r="C335" t="s">
        <v>508</v>
      </c>
      <c r="D335">
        <v>35315</v>
      </c>
      <c r="E335" t="s">
        <v>10</v>
      </c>
      <c r="F335" t="s">
        <v>11</v>
      </c>
      <c r="G335">
        <f>VLOOKUP($D335,CLASS!$D$2:$W$403,9,FALSE)</f>
        <v>0</v>
      </c>
      <c r="H335">
        <f>VLOOKUP($D335,CLASS!$D$2:$W$403,4,FALSE)</f>
        <v>0</v>
      </c>
      <c r="I335" s="2">
        <f t="shared" si="5"/>
        <v>0</v>
      </c>
    </row>
    <row r="336" spans="1:10" x14ac:dyDescent="0.25">
      <c r="A336" s="25" t="s">
        <v>42</v>
      </c>
      <c r="B336" s="2" t="s">
        <v>70</v>
      </c>
      <c r="C336" s="2" t="s">
        <v>421</v>
      </c>
      <c r="D336" s="2">
        <v>2744</v>
      </c>
      <c r="E336" s="2" t="s">
        <v>10</v>
      </c>
      <c r="F336" s="2" t="s">
        <v>46</v>
      </c>
      <c r="G336">
        <f>VLOOKUP($D336,CLASS!$D$2:$W$403,9,FALSE)</f>
        <v>0</v>
      </c>
      <c r="H336">
        <f>VLOOKUP($D336,CLASS!$D$2:$W$403,4,FALSE)</f>
        <v>0</v>
      </c>
      <c r="I336" s="2">
        <f t="shared" si="5"/>
        <v>0</v>
      </c>
    </row>
    <row r="337" spans="1:10" s="83" customFormat="1" x14ac:dyDescent="0.25">
      <c r="A337" s="82" t="s">
        <v>17</v>
      </c>
      <c r="B337" s="83" t="s">
        <v>111</v>
      </c>
      <c r="C337" s="83" t="s">
        <v>496</v>
      </c>
      <c r="D337" s="83">
        <v>120868</v>
      </c>
      <c r="E337" s="83" t="s">
        <v>14</v>
      </c>
      <c r="F337" s="83" t="s">
        <v>11</v>
      </c>
      <c r="G337" s="83">
        <f>VLOOKUP($D337,CLASS!$D$2:$W$403,9,FALSE)</f>
        <v>85</v>
      </c>
      <c r="H337" s="83">
        <f>VLOOKUP($D337,CLASS!$D$2:$W$403,4,FALSE)</f>
        <v>5</v>
      </c>
      <c r="I337" s="83">
        <f t="shared" si="5"/>
        <v>90</v>
      </c>
    </row>
    <row r="338" spans="1:10" s="83" customFormat="1" x14ac:dyDescent="0.25">
      <c r="A338" s="82" t="s">
        <v>17</v>
      </c>
      <c r="B338" s="83" t="s">
        <v>135</v>
      </c>
      <c r="C338" s="83" t="s">
        <v>479</v>
      </c>
      <c r="D338" s="83">
        <v>125506</v>
      </c>
      <c r="E338" s="83" t="s">
        <v>15</v>
      </c>
      <c r="F338" s="83" t="s">
        <v>11</v>
      </c>
      <c r="G338" s="83">
        <f>VLOOKUP($D338,CLASS!$D$2:$W$403,9,FALSE)</f>
        <v>74</v>
      </c>
      <c r="H338" s="83">
        <f>VLOOKUP($D338,CLASS!$D$2:$W$403,4,FALSE)</f>
        <v>10</v>
      </c>
      <c r="I338" s="83">
        <f t="shared" si="5"/>
        <v>84</v>
      </c>
    </row>
    <row r="339" spans="1:10" s="83" customFormat="1" x14ac:dyDescent="0.25">
      <c r="A339" s="82" t="s">
        <v>17</v>
      </c>
      <c r="B339" s="83" t="s">
        <v>383</v>
      </c>
      <c r="C339" s="83" t="s">
        <v>443</v>
      </c>
      <c r="D339" s="83">
        <v>89266</v>
      </c>
      <c r="E339" s="83" t="s">
        <v>14</v>
      </c>
      <c r="F339" s="83" t="s">
        <v>11</v>
      </c>
      <c r="G339" s="83">
        <f>VLOOKUP($D339,CLASS!$D$2:$W$403,9,FALSE)</f>
        <v>79</v>
      </c>
      <c r="H339" s="83">
        <f>VLOOKUP($D339,CLASS!$D$2:$W$403,4,FALSE)</f>
        <v>5</v>
      </c>
      <c r="I339" s="83">
        <f t="shared" si="5"/>
        <v>84</v>
      </c>
    </row>
    <row r="340" spans="1:10" s="83" customFormat="1" x14ac:dyDescent="0.25">
      <c r="A340" s="82" t="s">
        <v>17</v>
      </c>
      <c r="B340" s="83" t="s">
        <v>62</v>
      </c>
      <c r="C340" s="83" t="s">
        <v>448</v>
      </c>
      <c r="D340" s="83">
        <v>49768</v>
      </c>
      <c r="E340" s="83" t="s">
        <v>14</v>
      </c>
      <c r="F340" s="83" t="s">
        <v>11</v>
      </c>
      <c r="G340" s="83">
        <f>VLOOKUP($D340,CLASS!$D$2:$W$403,9,FALSE)</f>
        <v>78</v>
      </c>
      <c r="H340" s="83">
        <f>VLOOKUP($D340,CLASS!$D$2:$W$403,4,FALSE)</f>
        <v>5</v>
      </c>
      <c r="I340" s="83">
        <f t="shared" si="5"/>
        <v>83</v>
      </c>
      <c r="J340" s="84"/>
    </row>
    <row r="341" spans="1:10" s="83" customFormat="1" x14ac:dyDescent="0.25">
      <c r="A341" s="82" t="s">
        <v>17</v>
      </c>
      <c r="B341" s="83" t="s">
        <v>286</v>
      </c>
      <c r="C341" s="83" t="s">
        <v>438</v>
      </c>
      <c r="D341" s="83">
        <v>85349</v>
      </c>
      <c r="E341" s="83" t="s">
        <v>14</v>
      </c>
      <c r="F341" s="83" t="s">
        <v>46</v>
      </c>
      <c r="G341" s="83">
        <f>VLOOKUP($D341,CLASS!$D$2:$W$403,9,FALSE)</f>
        <v>78</v>
      </c>
      <c r="H341" s="83">
        <f>VLOOKUP($D341,CLASS!$D$2:$W$403,4,FALSE)</f>
        <v>5</v>
      </c>
      <c r="I341" s="83">
        <f t="shared" si="5"/>
        <v>83</v>
      </c>
      <c r="J341" s="84"/>
    </row>
    <row r="342" spans="1:10" s="83" customFormat="1" x14ac:dyDescent="0.25">
      <c r="A342" s="82" t="s">
        <v>17</v>
      </c>
      <c r="B342" s="83" t="s">
        <v>154</v>
      </c>
      <c r="C342" s="83" t="s">
        <v>478</v>
      </c>
      <c r="D342" s="83">
        <v>125357</v>
      </c>
      <c r="E342" s="83" t="s">
        <v>15</v>
      </c>
      <c r="F342" s="83" t="s">
        <v>11</v>
      </c>
      <c r="G342" s="83">
        <f>VLOOKUP($D342,CLASS!$D$2:$W$403,9,FALSE)</f>
        <v>66</v>
      </c>
      <c r="H342" s="83">
        <f>VLOOKUP($D342,CLASS!$D$2:$W$403,4,FALSE)</f>
        <v>10</v>
      </c>
      <c r="I342" s="83">
        <f t="shared" si="5"/>
        <v>76</v>
      </c>
      <c r="J342" s="84"/>
    </row>
    <row r="343" spans="1:10" s="83" customFormat="1" ht="15.75" thickBot="1" x14ac:dyDescent="0.3">
      <c r="A343" s="82" t="s">
        <v>17</v>
      </c>
      <c r="B343" s="83" t="s">
        <v>103</v>
      </c>
      <c r="C343" s="83" t="s">
        <v>444</v>
      </c>
      <c r="D343" s="83">
        <v>65026</v>
      </c>
      <c r="E343" s="83" t="s">
        <v>16</v>
      </c>
      <c r="F343" s="83" t="s">
        <v>46</v>
      </c>
      <c r="G343" s="83">
        <f>VLOOKUP($D343,CLASS!$D$2:$W$403,9,FALSE)</f>
        <v>57</v>
      </c>
      <c r="H343" s="83">
        <f>VLOOKUP($D343,CLASS!$D$2:$W$403,4,FALSE)</f>
        <v>15</v>
      </c>
      <c r="I343" s="83">
        <f t="shared" si="5"/>
        <v>72</v>
      </c>
    </row>
    <row r="344" spans="1:10" s="83" customFormat="1" ht="15.75" thickBot="1" x14ac:dyDescent="0.3">
      <c r="A344" s="82" t="s">
        <v>17</v>
      </c>
      <c r="B344" s="83" t="s">
        <v>70</v>
      </c>
      <c r="C344" s="83" t="s">
        <v>487</v>
      </c>
      <c r="D344" s="83">
        <v>119321</v>
      </c>
      <c r="E344" s="83" t="s">
        <v>16</v>
      </c>
      <c r="F344" s="83" t="s">
        <v>11</v>
      </c>
      <c r="G344" s="83">
        <f>VLOOKUP($D344,CLASS!$D$2:$W$403,9,FALSE)</f>
        <v>53</v>
      </c>
      <c r="H344" s="83">
        <f>VLOOKUP($D344,CLASS!$D$2:$W$403,4,FALSE)</f>
        <v>15</v>
      </c>
      <c r="I344" s="83">
        <f t="shared" si="5"/>
        <v>68</v>
      </c>
      <c r="J344" s="85">
        <v>640</v>
      </c>
    </row>
    <row r="345" spans="1:10" x14ac:dyDescent="0.25">
      <c r="A345" s="25" t="s">
        <v>17</v>
      </c>
      <c r="B345" s="2" t="s">
        <v>328</v>
      </c>
      <c r="C345" s="2" t="s">
        <v>441</v>
      </c>
      <c r="D345" s="2">
        <v>122610</v>
      </c>
      <c r="E345" s="2" t="s">
        <v>16</v>
      </c>
      <c r="F345" s="2" t="s">
        <v>11</v>
      </c>
      <c r="G345">
        <f>VLOOKUP($D345,CLASS!$D$2:$W$403,9,FALSE)</f>
        <v>0</v>
      </c>
      <c r="H345">
        <f>VLOOKUP($D345,CLASS!$D$2:$W$403,4,FALSE)</f>
        <v>15</v>
      </c>
      <c r="I345" s="2">
        <f t="shared" si="5"/>
        <v>15</v>
      </c>
    </row>
    <row r="346" spans="1:10" x14ac:dyDescent="0.25">
      <c r="A346" s="4" t="s">
        <v>17</v>
      </c>
      <c r="B346" t="s">
        <v>480</v>
      </c>
      <c r="C346" t="s">
        <v>481</v>
      </c>
      <c r="D346">
        <v>133142</v>
      </c>
      <c r="E346" t="s">
        <v>16</v>
      </c>
      <c r="F346" t="s">
        <v>11</v>
      </c>
      <c r="G346">
        <f>VLOOKUP($D346,CLASS!$D$2:$W$403,9,FALSE)</f>
        <v>0</v>
      </c>
      <c r="H346">
        <f>VLOOKUP($D346,CLASS!$D$2:$W$403,4,FALSE)</f>
        <v>15</v>
      </c>
      <c r="I346" s="2">
        <f t="shared" si="5"/>
        <v>15</v>
      </c>
    </row>
    <row r="347" spans="1:10" x14ac:dyDescent="0.25">
      <c r="A347" s="25" t="s">
        <v>17</v>
      </c>
      <c r="B347" s="2" t="s">
        <v>245</v>
      </c>
      <c r="C347" s="2" t="s">
        <v>442</v>
      </c>
      <c r="D347" s="2">
        <v>127924</v>
      </c>
      <c r="E347" s="2" t="s">
        <v>15</v>
      </c>
      <c r="F347" s="2" t="s">
        <v>11</v>
      </c>
      <c r="G347">
        <f>VLOOKUP($D347,CLASS!$D$2:$W$403,9,FALSE)</f>
        <v>0</v>
      </c>
      <c r="H347">
        <f>VLOOKUP($D347,CLASS!$D$2:$W$403,4,FALSE)</f>
        <v>10</v>
      </c>
      <c r="I347" s="2">
        <f t="shared" si="5"/>
        <v>10</v>
      </c>
    </row>
    <row r="348" spans="1:10" x14ac:dyDescent="0.25">
      <c r="A348" s="25" t="s">
        <v>17</v>
      </c>
      <c r="B348" s="2" t="s">
        <v>79</v>
      </c>
      <c r="C348" s="2" t="s">
        <v>440</v>
      </c>
      <c r="D348" s="2">
        <v>125527</v>
      </c>
      <c r="E348" s="2" t="s">
        <v>15</v>
      </c>
      <c r="F348" s="2" t="s">
        <v>11</v>
      </c>
      <c r="G348">
        <f>VLOOKUP($D348,CLASS!$D$2:$W$403,9,FALSE)</f>
        <v>0</v>
      </c>
      <c r="H348">
        <f>VLOOKUP($D348,CLASS!$D$2:$W$403,4,FALSE)</f>
        <v>10</v>
      </c>
      <c r="I348" s="2">
        <f t="shared" si="5"/>
        <v>10</v>
      </c>
    </row>
    <row r="349" spans="1:10" x14ac:dyDescent="0.25">
      <c r="A349" s="25" t="s">
        <v>17</v>
      </c>
      <c r="B349" s="2" t="s">
        <v>99</v>
      </c>
      <c r="C349" s="2" t="s">
        <v>439</v>
      </c>
      <c r="D349" s="2">
        <v>119073</v>
      </c>
      <c r="E349" s="2" t="s">
        <v>15</v>
      </c>
      <c r="F349" s="2" t="s">
        <v>11</v>
      </c>
      <c r="G349">
        <f>VLOOKUP($D349,CLASS!$D$2:$W$403,9,FALSE)</f>
        <v>0</v>
      </c>
      <c r="H349">
        <f>VLOOKUP($D349,CLASS!$D$2:$W$403,4,FALSE)</f>
        <v>10</v>
      </c>
      <c r="I349" s="2">
        <f t="shared" si="5"/>
        <v>10</v>
      </c>
    </row>
    <row r="350" spans="1:10" x14ac:dyDescent="0.25">
      <c r="A350" s="25" t="s">
        <v>17</v>
      </c>
      <c r="B350" s="2" t="s">
        <v>111</v>
      </c>
      <c r="C350" s="2" t="s">
        <v>236</v>
      </c>
      <c r="D350" s="2">
        <v>115934</v>
      </c>
      <c r="E350" s="2" t="s">
        <v>14</v>
      </c>
      <c r="F350" s="2" t="s">
        <v>11</v>
      </c>
      <c r="G350">
        <f>VLOOKUP($D350,CLASS!$D$2:$W$403,9,FALSE)</f>
        <v>0</v>
      </c>
      <c r="H350">
        <f>VLOOKUP($D350,CLASS!$D$2:$W$403,4,FALSE)</f>
        <v>5</v>
      </c>
      <c r="I350" s="2">
        <f t="shared" si="5"/>
        <v>5</v>
      </c>
      <c r="J350" s="3"/>
    </row>
    <row r="351" spans="1:10" x14ac:dyDescent="0.25">
      <c r="A351" s="25" t="s">
        <v>17</v>
      </c>
      <c r="B351" s="2" t="s">
        <v>447</v>
      </c>
      <c r="C351" s="2" t="s">
        <v>236</v>
      </c>
      <c r="D351" s="2">
        <v>115991</v>
      </c>
      <c r="E351" s="2" t="s">
        <v>14</v>
      </c>
      <c r="F351" s="2" t="s">
        <v>52</v>
      </c>
      <c r="G351">
        <f>VLOOKUP($D351,CLASS!$D$2:$W$403,9,FALSE)</f>
        <v>0</v>
      </c>
      <c r="H351">
        <f>VLOOKUP($D351,CLASS!$D$2:$W$403,4,FALSE)</f>
        <v>5</v>
      </c>
      <c r="I351" s="2">
        <f t="shared" si="5"/>
        <v>5</v>
      </c>
    </row>
    <row r="352" spans="1:10" x14ac:dyDescent="0.25">
      <c r="A352" s="25" t="s">
        <v>17</v>
      </c>
      <c r="B352" s="2" t="s">
        <v>161</v>
      </c>
      <c r="C352" s="2" t="s">
        <v>438</v>
      </c>
      <c r="D352" s="2">
        <v>121251</v>
      </c>
      <c r="E352" s="2" t="s">
        <v>14</v>
      </c>
      <c r="F352" s="2" t="s">
        <v>11</v>
      </c>
      <c r="G352">
        <f>VLOOKUP($D352,CLASS!$D$2:$W$403,9,FALSE)</f>
        <v>0</v>
      </c>
      <c r="H352">
        <f>VLOOKUP($D352,CLASS!$D$2:$W$403,4,FALSE)</f>
        <v>5</v>
      </c>
      <c r="I352" s="2">
        <f t="shared" si="5"/>
        <v>5</v>
      </c>
      <c r="J352" s="3"/>
    </row>
    <row r="353" spans="1:9" x14ac:dyDescent="0.25">
      <c r="A353" s="25" t="s">
        <v>17</v>
      </c>
      <c r="B353" s="2" t="s">
        <v>445</v>
      </c>
      <c r="C353" s="2" t="s">
        <v>446</v>
      </c>
      <c r="D353" s="2">
        <v>38086</v>
      </c>
      <c r="E353" s="2" t="s">
        <v>14</v>
      </c>
      <c r="F353" s="2" t="s">
        <v>11</v>
      </c>
      <c r="G353">
        <f>VLOOKUP($D353,CLASS!$D$2:$W$403,9,FALSE)</f>
        <v>0</v>
      </c>
      <c r="H353">
        <f>VLOOKUP($D353,CLASS!$D$2:$W$403,4,FALSE)</f>
        <v>5</v>
      </c>
      <c r="I353" s="2">
        <f t="shared" si="5"/>
        <v>5</v>
      </c>
    </row>
    <row r="354" spans="1:9" x14ac:dyDescent="0.25">
      <c r="A354" s="25" t="s">
        <v>17</v>
      </c>
      <c r="B354" s="2" t="s">
        <v>215</v>
      </c>
      <c r="C354" s="2" t="s">
        <v>439</v>
      </c>
      <c r="D354" s="2">
        <v>115201</v>
      </c>
      <c r="E354" s="2" t="s">
        <v>14</v>
      </c>
      <c r="F354" s="2" t="s">
        <v>46</v>
      </c>
      <c r="G354">
        <f>VLOOKUP($D354,CLASS!$D$2:$W$403,9,FALSE)</f>
        <v>0</v>
      </c>
      <c r="H354">
        <f>VLOOKUP($D354,CLASS!$D$2:$W$403,4,FALSE)</f>
        <v>5</v>
      </c>
      <c r="I354" s="2">
        <f t="shared" si="5"/>
        <v>5</v>
      </c>
    </row>
    <row r="355" spans="1:9" x14ac:dyDescent="0.25">
      <c r="A355" s="4" t="s">
        <v>17</v>
      </c>
      <c r="B355" t="s">
        <v>60</v>
      </c>
      <c r="C355" t="s">
        <v>185</v>
      </c>
      <c r="D355">
        <v>103733</v>
      </c>
      <c r="E355" t="s">
        <v>14</v>
      </c>
      <c r="F355" t="s">
        <v>52</v>
      </c>
      <c r="G355">
        <f>VLOOKUP($D355,CLASS!$D$2:$W$403,9,FALSE)</f>
        <v>0</v>
      </c>
      <c r="H355">
        <f>VLOOKUP($D355,CLASS!$D$2:$W$403,4,FALSE)</f>
        <v>5</v>
      </c>
      <c r="I355" s="2">
        <f t="shared" si="5"/>
        <v>5</v>
      </c>
    </row>
    <row r="356" spans="1:9" x14ac:dyDescent="0.25">
      <c r="A356" s="4" t="s">
        <v>17</v>
      </c>
      <c r="B356" t="s">
        <v>500</v>
      </c>
      <c r="C356" t="s">
        <v>501</v>
      </c>
      <c r="D356">
        <v>108061</v>
      </c>
      <c r="E356" t="s">
        <v>14</v>
      </c>
      <c r="F356" t="s">
        <v>11</v>
      </c>
      <c r="G356">
        <f>VLOOKUP($D356,CLASS!$D$2:$W$403,9,FALSE)</f>
        <v>0</v>
      </c>
      <c r="H356">
        <f>VLOOKUP($D356,CLASS!$D$2:$W$403,4,FALSE)</f>
        <v>5</v>
      </c>
      <c r="I356" s="2">
        <f t="shared" si="5"/>
        <v>5</v>
      </c>
    </row>
    <row r="357" spans="1:9" x14ac:dyDescent="0.25">
      <c r="A357" s="4" t="s">
        <v>17</v>
      </c>
      <c r="B357" t="s">
        <v>360</v>
      </c>
      <c r="C357" t="s">
        <v>497</v>
      </c>
      <c r="D357">
        <v>25609</v>
      </c>
      <c r="E357" t="s">
        <v>10</v>
      </c>
      <c r="F357" t="s">
        <v>11</v>
      </c>
      <c r="G357">
        <f>VLOOKUP($D357,CLASS!$D$2:$W$403,9,FALSE)</f>
        <v>0</v>
      </c>
      <c r="H357">
        <f>VLOOKUP($D357,CLASS!$D$2:$W$403,4,FALSE)</f>
        <v>0</v>
      </c>
      <c r="I357" s="2">
        <f t="shared" si="5"/>
        <v>0</v>
      </c>
    </row>
    <row r="358" spans="1:9" x14ac:dyDescent="0.25">
      <c r="A358" s="4" t="s">
        <v>17</v>
      </c>
      <c r="B358" t="s">
        <v>161</v>
      </c>
      <c r="C358" t="s">
        <v>498</v>
      </c>
      <c r="D358">
        <v>96891</v>
      </c>
      <c r="E358" t="s">
        <v>10</v>
      </c>
      <c r="F358" t="s">
        <v>11</v>
      </c>
      <c r="G358">
        <f>VLOOKUP($D358,CLASS!$D$2:$W$403,9,FALSE)</f>
        <v>0</v>
      </c>
      <c r="H358">
        <f>VLOOKUP($D358,CLASS!$D$2:$W$403,4,FALSE)</f>
        <v>0</v>
      </c>
      <c r="I358" s="2">
        <f t="shared" si="5"/>
        <v>0</v>
      </c>
    </row>
    <row r="359" spans="1:9" x14ac:dyDescent="0.25">
      <c r="A359" s="4" t="s">
        <v>17</v>
      </c>
      <c r="B359" t="s">
        <v>58</v>
      </c>
      <c r="C359" t="s">
        <v>155</v>
      </c>
      <c r="D359">
        <v>103091</v>
      </c>
      <c r="E359" t="s">
        <v>10</v>
      </c>
      <c r="F359" t="s">
        <v>11</v>
      </c>
      <c r="G359">
        <f>VLOOKUP($D359,CLASS!$D$2:$W$403,9,FALSE)</f>
        <v>0</v>
      </c>
      <c r="H359">
        <f>VLOOKUP($D359,CLASS!$D$2:$W$403,4,FALSE)</f>
        <v>0</v>
      </c>
      <c r="I359" s="2">
        <f t="shared" si="5"/>
        <v>0</v>
      </c>
    </row>
    <row r="360" spans="1:9" x14ac:dyDescent="0.25">
      <c r="A360" s="4" t="s">
        <v>17</v>
      </c>
      <c r="B360" t="s">
        <v>417</v>
      </c>
      <c r="C360" t="s">
        <v>499</v>
      </c>
      <c r="D360">
        <v>107036</v>
      </c>
      <c r="E360" t="s">
        <v>10</v>
      </c>
      <c r="F360" t="s">
        <v>11</v>
      </c>
      <c r="G360">
        <f>VLOOKUP($D360,CLASS!$D$2:$W$403,9,FALSE)</f>
        <v>0</v>
      </c>
      <c r="H360">
        <f>VLOOKUP($D360,CLASS!$D$2:$W$403,4,FALSE)</f>
        <v>0</v>
      </c>
      <c r="I360" s="2">
        <f t="shared" si="5"/>
        <v>0</v>
      </c>
    </row>
    <row r="361" spans="1:9" x14ac:dyDescent="0.25">
      <c r="A361" s="4" t="s">
        <v>17</v>
      </c>
      <c r="B361" t="s">
        <v>500</v>
      </c>
      <c r="C361" t="s">
        <v>502</v>
      </c>
      <c r="D361">
        <v>102937</v>
      </c>
      <c r="E361" t="s">
        <v>10</v>
      </c>
      <c r="F361" t="s">
        <v>11</v>
      </c>
      <c r="G361">
        <f>VLOOKUP($D361,CLASS!$D$2:$W$403,9,FALSE)</f>
        <v>0</v>
      </c>
      <c r="H361">
        <f>VLOOKUP($D361,CLASS!$D$2:$W$403,4,FALSE)</f>
        <v>0</v>
      </c>
      <c r="I361" s="2">
        <f t="shared" si="5"/>
        <v>0</v>
      </c>
    </row>
    <row r="362" spans="1:9" x14ac:dyDescent="0.25">
      <c r="A362" s="25" t="s">
        <v>17</v>
      </c>
      <c r="B362" s="2" t="s">
        <v>124</v>
      </c>
      <c r="C362" s="2" t="s">
        <v>506</v>
      </c>
      <c r="D362" s="2">
        <v>134289</v>
      </c>
      <c r="E362" s="2" t="s">
        <v>71</v>
      </c>
      <c r="F362" s="2" t="s">
        <v>11</v>
      </c>
      <c r="G362" s="2">
        <f>VLOOKUP($D362,CLASS!$D$2:$W$403,9,FALSE)</f>
        <v>0</v>
      </c>
      <c r="H362" s="2">
        <f>VLOOKUP($D362,CLASS!$D$2:$W$403,4,FALSE)</f>
        <v>15</v>
      </c>
      <c r="I362" s="2">
        <v>0</v>
      </c>
    </row>
  </sheetData>
  <sortState ref="A2:I361">
    <sortCondition ref="A2:A361"/>
    <sortCondition descending="1" ref="I2:I361"/>
  </sortState>
  <pageMargins left="0.7" right="0.7" top="0.75" bottom="0.75" header="0.3" footer="0.3"/>
  <pageSetup paperSize="9" scale="5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U362"/>
  <sheetViews>
    <sheetView workbookViewId="0">
      <selection activeCell="H15" sqref="H15"/>
    </sheetView>
  </sheetViews>
  <sheetFormatPr defaultColWidth="9.125" defaultRowHeight="15" x14ac:dyDescent="0.25"/>
  <cols>
    <col min="1" max="1" width="8" style="2" customWidth="1"/>
    <col min="2" max="2" width="16.5" style="2" bestFit="1" customWidth="1"/>
    <col min="3" max="3" width="16.5" style="2" customWidth="1"/>
    <col min="4" max="4" width="14" style="2" customWidth="1"/>
    <col min="5" max="5" width="8" style="2" customWidth="1"/>
    <col min="6" max="6" width="8.25" style="2" bestFit="1" customWidth="1"/>
    <col min="7" max="7" width="9" style="2" customWidth="1"/>
    <col min="8" max="8" width="10.375" style="2" bestFit="1" customWidth="1"/>
    <col min="9" max="9" width="6.5" style="2" bestFit="1" customWidth="1"/>
    <col min="10" max="10" width="12.125" style="2" customWidth="1"/>
    <col min="11" max="27" width="9.125" style="2"/>
    <col min="28" max="35" width="0" style="2" hidden="1" customWidth="1"/>
    <col min="36" max="16384" width="9.125" style="2"/>
  </cols>
  <sheetData>
    <row r="1" spans="1:47" s="15" customFormat="1" x14ac:dyDescent="0.25">
      <c r="A1" s="15" t="s">
        <v>12</v>
      </c>
      <c r="B1" s="15" t="s">
        <v>44</v>
      </c>
      <c r="C1" s="15" t="s">
        <v>45</v>
      </c>
      <c r="D1" s="15" t="s">
        <v>1</v>
      </c>
      <c r="E1" s="15" t="s">
        <v>2</v>
      </c>
      <c r="F1" s="15" t="s">
        <v>3</v>
      </c>
      <c r="G1" s="15" t="s">
        <v>41</v>
      </c>
      <c r="H1" s="15" t="s">
        <v>4</v>
      </c>
      <c r="I1" s="15" t="s">
        <v>9</v>
      </c>
      <c r="J1" s="15" t="s">
        <v>18</v>
      </c>
    </row>
    <row r="2" spans="1:47" s="25" customFormat="1" x14ac:dyDescent="0.25">
      <c r="A2" s="25" t="s">
        <v>219</v>
      </c>
      <c r="B2" s="2" t="s">
        <v>158</v>
      </c>
      <c r="C2" s="2" t="s">
        <v>156</v>
      </c>
      <c r="D2" s="2">
        <v>127102</v>
      </c>
      <c r="E2" s="2" t="s">
        <v>16</v>
      </c>
      <c r="F2" s="2" t="s">
        <v>157</v>
      </c>
      <c r="G2">
        <f>VLOOKUP($D2,CLASS!$D$2:$W$403,11,FALSE)</f>
        <v>86</v>
      </c>
      <c r="H2">
        <f>VLOOKUP($D2,CLASS!$D$2:$W$403,4,FALSE)</f>
        <v>15</v>
      </c>
      <c r="I2" s="2">
        <f t="shared" ref="I2:I65" si="0">G2+H2</f>
        <v>101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25" customFormat="1" x14ac:dyDescent="0.25">
      <c r="A3" s="25" t="s">
        <v>219</v>
      </c>
      <c r="B3" s="2" t="s">
        <v>468</v>
      </c>
      <c r="C3" s="2" t="s">
        <v>469</v>
      </c>
      <c r="D3" s="2">
        <v>27871</v>
      </c>
      <c r="E3" s="2" t="s">
        <v>10</v>
      </c>
      <c r="F3" s="2" t="s">
        <v>11</v>
      </c>
      <c r="G3">
        <f>VLOOKUP($D3,CLASS!$D$2:$W$403,11,FALSE)</f>
        <v>97</v>
      </c>
      <c r="H3">
        <f>VLOOKUP($D3,CLASS!$D$2:$W$403,4,FALSE)</f>
        <v>0</v>
      </c>
      <c r="I3" s="2">
        <f t="shared" si="0"/>
        <v>97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x14ac:dyDescent="0.25">
      <c r="A4" s="25" t="s">
        <v>219</v>
      </c>
      <c r="B4" s="2" t="s">
        <v>208</v>
      </c>
      <c r="C4" s="2" t="s">
        <v>207</v>
      </c>
      <c r="D4" s="2">
        <v>54611</v>
      </c>
      <c r="E4" s="2" t="s">
        <v>15</v>
      </c>
      <c r="F4" s="2" t="s">
        <v>46</v>
      </c>
      <c r="G4">
        <f>VLOOKUP($D4,CLASS!$D$2:$W$403,11,FALSE)</f>
        <v>84</v>
      </c>
      <c r="H4">
        <f>VLOOKUP($D4,CLASS!$D$2:$W$403,4,FALSE)</f>
        <v>10</v>
      </c>
      <c r="I4" s="2">
        <f t="shared" si="0"/>
        <v>94</v>
      </c>
    </row>
    <row r="5" spans="1:47" x14ac:dyDescent="0.25">
      <c r="A5" s="25" t="s">
        <v>219</v>
      </c>
      <c r="B5" s="2" t="s">
        <v>168</v>
      </c>
      <c r="C5" s="2" t="s">
        <v>167</v>
      </c>
      <c r="D5" s="2">
        <v>39914</v>
      </c>
      <c r="E5" s="2" t="s">
        <v>15</v>
      </c>
      <c r="F5" s="2" t="s">
        <v>46</v>
      </c>
      <c r="G5">
        <f>VLOOKUP($D5,CLASS!$D$2:$W$403,11,FALSE)</f>
        <v>81</v>
      </c>
      <c r="H5">
        <f>VLOOKUP($D5,CLASS!$D$2:$W$403,4,FALSE)</f>
        <v>10</v>
      </c>
      <c r="I5" s="2">
        <f t="shared" si="0"/>
        <v>91</v>
      </c>
    </row>
    <row r="6" spans="1:47" x14ac:dyDescent="0.25">
      <c r="A6" s="25" t="s">
        <v>219</v>
      </c>
      <c r="B6" s="2" t="s">
        <v>191</v>
      </c>
      <c r="C6" s="2" t="s">
        <v>190</v>
      </c>
      <c r="D6" s="2">
        <v>131815</v>
      </c>
      <c r="E6" s="2" t="s">
        <v>14</v>
      </c>
      <c r="F6" s="2" t="s">
        <v>11</v>
      </c>
      <c r="G6">
        <f>VLOOKUP($D6,CLASS!$D$2:$W$403,11,FALSE)</f>
        <v>86</v>
      </c>
      <c r="H6">
        <f>VLOOKUP($D6,CLASS!$D$2:$W$403,4,FALSE)</f>
        <v>5</v>
      </c>
      <c r="I6" s="2">
        <f t="shared" si="0"/>
        <v>91</v>
      </c>
    </row>
    <row r="7" spans="1:47" x14ac:dyDescent="0.25">
      <c r="A7" s="25" t="s">
        <v>219</v>
      </c>
      <c r="B7" s="2" t="s">
        <v>75</v>
      </c>
      <c r="C7" s="2" t="s">
        <v>155</v>
      </c>
      <c r="D7" s="2">
        <v>127228</v>
      </c>
      <c r="E7" s="2" t="s">
        <v>14</v>
      </c>
      <c r="F7" s="2" t="s">
        <v>11</v>
      </c>
      <c r="G7">
        <f>VLOOKUP($D7,CLASS!$D$2:$W$403,11,FALSE)</f>
        <v>86</v>
      </c>
      <c r="H7">
        <f>VLOOKUP($D7,CLASS!$D$2:$W$403,4,FALSE)</f>
        <v>5</v>
      </c>
      <c r="I7" s="2">
        <f t="shared" si="0"/>
        <v>91</v>
      </c>
    </row>
    <row r="8" spans="1:47" x14ac:dyDescent="0.25">
      <c r="A8" s="25" t="s">
        <v>219</v>
      </c>
      <c r="B8" s="2" t="s">
        <v>116</v>
      </c>
      <c r="C8" s="2" t="s">
        <v>203</v>
      </c>
      <c r="D8" s="2">
        <v>43085</v>
      </c>
      <c r="E8" s="2" t="s">
        <v>10</v>
      </c>
      <c r="F8" s="2" t="s">
        <v>11</v>
      </c>
      <c r="G8">
        <f>VLOOKUP($D8,CLASS!$D$2:$W$403,11,FALSE)</f>
        <v>91</v>
      </c>
      <c r="H8">
        <f>VLOOKUP($D8,CLASS!$D$2:$W$403,4,FALSE)</f>
        <v>0</v>
      </c>
      <c r="I8" s="2">
        <f t="shared" si="0"/>
        <v>91</v>
      </c>
    </row>
    <row r="9" spans="1:47" x14ac:dyDescent="0.25">
      <c r="A9" s="25" t="s">
        <v>219</v>
      </c>
      <c r="B9" s="2" t="s">
        <v>194</v>
      </c>
      <c r="C9" s="2" t="s">
        <v>193</v>
      </c>
      <c r="D9" s="2">
        <v>11016</v>
      </c>
      <c r="E9" s="2" t="s">
        <v>10</v>
      </c>
      <c r="F9" s="2" t="s">
        <v>46</v>
      </c>
      <c r="G9">
        <f>VLOOKUP($D9,CLASS!$D$2:$W$403,11,FALSE)</f>
        <v>91</v>
      </c>
      <c r="H9">
        <f>VLOOKUP($D9,CLASS!$D$2:$W$403,4,FALSE)</f>
        <v>0</v>
      </c>
      <c r="I9" s="2">
        <f t="shared" si="0"/>
        <v>91</v>
      </c>
    </row>
    <row r="10" spans="1:47" ht="15.75" thickBot="1" x14ac:dyDescent="0.3">
      <c r="A10" s="25" t="s">
        <v>219</v>
      </c>
      <c r="B10" s="2" t="s">
        <v>213</v>
      </c>
      <c r="C10" s="2" t="s">
        <v>212</v>
      </c>
      <c r="D10" s="2">
        <v>113468</v>
      </c>
      <c r="E10" s="2" t="s">
        <v>16</v>
      </c>
      <c r="F10" s="2" t="s">
        <v>98</v>
      </c>
      <c r="G10">
        <f>VLOOKUP($D10,CLASS!$D$2:$W$403,11,FALSE)</f>
        <v>75</v>
      </c>
      <c r="H10">
        <f>VLOOKUP($D10,CLASS!$D$2:$W$403,4,FALSE)</f>
        <v>15</v>
      </c>
      <c r="I10" s="2">
        <f t="shared" si="0"/>
        <v>90</v>
      </c>
      <c r="J10" s="3"/>
    </row>
    <row r="11" spans="1:47" ht="15.75" thickBot="1" x14ac:dyDescent="0.3">
      <c r="A11" s="25" t="s">
        <v>219</v>
      </c>
      <c r="B11" s="2" t="s">
        <v>177</v>
      </c>
      <c r="C11" s="2" t="s">
        <v>176</v>
      </c>
      <c r="D11" s="2">
        <v>105770</v>
      </c>
      <c r="E11" s="2" t="s">
        <v>10</v>
      </c>
      <c r="F11" s="2" t="s">
        <v>11</v>
      </c>
      <c r="G11">
        <f>VLOOKUP($D11,CLASS!$D$2:$W$403,11,FALSE)</f>
        <v>90</v>
      </c>
      <c r="H11">
        <f>VLOOKUP($D11,CLASS!$D$2:$W$403,4,FALSE)</f>
        <v>0</v>
      </c>
      <c r="I11" s="2">
        <f t="shared" si="0"/>
        <v>90</v>
      </c>
      <c r="J11" s="27">
        <v>927</v>
      </c>
    </row>
    <row r="12" spans="1:47" x14ac:dyDescent="0.25">
      <c r="A12" s="25" t="s">
        <v>219</v>
      </c>
      <c r="B12" s="2" t="s">
        <v>161</v>
      </c>
      <c r="C12" s="2" t="s">
        <v>178</v>
      </c>
      <c r="D12" s="2">
        <v>87651</v>
      </c>
      <c r="E12" s="2" t="s">
        <v>15</v>
      </c>
      <c r="F12" s="2" t="s">
        <v>11</v>
      </c>
      <c r="G12">
        <f>VLOOKUP($D12,CLASS!$D$2:$W$403,11,FALSE)</f>
        <v>79</v>
      </c>
      <c r="H12">
        <f>VLOOKUP($D12,CLASS!$D$2:$W$403,4,FALSE)</f>
        <v>10</v>
      </c>
      <c r="I12" s="2">
        <f t="shared" si="0"/>
        <v>89</v>
      </c>
    </row>
    <row r="13" spans="1:47" x14ac:dyDescent="0.25">
      <c r="A13" s="25" t="s">
        <v>219</v>
      </c>
      <c r="B13" s="2" t="s">
        <v>48</v>
      </c>
      <c r="C13" s="2" t="s">
        <v>181</v>
      </c>
      <c r="D13" s="2">
        <v>108393</v>
      </c>
      <c r="E13" s="2" t="s">
        <v>14</v>
      </c>
      <c r="F13" s="2" t="s">
        <v>11</v>
      </c>
      <c r="G13">
        <f>VLOOKUP($D13,CLASS!$D$2:$W$403,11,FALSE)</f>
        <v>84</v>
      </c>
      <c r="H13">
        <f>VLOOKUP($D13,CLASS!$D$2:$W$403,4,FALSE)</f>
        <v>5</v>
      </c>
      <c r="I13" s="2">
        <f t="shared" si="0"/>
        <v>89</v>
      </c>
    </row>
    <row r="14" spans="1:47" x14ac:dyDescent="0.25">
      <c r="A14" s="25" t="s">
        <v>219</v>
      </c>
      <c r="B14" s="2" t="s">
        <v>127</v>
      </c>
      <c r="C14" s="2" t="s">
        <v>156</v>
      </c>
      <c r="D14" s="2">
        <v>13695</v>
      </c>
      <c r="E14" s="2" t="s">
        <v>14</v>
      </c>
      <c r="F14" s="2" t="s">
        <v>11</v>
      </c>
      <c r="G14">
        <f>VLOOKUP($D14,CLASS!$D$2:$W$403,11,FALSE)</f>
        <v>84</v>
      </c>
      <c r="H14">
        <f>VLOOKUP($D14,CLASS!$D$2:$W$403,4,FALSE)</f>
        <v>5</v>
      </c>
      <c r="I14" s="2">
        <f t="shared" si="0"/>
        <v>89</v>
      </c>
      <c r="J14" s="3"/>
    </row>
    <row r="15" spans="1:47" x14ac:dyDescent="0.25">
      <c r="A15" s="25" t="s">
        <v>219</v>
      </c>
      <c r="B15" s="2" t="s">
        <v>135</v>
      </c>
      <c r="C15" s="2" t="s">
        <v>195</v>
      </c>
      <c r="D15" s="2">
        <v>129290</v>
      </c>
      <c r="E15" s="2" t="s">
        <v>16</v>
      </c>
      <c r="F15" s="2" t="s">
        <v>11</v>
      </c>
      <c r="G15">
        <f>VLOOKUP($D15,CLASS!$D$2:$W$403,11,FALSE)</f>
        <v>72</v>
      </c>
      <c r="H15">
        <f>VLOOKUP($D15,CLASS!$D$2:$W$403,4,FALSE)</f>
        <v>15</v>
      </c>
      <c r="I15" s="2">
        <f t="shared" si="0"/>
        <v>87</v>
      </c>
    </row>
    <row r="16" spans="1:47" x14ac:dyDescent="0.25">
      <c r="A16" s="25" t="s">
        <v>219</v>
      </c>
      <c r="B16" s="2" t="s">
        <v>154</v>
      </c>
      <c r="C16" s="2" t="s">
        <v>166</v>
      </c>
      <c r="D16" s="2">
        <v>21366</v>
      </c>
      <c r="E16" s="2" t="s">
        <v>15</v>
      </c>
      <c r="F16" s="2" t="s">
        <v>46</v>
      </c>
      <c r="G16">
        <f>VLOOKUP($D16,CLASS!$D$2:$W$403,11,FALSE)</f>
        <v>76</v>
      </c>
      <c r="H16">
        <f>VLOOKUP($D16,CLASS!$D$2:$W$403,4,FALSE)</f>
        <v>10</v>
      </c>
      <c r="I16" s="2">
        <f t="shared" si="0"/>
        <v>86</v>
      </c>
    </row>
    <row r="17" spans="1:9" x14ac:dyDescent="0.25">
      <c r="A17" s="25" t="s">
        <v>219</v>
      </c>
      <c r="B17" s="2" t="s">
        <v>92</v>
      </c>
      <c r="C17" s="2" t="s">
        <v>179</v>
      </c>
      <c r="D17" s="2">
        <v>94109</v>
      </c>
      <c r="E17" s="2" t="s">
        <v>14</v>
      </c>
      <c r="F17" s="2" t="s">
        <v>11</v>
      </c>
      <c r="G17">
        <f>VLOOKUP($D17,CLASS!$D$2:$W$403,11,FALSE)</f>
        <v>81</v>
      </c>
      <c r="H17">
        <f>VLOOKUP($D17,CLASS!$D$2:$W$403,4,FALSE)</f>
        <v>5</v>
      </c>
      <c r="I17" s="2">
        <f t="shared" si="0"/>
        <v>86</v>
      </c>
    </row>
    <row r="18" spans="1:9" x14ac:dyDescent="0.25">
      <c r="A18" s="25" t="s">
        <v>219</v>
      </c>
      <c r="B18" s="2" t="s">
        <v>180</v>
      </c>
      <c r="C18" s="2" t="s">
        <v>176</v>
      </c>
      <c r="D18" s="2">
        <v>109250</v>
      </c>
      <c r="E18" s="2" t="s">
        <v>14</v>
      </c>
      <c r="F18" s="2" t="s">
        <v>11</v>
      </c>
      <c r="G18">
        <f>VLOOKUP($D18,CLASS!$D$2:$W$403,11,FALSE)</f>
        <v>81</v>
      </c>
      <c r="H18">
        <f>VLOOKUP($D18,CLASS!$D$2:$W$403,4,FALSE)</f>
        <v>5</v>
      </c>
      <c r="I18" s="2">
        <f t="shared" si="0"/>
        <v>86</v>
      </c>
    </row>
    <row r="19" spans="1:9" x14ac:dyDescent="0.25">
      <c r="A19" s="25" t="s">
        <v>219</v>
      </c>
      <c r="B19" s="2" t="s">
        <v>51</v>
      </c>
      <c r="C19" s="2" t="s">
        <v>212</v>
      </c>
      <c r="D19" s="2">
        <v>54754</v>
      </c>
      <c r="E19" s="2" t="s">
        <v>16</v>
      </c>
      <c r="F19" s="2" t="s">
        <v>46</v>
      </c>
      <c r="G19">
        <f>VLOOKUP($D19,CLASS!$D$2:$W$403,11,FALSE)</f>
        <v>70</v>
      </c>
      <c r="H19">
        <f>VLOOKUP($D19,CLASS!$D$2:$W$403,4,FALSE)</f>
        <v>15</v>
      </c>
      <c r="I19" s="2">
        <f t="shared" si="0"/>
        <v>85</v>
      </c>
    </row>
    <row r="20" spans="1:9" x14ac:dyDescent="0.25">
      <c r="A20" s="25" t="s">
        <v>219</v>
      </c>
      <c r="B20" s="2" t="s">
        <v>135</v>
      </c>
      <c r="C20" s="2" t="s">
        <v>162</v>
      </c>
      <c r="D20" s="2">
        <v>118492</v>
      </c>
      <c r="E20" s="2" t="s">
        <v>15</v>
      </c>
      <c r="F20" s="2" t="s">
        <v>11</v>
      </c>
      <c r="G20">
        <f>VLOOKUP($D20,CLASS!$D$2:$W$403,11,FALSE)</f>
        <v>75</v>
      </c>
      <c r="H20">
        <f>VLOOKUP($D20,CLASS!$D$2:$W$403,4,FALSE)</f>
        <v>10</v>
      </c>
      <c r="I20" s="2">
        <f t="shared" si="0"/>
        <v>85</v>
      </c>
    </row>
    <row r="21" spans="1:9" x14ac:dyDescent="0.25">
      <c r="A21" s="25" t="s">
        <v>219</v>
      </c>
      <c r="B21" s="2" t="s">
        <v>206</v>
      </c>
      <c r="C21" s="2" t="s">
        <v>205</v>
      </c>
      <c r="D21" s="2">
        <v>107104</v>
      </c>
      <c r="E21" s="2" t="s">
        <v>10</v>
      </c>
      <c r="F21" s="2" t="s">
        <v>11</v>
      </c>
      <c r="G21">
        <f>VLOOKUP($D21,CLASS!$D$2:$W$403,11,FALSE)</f>
        <v>85</v>
      </c>
      <c r="H21">
        <f>VLOOKUP($D21,CLASS!$D$2:$W$403,4,FALSE)</f>
        <v>0</v>
      </c>
      <c r="I21" s="2">
        <f t="shared" si="0"/>
        <v>85</v>
      </c>
    </row>
    <row r="22" spans="1:9" x14ac:dyDescent="0.25">
      <c r="A22" s="25" t="s">
        <v>219</v>
      </c>
      <c r="B22" s="2" t="s">
        <v>165</v>
      </c>
      <c r="C22" s="2" t="s">
        <v>164</v>
      </c>
      <c r="D22" s="2">
        <v>100237</v>
      </c>
      <c r="E22" s="2" t="s">
        <v>14</v>
      </c>
      <c r="F22" s="2" t="s">
        <v>11</v>
      </c>
      <c r="G22">
        <f>VLOOKUP($D22,CLASS!$D$2:$W$403,11,FALSE)</f>
        <v>79</v>
      </c>
      <c r="H22">
        <f>VLOOKUP($D22,CLASS!$D$2:$W$403,4,FALSE)</f>
        <v>5</v>
      </c>
      <c r="I22" s="2">
        <f t="shared" si="0"/>
        <v>84</v>
      </c>
    </row>
    <row r="23" spans="1:9" x14ac:dyDescent="0.25">
      <c r="A23" s="25" t="s">
        <v>219</v>
      </c>
      <c r="B23" s="2" t="s">
        <v>175</v>
      </c>
      <c r="C23" s="2" t="s">
        <v>174</v>
      </c>
      <c r="D23" s="2">
        <v>113633</v>
      </c>
      <c r="E23" s="2" t="s">
        <v>10</v>
      </c>
      <c r="F23" s="2" t="s">
        <v>11</v>
      </c>
      <c r="G23">
        <f>VLOOKUP($D23,CLASS!$D$2:$W$403,11,FALSE)</f>
        <v>83</v>
      </c>
      <c r="H23">
        <f>VLOOKUP($D23,CLASS!$D$2:$W$403,4,FALSE)</f>
        <v>0</v>
      </c>
      <c r="I23" s="2">
        <f t="shared" si="0"/>
        <v>83</v>
      </c>
    </row>
    <row r="24" spans="1:9" x14ac:dyDescent="0.25">
      <c r="A24" s="25" t="s">
        <v>219</v>
      </c>
      <c r="B24" s="2" t="s">
        <v>143</v>
      </c>
      <c r="C24" s="2" t="s">
        <v>218</v>
      </c>
      <c r="D24" s="2">
        <v>133052</v>
      </c>
      <c r="E24" s="2" t="s">
        <v>16</v>
      </c>
      <c r="F24" s="2" t="s">
        <v>11</v>
      </c>
      <c r="G24">
        <f>VLOOKUP($D24,CLASS!$D$2:$W$403,11,FALSE)</f>
        <v>65</v>
      </c>
      <c r="H24">
        <f>VLOOKUP($D24,CLASS!$D$2:$W$403,4,FALSE)</f>
        <v>15</v>
      </c>
      <c r="I24" s="2">
        <f t="shared" si="0"/>
        <v>80</v>
      </c>
    </row>
    <row r="25" spans="1:9" x14ac:dyDescent="0.25">
      <c r="A25" s="25" t="s">
        <v>219</v>
      </c>
      <c r="B25" s="2" t="s">
        <v>70</v>
      </c>
      <c r="C25" s="2" t="s">
        <v>217</v>
      </c>
      <c r="D25" s="2">
        <v>104205</v>
      </c>
      <c r="E25" s="2" t="s">
        <v>16</v>
      </c>
      <c r="F25" s="2" t="s">
        <v>46</v>
      </c>
      <c r="G25">
        <f>VLOOKUP($D25,CLASS!$D$2:$W$403,11,FALSE)</f>
        <v>64</v>
      </c>
      <c r="H25">
        <f>VLOOKUP($D25,CLASS!$D$2:$W$403,4,FALSE)</f>
        <v>15</v>
      </c>
      <c r="I25" s="2">
        <f t="shared" si="0"/>
        <v>79</v>
      </c>
    </row>
    <row r="26" spans="1:9" x14ac:dyDescent="0.25">
      <c r="A26" s="25" t="s">
        <v>219</v>
      </c>
      <c r="B26" s="2" t="s">
        <v>172</v>
      </c>
      <c r="C26" s="2" t="s">
        <v>171</v>
      </c>
      <c r="D26" s="2">
        <v>127817</v>
      </c>
      <c r="E26" s="2" t="s">
        <v>16</v>
      </c>
      <c r="F26" s="2" t="s">
        <v>11</v>
      </c>
      <c r="G26">
        <f>VLOOKUP($D26,CLASS!$D$2:$W$403,11,FALSE)</f>
        <v>64</v>
      </c>
      <c r="H26">
        <f>VLOOKUP($D26,CLASS!$D$2:$W$403,4,FALSE)</f>
        <v>15</v>
      </c>
      <c r="I26" s="2">
        <f t="shared" si="0"/>
        <v>79</v>
      </c>
    </row>
    <row r="27" spans="1:9" x14ac:dyDescent="0.25">
      <c r="A27" s="25" t="s">
        <v>219</v>
      </c>
      <c r="B27" s="2" t="s">
        <v>127</v>
      </c>
      <c r="C27" s="2" t="s">
        <v>192</v>
      </c>
      <c r="D27" s="2">
        <v>70096</v>
      </c>
      <c r="E27" s="2" t="s">
        <v>14</v>
      </c>
      <c r="F27" s="2" t="s">
        <v>11</v>
      </c>
      <c r="G27">
        <f>VLOOKUP($D27,CLASS!$D$2:$W$403,11,FALSE)</f>
        <v>67</v>
      </c>
      <c r="H27">
        <f>VLOOKUP($D27,CLASS!$D$2:$W$403,4,FALSE)</f>
        <v>5</v>
      </c>
      <c r="I27" s="2">
        <f t="shared" si="0"/>
        <v>72</v>
      </c>
    </row>
    <row r="28" spans="1:9" x14ac:dyDescent="0.25">
      <c r="A28" s="25" t="s">
        <v>219</v>
      </c>
      <c r="B28" s="2" t="s">
        <v>58</v>
      </c>
      <c r="C28" s="2" t="s">
        <v>209</v>
      </c>
      <c r="D28" s="2">
        <v>129373</v>
      </c>
      <c r="E28" s="2" t="s">
        <v>16</v>
      </c>
      <c r="F28" s="2" t="s">
        <v>46</v>
      </c>
      <c r="G28">
        <f>VLOOKUP($D28,CLASS!$D$2:$W$403,11,FALSE)</f>
        <v>50</v>
      </c>
      <c r="H28">
        <f>VLOOKUP($D28,CLASS!$D$2:$W$403,4,FALSE)</f>
        <v>15</v>
      </c>
      <c r="I28" s="2">
        <f t="shared" si="0"/>
        <v>65</v>
      </c>
    </row>
    <row r="29" spans="1:9" x14ac:dyDescent="0.25">
      <c r="A29" s="25" t="s">
        <v>219</v>
      </c>
      <c r="B29" s="2" t="s">
        <v>198</v>
      </c>
      <c r="C29" s="2" t="s">
        <v>197</v>
      </c>
      <c r="D29" s="2">
        <v>66730</v>
      </c>
      <c r="E29" s="2" t="s">
        <v>16</v>
      </c>
      <c r="F29" s="2" t="s">
        <v>46</v>
      </c>
      <c r="G29">
        <f>VLOOKUP($D29,CLASS!$D$2:$W$403,11,FALSE)</f>
        <v>0</v>
      </c>
      <c r="H29">
        <f>VLOOKUP($D29,CLASS!$D$2:$W$403,4,FALSE)</f>
        <v>15</v>
      </c>
      <c r="I29" s="2">
        <f t="shared" si="0"/>
        <v>15</v>
      </c>
    </row>
    <row r="30" spans="1:9" x14ac:dyDescent="0.25">
      <c r="A30" s="25" t="s">
        <v>219</v>
      </c>
      <c r="B30" s="2" t="s">
        <v>94</v>
      </c>
      <c r="C30" s="2" t="s">
        <v>159</v>
      </c>
      <c r="D30" s="2">
        <v>14756</v>
      </c>
      <c r="E30" s="2" t="s">
        <v>15</v>
      </c>
      <c r="F30" s="2" t="s">
        <v>46</v>
      </c>
      <c r="G30">
        <f>VLOOKUP($D30,CLASS!$D$2:$W$403,11,FALSE)</f>
        <v>0</v>
      </c>
      <c r="H30">
        <f>VLOOKUP($D30,CLASS!$D$2:$W$403,4,FALSE)</f>
        <v>10</v>
      </c>
      <c r="I30" s="2">
        <f t="shared" si="0"/>
        <v>10</v>
      </c>
    </row>
    <row r="31" spans="1:9" x14ac:dyDescent="0.25">
      <c r="A31" s="25" t="s">
        <v>219</v>
      </c>
      <c r="B31" s="2" t="s">
        <v>161</v>
      </c>
      <c r="C31" s="2" t="s">
        <v>160</v>
      </c>
      <c r="D31" s="2">
        <v>101732</v>
      </c>
      <c r="E31" s="2" t="s">
        <v>15</v>
      </c>
      <c r="F31" s="2" t="s">
        <v>11</v>
      </c>
      <c r="G31">
        <f>VLOOKUP($D31,CLASS!$D$2:$W$403,11,FALSE)</f>
        <v>0</v>
      </c>
      <c r="H31">
        <f>VLOOKUP($D31,CLASS!$D$2:$W$403,4,FALSE)</f>
        <v>10</v>
      </c>
      <c r="I31" s="2">
        <f t="shared" si="0"/>
        <v>10</v>
      </c>
    </row>
    <row r="32" spans="1:9" x14ac:dyDescent="0.25">
      <c r="A32" s="25" t="s">
        <v>219</v>
      </c>
      <c r="B32" s="2" t="s">
        <v>51</v>
      </c>
      <c r="C32" s="2" t="s">
        <v>200</v>
      </c>
      <c r="D32" s="2">
        <v>104514</v>
      </c>
      <c r="E32" s="2" t="s">
        <v>15</v>
      </c>
      <c r="F32" s="2" t="s">
        <v>46</v>
      </c>
      <c r="G32">
        <f>VLOOKUP($D32,CLASS!$D$2:$W$403,11,FALSE)</f>
        <v>0</v>
      </c>
      <c r="H32">
        <f>VLOOKUP($D32,CLASS!$D$2:$W$403,4,FALSE)</f>
        <v>10</v>
      </c>
      <c r="I32" s="2">
        <f t="shared" si="0"/>
        <v>10</v>
      </c>
    </row>
    <row r="33" spans="1:10" x14ac:dyDescent="0.25">
      <c r="A33" s="25" t="s">
        <v>219</v>
      </c>
      <c r="B33" s="2" t="s">
        <v>60</v>
      </c>
      <c r="C33" s="2" t="s">
        <v>173</v>
      </c>
      <c r="D33" s="2">
        <v>97582</v>
      </c>
      <c r="E33" s="2" t="s">
        <v>15</v>
      </c>
      <c r="F33" s="2" t="s">
        <v>52</v>
      </c>
      <c r="G33">
        <f>VLOOKUP($D33,CLASS!$D$2:$W$403,11,FALSE)</f>
        <v>0</v>
      </c>
      <c r="H33">
        <f>VLOOKUP($D33,CLASS!$D$2:$W$403,4,FALSE)</f>
        <v>10</v>
      </c>
      <c r="I33" s="2">
        <f t="shared" si="0"/>
        <v>10</v>
      </c>
    </row>
    <row r="34" spans="1:10" x14ac:dyDescent="0.25">
      <c r="A34" s="25" t="s">
        <v>219</v>
      </c>
      <c r="B34" s="2" t="s">
        <v>70</v>
      </c>
      <c r="C34" s="2" t="s">
        <v>187</v>
      </c>
      <c r="D34" s="2">
        <v>118317</v>
      </c>
      <c r="E34" s="2" t="s">
        <v>15</v>
      </c>
      <c r="F34" s="2" t="s">
        <v>11</v>
      </c>
      <c r="G34">
        <f>VLOOKUP($D34,CLASS!$D$2:$W$403,11,FALSE)</f>
        <v>0</v>
      </c>
      <c r="H34">
        <f>VLOOKUP($D34,CLASS!$D$2:$W$403,4,FALSE)</f>
        <v>10</v>
      </c>
      <c r="I34" s="2">
        <f t="shared" si="0"/>
        <v>10</v>
      </c>
    </row>
    <row r="35" spans="1:10" x14ac:dyDescent="0.25">
      <c r="A35" s="25" t="s">
        <v>219</v>
      </c>
      <c r="B35" s="2" t="s">
        <v>94</v>
      </c>
      <c r="C35" s="2" t="s">
        <v>210</v>
      </c>
      <c r="D35" s="2">
        <v>126678</v>
      </c>
      <c r="E35" s="2" t="s">
        <v>14</v>
      </c>
      <c r="F35" s="2" t="s">
        <v>11</v>
      </c>
      <c r="G35">
        <f>VLOOKUP($D35,CLASS!$D$2:$W$403,11,FALSE)</f>
        <v>0</v>
      </c>
      <c r="H35">
        <f>VLOOKUP($D35,CLASS!$D$2:$W$403,4,FALSE)</f>
        <v>5</v>
      </c>
      <c r="I35" s="2">
        <f t="shared" si="0"/>
        <v>5</v>
      </c>
    </row>
    <row r="36" spans="1:10" x14ac:dyDescent="0.25">
      <c r="A36" s="25" t="s">
        <v>219</v>
      </c>
      <c r="B36" s="2" t="s">
        <v>70</v>
      </c>
      <c r="C36" s="2" t="s">
        <v>199</v>
      </c>
      <c r="D36" s="2">
        <v>110595</v>
      </c>
      <c r="E36" s="2" t="s">
        <v>14</v>
      </c>
      <c r="F36" s="2" t="s">
        <v>11</v>
      </c>
      <c r="G36">
        <f>VLOOKUP($D36,CLASS!$D$2:$W$403,11,FALSE)</f>
        <v>0</v>
      </c>
      <c r="H36">
        <f>VLOOKUP($D36,CLASS!$D$2:$W$403,4,FALSE)</f>
        <v>5</v>
      </c>
      <c r="I36" s="2">
        <f t="shared" si="0"/>
        <v>5</v>
      </c>
    </row>
    <row r="37" spans="1:10" x14ac:dyDescent="0.25">
      <c r="A37" s="25" t="s">
        <v>219</v>
      </c>
      <c r="B37" s="2" t="s">
        <v>183</v>
      </c>
      <c r="C37" s="2" t="s">
        <v>182</v>
      </c>
      <c r="D37" s="2">
        <v>66061</v>
      </c>
      <c r="E37" s="2" t="s">
        <v>14</v>
      </c>
      <c r="F37" s="2" t="s">
        <v>11</v>
      </c>
      <c r="G37">
        <f>VLOOKUP($D37,CLASS!$D$2:$W$403,11,FALSE)</f>
        <v>0</v>
      </c>
      <c r="H37">
        <f>VLOOKUP($D37,CLASS!$D$2:$W$403,4,FALSE)</f>
        <v>5</v>
      </c>
      <c r="I37" s="2">
        <f t="shared" si="0"/>
        <v>5</v>
      </c>
      <c r="J37" s="3"/>
    </row>
    <row r="38" spans="1:10" x14ac:dyDescent="0.25">
      <c r="A38" s="25" t="s">
        <v>219</v>
      </c>
      <c r="B38" s="2" t="s">
        <v>216</v>
      </c>
      <c r="C38" s="2" t="s">
        <v>214</v>
      </c>
      <c r="D38" s="2">
        <v>125906</v>
      </c>
      <c r="E38" s="2" t="s">
        <v>14</v>
      </c>
      <c r="F38" s="2" t="s">
        <v>98</v>
      </c>
      <c r="G38">
        <f>VLOOKUP($D38,CLASS!$D$2:$W$403,11,FALSE)</f>
        <v>0</v>
      </c>
      <c r="H38">
        <f>VLOOKUP($D38,CLASS!$D$2:$W$403,4,FALSE)</f>
        <v>5</v>
      </c>
      <c r="I38" s="2">
        <f t="shared" si="0"/>
        <v>5</v>
      </c>
    </row>
    <row r="39" spans="1:10" x14ac:dyDescent="0.25">
      <c r="A39" s="25" t="s">
        <v>219</v>
      </c>
      <c r="B39" s="2" t="s">
        <v>51</v>
      </c>
      <c r="C39" s="2" t="s">
        <v>184</v>
      </c>
      <c r="D39" s="2">
        <v>108719</v>
      </c>
      <c r="E39" s="2" t="s">
        <v>14</v>
      </c>
      <c r="F39" s="2" t="s">
        <v>11</v>
      </c>
      <c r="G39">
        <f>VLOOKUP($D39,CLASS!$D$2:$W$403,11,FALSE)</f>
        <v>0</v>
      </c>
      <c r="H39">
        <f>VLOOKUP($D39,CLASS!$D$2:$W$403,4,FALSE)</f>
        <v>5</v>
      </c>
      <c r="I39" s="2">
        <f t="shared" si="0"/>
        <v>5</v>
      </c>
    </row>
    <row r="40" spans="1:10" x14ac:dyDescent="0.25">
      <c r="A40" s="25" t="s">
        <v>219</v>
      </c>
      <c r="B40" s="2" t="s">
        <v>116</v>
      </c>
      <c r="C40" s="2" t="s">
        <v>163</v>
      </c>
      <c r="D40" s="2">
        <v>95782</v>
      </c>
      <c r="E40" s="2" t="s">
        <v>14</v>
      </c>
      <c r="F40" s="2" t="s">
        <v>11</v>
      </c>
      <c r="G40">
        <f>VLOOKUP($D40,CLASS!$D$2:$W$403,11,FALSE)</f>
        <v>0</v>
      </c>
      <c r="H40">
        <f>VLOOKUP($D40,CLASS!$D$2:$W$403,4,FALSE)</f>
        <v>5</v>
      </c>
      <c r="I40" s="2">
        <f t="shared" si="0"/>
        <v>5</v>
      </c>
    </row>
    <row r="41" spans="1:10" x14ac:dyDescent="0.25">
      <c r="A41" s="25" t="s">
        <v>219</v>
      </c>
      <c r="B41" s="2" t="s">
        <v>150</v>
      </c>
      <c r="C41" s="2" t="s">
        <v>211</v>
      </c>
      <c r="D41" s="2">
        <v>127428</v>
      </c>
      <c r="E41" s="2" t="s">
        <v>14</v>
      </c>
      <c r="F41" s="2" t="s">
        <v>11</v>
      </c>
      <c r="G41">
        <f>VLOOKUP($D41,CLASS!$D$2:$W$403,11,FALSE)</f>
        <v>0</v>
      </c>
      <c r="H41">
        <f>VLOOKUP($D41,CLASS!$D$2:$W$403,4,FALSE)</f>
        <v>5</v>
      </c>
      <c r="I41" s="2">
        <f t="shared" si="0"/>
        <v>5</v>
      </c>
    </row>
    <row r="42" spans="1:10" x14ac:dyDescent="0.25">
      <c r="A42" s="25" t="s">
        <v>219</v>
      </c>
      <c r="B42" s="2" t="s">
        <v>62</v>
      </c>
      <c r="C42" s="2" t="s">
        <v>196</v>
      </c>
      <c r="D42" s="2">
        <v>106527</v>
      </c>
      <c r="E42" s="2" t="s">
        <v>14</v>
      </c>
      <c r="F42" s="2" t="s">
        <v>11</v>
      </c>
      <c r="G42">
        <f>VLOOKUP($D42,CLASS!$D$2:$W$403,11,FALSE)</f>
        <v>0</v>
      </c>
      <c r="H42">
        <f>VLOOKUP($D42,CLASS!$D$2:$W$403,4,FALSE)</f>
        <v>5</v>
      </c>
      <c r="I42" s="2">
        <f t="shared" si="0"/>
        <v>5</v>
      </c>
    </row>
    <row r="43" spans="1:10" x14ac:dyDescent="0.25">
      <c r="A43" s="25" t="s">
        <v>219</v>
      </c>
      <c r="B43" s="2" t="s">
        <v>96</v>
      </c>
      <c r="C43" s="2" t="s">
        <v>185</v>
      </c>
      <c r="D43" s="2">
        <v>129298</v>
      </c>
      <c r="E43" s="2" t="s">
        <v>14</v>
      </c>
      <c r="F43" s="2" t="s">
        <v>11</v>
      </c>
      <c r="G43">
        <f>VLOOKUP($D43,CLASS!$D$2:$W$403,11,FALSE)</f>
        <v>0</v>
      </c>
      <c r="H43">
        <f>VLOOKUP($D43,CLASS!$D$2:$W$403,4,FALSE)</f>
        <v>5</v>
      </c>
      <c r="I43" s="2">
        <f t="shared" si="0"/>
        <v>5</v>
      </c>
    </row>
    <row r="44" spans="1:10" x14ac:dyDescent="0.25">
      <c r="A44" s="25" t="s">
        <v>219</v>
      </c>
      <c r="B44" s="2" t="s">
        <v>170</v>
      </c>
      <c r="C44" s="2" t="s">
        <v>169</v>
      </c>
      <c r="D44" s="2">
        <v>72679</v>
      </c>
      <c r="E44" s="2" t="s">
        <v>10</v>
      </c>
      <c r="F44" s="2" t="s">
        <v>11</v>
      </c>
      <c r="G44">
        <f>VLOOKUP($D44,CLASS!$D$2:$W$403,11,FALSE)</f>
        <v>0</v>
      </c>
      <c r="H44">
        <f>VLOOKUP($D44,CLASS!$D$2:$W$403,4,FALSE)</f>
        <v>0</v>
      </c>
      <c r="I44" s="2">
        <f t="shared" si="0"/>
        <v>0</v>
      </c>
    </row>
    <row r="45" spans="1:10" x14ac:dyDescent="0.25">
      <c r="A45" s="25" t="s">
        <v>219</v>
      </c>
      <c r="B45" s="2" t="s">
        <v>147</v>
      </c>
      <c r="C45" s="2" t="s">
        <v>181</v>
      </c>
      <c r="D45" s="2">
        <v>89641</v>
      </c>
      <c r="E45" s="2" t="s">
        <v>10</v>
      </c>
      <c r="F45" s="2" t="s">
        <v>11</v>
      </c>
      <c r="G45">
        <f>VLOOKUP($D45,CLASS!$D$2:$W$403,11,FALSE)</f>
        <v>0</v>
      </c>
      <c r="H45">
        <f>VLOOKUP($D45,CLASS!$D$2:$W$403,4,FALSE)</f>
        <v>0</v>
      </c>
      <c r="I45" s="2">
        <f t="shared" si="0"/>
        <v>0</v>
      </c>
    </row>
    <row r="46" spans="1:10" x14ac:dyDescent="0.25">
      <c r="A46" s="25" t="s">
        <v>219</v>
      </c>
      <c r="B46" s="2" t="s">
        <v>111</v>
      </c>
      <c r="C46" s="2" t="s">
        <v>88</v>
      </c>
      <c r="D46" s="2">
        <v>125607</v>
      </c>
      <c r="E46" s="2" t="s">
        <v>10</v>
      </c>
      <c r="F46" s="2" t="s">
        <v>11</v>
      </c>
      <c r="G46">
        <f>VLOOKUP($D46,CLASS!$D$2:$W$403,11,FALSE)</f>
        <v>0</v>
      </c>
      <c r="H46">
        <f>VLOOKUP($D46,CLASS!$D$2:$W$403,4,FALSE)</f>
        <v>0</v>
      </c>
      <c r="I46" s="2">
        <f t="shared" si="0"/>
        <v>0</v>
      </c>
    </row>
    <row r="47" spans="1:10" x14ac:dyDescent="0.25">
      <c r="A47" s="25" t="s">
        <v>219</v>
      </c>
      <c r="B47" s="2" t="s">
        <v>215</v>
      </c>
      <c r="C47" s="2" t="s">
        <v>214</v>
      </c>
      <c r="D47" s="2">
        <v>108028</v>
      </c>
      <c r="E47" s="2" t="s">
        <v>10</v>
      </c>
      <c r="F47" s="2" t="s">
        <v>11</v>
      </c>
      <c r="G47">
        <f>VLOOKUP($D47,CLASS!$D$2:$W$403,11,FALSE)</f>
        <v>0</v>
      </c>
      <c r="H47">
        <f>VLOOKUP($D47,CLASS!$D$2:$W$403,4,FALSE)</f>
        <v>0</v>
      </c>
      <c r="I47" s="2">
        <f t="shared" si="0"/>
        <v>0</v>
      </c>
    </row>
    <row r="48" spans="1:10" x14ac:dyDescent="0.25">
      <c r="A48" s="25" t="s">
        <v>219</v>
      </c>
      <c r="B48" s="2" t="s">
        <v>177</v>
      </c>
      <c r="C48" s="2" t="s">
        <v>186</v>
      </c>
      <c r="D48" s="2">
        <v>83204</v>
      </c>
      <c r="E48" s="2" t="s">
        <v>10</v>
      </c>
      <c r="F48" s="2" t="s">
        <v>11</v>
      </c>
      <c r="G48">
        <f>VLOOKUP($D48,CLASS!$D$2:$W$403,11,FALSE)</f>
        <v>0</v>
      </c>
      <c r="H48">
        <f>VLOOKUP($D48,CLASS!$D$2:$W$403,4,FALSE)</f>
        <v>0</v>
      </c>
      <c r="I48" s="2">
        <f t="shared" si="0"/>
        <v>0</v>
      </c>
    </row>
    <row r="49" spans="1:41" x14ac:dyDescent="0.25">
      <c r="A49" s="25" t="s">
        <v>219</v>
      </c>
      <c r="B49" s="2" t="s">
        <v>189</v>
      </c>
      <c r="C49" s="2" t="s">
        <v>188</v>
      </c>
      <c r="D49" s="2">
        <v>83083</v>
      </c>
      <c r="E49" s="2" t="s">
        <v>10</v>
      </c>
      <c r="F49" s="2" t="s">
        <v>11</v>
      </c>
      <c r="G49">
        <f>VLOOKUP($D49,CLASS!$D$2:$W$403,11,FALSE)</f>
        <v>0</v>
      </c>
      <c r="H49">
        <f>VLOOKUP($D49,CLASS!$D$2:$W$403,4,FALSE)</f>
        <v>0</v>
      </c>
      <c r="I49" s="2">
        <f t="shared" si="0"/>
        <v>0</v>
      </c>
    </row>
    <row r="50" spans="1:41" x14ac:dyDescent="0.25">
      <c r="A50" s="25" t="s">
        <v>219</v>
      </c>
      <c r="B50" s="2" t="s">
        <v>202</v>
      </c>
      <c r="C50" s="2" t="s">
        <v>201</v>
      </c>
      <c r="D50" s="2">
        <v>101497</v>
      </c>
      <c r="E50" s="2" t="s">
        <v>10</v>
      </c>
      <c r="F50" s="2" t="s">
        <v>11</v>
      </c>
      <c r="G50">
        <f>VLOOKUP($D50,CLASS!$D$2:$W$403,11,FALSE)</f>
        <v>0</v>
      </c>
      <c r="H50">
        <f>VLOOKUP($D50,CLASS!$D$2:$W$403,4,FALSE)</f>
        <v>0</v>
      </c>
      <c r="I50" s="2">
        <f t="shared" si="0"/>
        <v>0</v>
      </c>
    </row>
    <row r="51" spans="1:41" x14ac:dyDescent="0.25">
      <c r="A51" s="25" t="s">
        <v>219</v>
      </c>
      <c r="B51" s="2" t="s">
        <v>127</v>
      </c>
      <c r="C51" s="2" t="s">
        <v>201</v>
      </c>
      <c r="D51" s="2">
        <v>61189</v>
      </c>
      <c r="E51" s="2" t="s">
        <v>10</v>
      </c>
      <c r="F51" s="2" t="s">
        <v>11</v>
      </c>
      <c r="G51">
        <f>VLOOKUP($D51,CLASS!$D$2:$W$403,11,FALSE)</f>
        <v>0</v>
      </c>
      <c r="H51">
        <f>VLOOKUP($D51,CLASS!$D$2:$W$403,4,FALSE)</f>
        <v>0</v>
      </c>
      <c r="I51" s="2">
        <f t="shared" si="0"/>
        <v>0</v>
      </c>
    </row>
    <row r="52" spans="1:41" x14ac:dyDescent="0.25">
      <c r="A52" s="25" t="s">
        <v>6</v>
      </c>
      <c r="B52" s="2" t="s">
        <v>62</v>
      </c>
      <c r="C52" s="2" t="s">
        <v>61</v>
      </c>
      <c r="D52" s="2">
        <v>52659</v>
      </c>
      <c r="E52" s="2" t="s">
        <v>16</v>
      </c>
      <c r="F52" s="2" t="s">
        <v>11</v>
      </c>
      <c r="G52">
        <f>VLOOKUP($D52,CLASS!$D$2:$W$403,11,FALSE)</f>
        <v>78</v>
      </c>
      <c r="H52">
        <f>VLOOKUP($D52,CLASS!$D$2:$W$403,4,FALSE)</f>
        <v>15</v>
      </c>
      <c r="I52" s="2">
        <f t="shared" si="0"/>
        <v>93</v>
      </c>
      <c r="J52" s="3"/>
      <c r="L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A52" s="12"/>
      <c r="AB52" s="8"/>
      <c r="AC52" s="8"/>
      <c r="AD52" s="14"/>
      <c r="AE52" s="26"/>
      <c r="AF52" s="8"/>
      <c r="AG52" s="8"/>
      <c r="AH52" s="8"/>
      <c r="AI52" s="8"/>
      <c r="AJ52" s="8"/>
      <c r="AK52" s="8"/>
      <c r="AL52" s="8"/>
      <c r="AM52" s="8"/>
      <c r="AN52" s="14"/>
      <c r="AO52" s="8"/>
    </row>
    <row r="53" spans="1:41" x14ac:dyDescent="0.25">
      <c r="A53" s="25" t="s">
        <v>6</v>
      </c>
      <c r="B53" s="2" t="s">
        <v>54</v>
      </c>
      <c r="C53" s="2" t="s">
        <v>53</v>
      </c>
      <c r="D53" s="2">
        <v>130689</v>
      </c>
      <c r="E53" s="2" t="s">
        <v>14</v>
      </c>
      <c r="F53" s="2" t="s">
        <v>52</v>
      </c>
      <c r="G53">
        <f>VLOOKUP($D53,CLASS!$D$2:$W$403,11,FALSE)</f>
        <v>84</v>
      </c>
      <c r="H53">
        <f>VLOOKUP($D53,CLASS!$D$2:$W$403,4,FALSE)</f>
        <v>5</v>
      </c>
      <c r="I53" s="2">
        <f t="shared" si="0"/>
        <v>89</v>
      </c>
      <c r="L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A53" s="12"/>
      <c r="AB53" s="8"/>
      <c r="AC53" s="8"/>
      <c r="AD53" s="14"/>
      <c r="AE53" s="26"/>
      <c r="AF53" s="8"/>
      <c r="AG53" s="8"/>
      <c r="AH53" s="8"/>
      <c r="AI53" s="8"/>
      <c r="AJ53" s="8"/>
      <c r="AK53" s="8"/>
      <c r="AL53" s="8"/>
      <c r="AM53" s="8"/>
      <c r="AN53" s="14"/>
      <c r="AO53" s="8"/>
    </row>
    <row r="54" spans="1:41" x14ac:dyDescent="0.25">
      <c r="A54" s="25" t="s">
        <v>6</v>
      </c>
      <c r="B54" s="2" t="s">
        <v>92</v>
      </c>
      <c r="C54" s="2" t="s">
        <v>91</v>
      </c>
      <c r="D54" s="2">
        <v>133056</v>
      </c>
      <c r="E54" s="2" t="s">
        <v>15</v>
      </c>
      <c r="F54" s="2" t="s">
        <v>11</v>
      </c>
      <c r="G54">
        <f>VLOOKUP($D54,CLASS!$D$2:$W$403,11,FALSE)</f>
        <v>76</v>
      </c>
      <c r="H54">
        <f>VLOOKUP($D54,CLASS!$D$2:$W$403,4,FALSE)</f>
        <v>10</v>
      </c>
      <c r="I54" s="2">
        <f t="shared" si="0"/>
        <v>86</v>
      </c>
      <c r="L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A54" s="12"/>
      <c r="AB54" s="8"/>
      <c r="AC54" s="8"/>
      <c r="AD54" s="14"/>
      <c r="AE54" s="26"/>
      <c r="AF54" s="8"/>
      <c r="AG54" s="8"/>
      <c r="AH54" s="8"/>
      <c r="AI54" s="8"/>
      <c r="AJ54" s="8"/>
      <c r="AK54" s="8"/>
      <c r="AL54" s="8"/>
      <c r="AM54" s="8"/>
      <c r="AN54" s="14"/>
      <c r="AO54" s="8"/>
    </row>
    <row r="55" spans="1:41" x14ac:dyDescent="0.25">
      <c r="A55" s="25" t="s">
        <v>6</v>
      </c>
      <c r="B55" s="2" t="s">
        <v>58</v>
      </c>
      <c r="C55" s="2" t="s">
        <v>57</v>
      </c>
      <c r="D55" s="2">
        <v>98867</v>
      </c>
      <c r="E55" s="2" t="s">
        <v>15</v>
      </c>
      <c r="F55" s="2" t="s">
        <v>11</v>
      </c>
      <c r="G55">
        <f>VLOOKUP($D55,CLASS!$D$2:$W$403,11,FALSE)</f>
        <v>71</v>
      </c>
      <c r="H55">
        <f>VLOOKUP($D55,CLASS!$D$2:$W$403,4,FALSE)</f>
        <v>10</v>
      </c>
      <c r="I55" s="2">
        <f t="shared" si="0"/>
        <v>81</v>
      </c>
      <c r="J55" s="25"/>
      <c r="K55" s="25"/>
      <c r="L55" s="12"/>
      <c r="M55" s="25"/>
      <c r="N55" s="2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5"/>
      <c r="Z55" s="25"/>
      <c r="AA55" s="12"/>
      <c r="AB55" s="8"/>
      <c r="AC55" s="8"/>
      <c r="AD55" s="14"/>
      <c r="AE55" s="26"/>
      <c r="AF55" s="8"/>
      <c r="AG55" s="8"/>
      <c r="AH55" s="8"/>
      <c r="AI55" s="8"/>
      <c r="AJ55" s="8"/>
      <c r="AK55" s="8"/>
      <c r="AL55" s="8"/>
      <c r="AM55" s="8"/>
      <c r="AN55" s="14"/>
      <c r="AO55" s="26"/>
    </row>
    <row r="56" spans="1:41" x14ac:dyDescent="0.25">
      <c r="A56" s="25" t="s">
        <v>6</v>
      </c>
      <c r="B56" s="2" t="s">
        <v>66</v>
      </c>
      <c r="C56" s="2" t="s">
        <v>65</v>
      </c>
      <c r="D56" s="2">
        <v>122662</v>
      </c>
      <c r="E56" s="2" t="s">
        <v>15</v>
      </c>
      <c r="F56" s="2" t="s">
        <v>11</v>
      </c>
      <c r="G56">
        <f>VLOOKUP($D56,CLASS!$D$2:$W$403,11,FALSE)</f>
        <v>68</v>
      </c>
      <c r="H56">
        <f>VLOOKUP($D56,CLASS!$D$2:$W$403,4,FALSE)</f>
        <v>10</v>
      </c>
      <c r="I56" s="2">
        <f t="shared" si="0"/>
        <v>78</v>
      </c>
      <c r="L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A56" s="12"/>
      <c r="AB56" s="8"/>
      <c r="AC56" s="8"/>
      <c r="AD56" s="14"/>
      <c r="AE56" s="26"/>
      <c r="AF56" s="8"/>
      <c r="AG56" s="8"/>
      <c r="AH56" s="8"/>
      <c r="AI56" s="8"/>
      <c r="AJ56" s="8"/>
      <c r="AK56" s="8"/>
      <c r="AL56" s="8"/>
      <c r="AM56" s="8"/>
      <c r="AN56" s="14"/>
      <c r="AO56" s="8"/>
    </row>
    <row r="57" spans="1:41" ht="15.75" thickBot="1" x14ac:dyDescent="0.3">
      <c r="A57" s="25" t="s">
        <v>6</v>
      </c>
      <c r="B57" s="2" t="s">
        <v>48</v>
      </c>
      <c r="C57" s="2" t="s">
        <v>49</v>
      </c>
      <c r="D57" s="2">
        <v>123217</v>
      </c>
      <c r="E57" s="2" t="s">
        <v>15</v>
      </c>
      <c r="F57" s="2" t="s">
        <v>11</v>
      </c>
      <c r="G57">
        <f>VLOOKUP($D57,CLASS!$D$2:$W$403,11,FALSE)</f>
        <v>66</v>
      </c>
      <c r="H57">
        <f>VLOOKUP($D57,CLASS!$D$2:$W$403,4,FALSE)</f>
        <v>10</v>
      </c>
      <c r="I57" s="2">
        <f t="shared" si="0"/>
        <v>76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ht="15.75" thickBot="1" x14ac:dyDescent="0.3">
      <c r="A58" s="25" t="s">
        <v>6</v>
      </c>
      <c r="B58" s="2" t="s">
        <v>60</v>
      </c>
      <c r="C58" s="2" t="s">
        <v>59</v>
      </c>
      <c r="D58" s="2">
        <v>127571</v>
      </c>
      <c r="E58" s="2" t="s">
        <v>16</v>
      </c>
      <c r="F58" s="2" t="s">
        <v>52</v>
      </c>
      <c r="G58">
        <f>VLOOKUP($D58,CLASS!$D$2:$W$403,11,FALSE)</f>
        <v>55</v>
      </c>
      <c r="H58">
        <f>VLOOKUP($D58,CLASS!$D$2:$W$403,4,FALSE)</f>
        <v>15</v>
      </c>
      <c r="I58" s="2">
        <f t="shared" si="0"/>
        <v>70</v>
      </c>
      <c r="J58" s="27">
        <v>573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x14ac:dyDescent="0.25">
      <c r="A59" s="25" t="s">
        <v>6</v>
      </c>
      <c r="B59" s="2" t="s">
        <v>83</v>
      </c>
      <c r="C59" s="2" t="s">
        <v>82</v>
      </c>
      <c r="D59" s="2">
        <v>125656</v>
      </c>
      <c r="E59" s="2" t="s">
        <v>16</v>
      </c>
      <c r="F59" s="2" t="s">
        <v>11</v>
      </c>
      <c r="G59">
        <f>VLOOKUP($D59,CLASS!$D$2:$W$403,11,FALSE)</f>
        <v>0</v>
      </c>
      <c r="H59">
        <f>VLOOKUP($D59,CLASS!$D$2:$W$403,4,FALSE)</f>
        <v>15</v>
      </c>
      <c r="I59" s="2">
        <f t="shared" si="0"/>
        <v>15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25" t="s">
        <v>6</v>
      </c>
      <c r="B60" s="2" t="s">
        <v>64</v>
      </c>
      <c r="C60" s="2" t="s">
        <v>63</v>
      </c>
      <c r="D60" s="2">
        <v>101339</v>
      </c>
      <c r="E60" s="2" t="s">
        <v>16</v>
      </c>
      <c r="F60" s="2" t="s">
        <v>11</v>
      </c>
      <c r="G60">
        <f>VLOOKUP($D60,CLASS!$D$2:$W$403,11,FALSE)</f>
        <v>0</v>
      </c>
      <c r="H60">
        <f>VLOOKUP($D60,CLASS!$D$2:$W$403,4,FALSE)</f>
        <v>15</v>
      </c>
      <c r="I60" s="2">
        <f t="shared" si="0"/>
        <v>15</v>
      </c>
    </row>
    <row r="61" spans="1:41" x14ac:dyDescent="0.25">
      <c r="A61" s="4" t="s">
        <v>6</v>
      </c>
      <c r="B61" t="s">
        <v>352</v>
      </c>
      <c r="C61" t="s">
        <v>316</v>
      </c>
      <c r="D61">
        <v>131694</v>
      </c>
      <c r="E61" t="s">
        <v>16</v>
      </c>
      <c r="F61" t="s">
        <v>11</v>
      </c>
      <c r="G61">
        <f>VLOOKUP($D61,CLASS!$D$2:$W$403,11,FALSE)</f>
        <v>0</v>
      </c>
      <c r="H61">
        <f>VLOOKUP($D61,CLASS!$D$2:$W$403,4,FALSE)</f>
        <v>15</v>
      </c>
      <c r="I61" s="2">
        <f t="shared" si="0"/>
        <v>15</v>
      </c>
      <c r="J61" s="3"/>
      <c r="L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A61" s="12"/>
      <c r="AB61" s="8"/>
      <c r="AC61" s="8"/>
      <c r="AD61" s="14"/>
      <c r="AE61" s="26"/>
      <c r="AF61" s="8"/>
      <c r="AG61" s="8"/>
      <c r="AH61" s="8"/>
      <c r="AI61" s="8"/>
      <c r="AJ61" s="8"/>
      <c r="AK61" s="8"/>
      <c r="AL61" s="8"/>
      <c r="AM61" s="8"/>
      <c r="AN61" s="14"/>
      <c r="AO61" s="8"/>
    </row>
    <row r="62" spans="1:41" x14ac:dyDescent="0.25">
      <c r="A62" s="4" t="s">
        <v>6</v>
      </c>
      <c r="B62" t="s">
        <v>488</v>
      </c>
      <c r="C62" t="s">
        <v>316</v>
      </c>
      <c r="D62">
        <v>131693</v>
      </c>
      <c r="E62" t="s">
        <v>16</v>
      </c>
      <c r="F62" t="s">
        <v>489</v>
      </c>
      <c r="G62">
        <f>VLOOKUP($D62,CLASS!$D$2:$W$403,11,FALSE)</f>
        <v>0</v>
      </c>
      <c r="H62">
        <f>VLOOKUP($D62,CLASS!$D$2:$W$403,4,FALSE)</f>
        <v>15</v>
      </c>
      <c r="I62" s="2">
        <f t="shared" si="0"/>
        <v>15</v>
      </c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25" t="s">
        <v>6</v>
      </c>
      <c r="B63" s="2" t="s">
        <v>87</v>
      </c>
      <c r="C63" s="2" t="s">
        <v>86</v>
      </c>
      <c r="D63" s="2">
        <v>131593</v>
      </c>
      <c r="E63" s="2" t="s">
        <v>16</v>
      </c>
      <c r="F63" s="2" t="s">
        <v>11</v>
      </c>
      <c r="G63">
        <f>VLOOKUP($D63,CLASS!$D$2:$W$403,11,FALSE)</f>
        <v>0</v>
      </c>
      <c r="H63">
        <f>VLOOKUP($D63,CLASS!$D$2:$W$403,4,FALSE)</f>
        <v>15</v>
      </c>
      <c r="I63" s="2">
        <f t="shared" si="0"/>
        <v>15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25" t="s">
        <v>6</v>
      </c>
      <c r="B64" s="2" t="s">
        <v>70</v>
      </c>
      <c r="C64" s="2" t="s">
        <v>69</v>
      </c>
      <c r="D64" s="2">
        <v>131543</v>
      </c>
      <c r="E64" s="2" t="s">
        <v>16</v>
      </c>
      <c r="F64" s="2" t="s">
        <v>11</v>
      </c>
      <c r="G64">
        <f>VLOOKUP($D64,CLASS!$D$2:$W$403,11,FALSE)</f>
        <v>0</v>
      </c>
      <c r="H64">
        <f>VLOOKUP($D64,CLASS!$D$2:$W$403,4,FALSE)</f>
        <v>15</v>
      </c>
      <c r="I64" s="2">
        <f t="shared" si="0"/>
        <v>15</v>
      </c>
      <c r="J64" s="3"/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" t="s">
        <v>6</v>
      </c>
      <c r="B65" t="s">
        <v>92</v>
      </c>
      <c r="C65" t="s">
        <v>492</v>
      </c>
      <c r="D65">
        <v>106677</v>
      </c>
      <c r="E65" t="s">
        <v>16</v>
      </c>
      <c r="F65" t="s">
        <v>11</v>
      </c>
      <c r="G65">
        <f>VLOOKUP($D65,CLASS!$D$2:$W$403,11,FALSE)</f>
        <v>0</v>
      </c>
      <c r="H65">
        <f>VLOOKUP($D65,CLASS!$D$2:$W$403,4,FALSE)</f>
        <v>15</v>
      </c>
      <c r="I65" s="2">
        <f t="shared" si="0"/>
        <v>15</v>
      </c>
      <c r="J65" s="3"/>
      <c r="L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25" t="s">
        <v>6</v>
      </c>
      <c r="B66" s="2" t="s">
        <v>58</v>
      </c>
      <c r="C66" s="2" t="s">
        <v>77</v>
      </c>
      <c r="D66" s="2">
        <v>132415</v>
      </c>
      <c r="E66" s="2" t="s">
        <v>16</v>
      </c>
      <c r="F66" s="2" t="s">
        <v>11</v>
      </c>
      <c r="G66">
        <f>VLOOKUP($D66,CLASS!$D$2:$W$403,11,FALSE)</f>
        <v>0</v>
      </c>
      <c r="H66">
        <f>VLOOKUP($D66,CLASS!$D$2:$W$403,4,FALSE)</f>
        <v>15</v>
      </c>
      <c r="I66" s="2">
        <f t="shared" ref="I66:I129" si="1">G66+H66</f>
        <v>15</v>
      </c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x14ac:dyDescent="0.25">
      <c r="A67" s="25" t="s">
        <v>6</v>
      </c>
      <c r="B67" s="2" t="s">
        <v>62</v>
      </c>
      <c r="C67" s="2" t="s">
        <v>76</v>
      </c>
      <c r="D67" s="2">
        <v>132416</v>
      </c>
      <c r="E67" s="2" t="s">
        <v>16</v>
      </c>
      <c r="F67" s="2" t="s">
        <v>11</v>
      </c>
      <c r="G67">
        <f>VLOOKUP($D67,CLASS!$D$2:$W$403,11,FALSE)</f>
        <v>0</v>
      </c>
      <c r="H67">
        <f>VLOOKUP($D67,CLASS!$D$2:$W$403,4,FALSE)</f>
        <v>15</v>
      </c>
      <c r="I67" s="2">
        <f t="shared" si="1"/>
        <v>15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25" t="s">
        <v>6</v>
      </c>
      <c r="B68" s="2" t="s">
        <v>73</v>
      </c>
      <c r="C68" s="2" t="s">
        <v>72</v>
      </c>
      <c r="D68" s="2">
        <v>131631</v>
      </c>
      <c r="E68" s="2" t="s">
        <v>16</v>
      </c>
      <c r="F68" s="2" t="s">
        <v>11</v>
      </c>
      <c r="G68">
        <f>VLOOKUP($D68,CLASS!$D$2:$W$403,11,FALSE)</f>
        <v>0</v>
      </c>
      <c r="H68">
        <f>VLOOKUP($D68,CLASS!$D$2:$W$403,4,FALSE)</f>
        <v>15</v>
      </c>
      <c r="I68" s="2">
        <f t="shared" si="1"/>
        <v>15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25" t="s">
        <v>6</v>
      </c>
      <c r="B69" s="2" t="s">
        <v>147</v>
      </c>
      <c r="C69" s="2" t="s">
        <v>505</v>
      </c>
      <c r="D69">
        <v>133993</v>
      </c>
      <c r="E69" s="2" t="s">
        <v>71</v>
      </c>
      <c r="F69" s="2" t="s">
        <v>11</v>
      </c>
      <c r="G69">
        <f>VLOOKUP($D69,CLASS!$D$2:$W$403,11,FALSE)</f>
        <v>0</v>
      </c>
      <c r="H69">
        <f>VLOOKUP($D69,CLASS!$D$2:$W$403,4,FALSE)</f>
        <v>15</v>
      </c>
      <c r="I69" s="2">
        <f t="shared" si="1"/>
        <v>15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25" t="s">
        <v>6</v>
      </c>
      <c r="B70" s="2" t="s">
        <v>79</v>
      </c>
      <c r="C70" s="2" t="s">
        <v>78</v>
      </c>
      <c r="D70" s="2">
        <v>133314</v>
      </c>
      <c r="E70" s="2" t="s">
        <v>71</v>
      </c>
      <c r="F70" s="2" t="s">
        <v>11</v>
      </c>
      <c r="G70">
        <f>VLOOKUP($D70,CLASS!$D$2:$W$403,11,FALSE)</f>
        <v>0</v>
      </c>
      <c r="H70">
        <f>VLOOKUP($D70,CLASS!$D$2:$W$403,4,FALSE)</f>
        <v>15</v>
      </c>
      <c r="I70" s="2">
        <f t="shared" si="1"/>
        <v>15</v>
      </c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25" t="s">
        <v>6</v>
      </c>
      <c r="B71" s="2" t="s">
        <v>64</v>
      </c>
      <c r="C71" s="2" t="s">
        <v>90</v>
      </c>
      <c r="D71" s="2">
        <v>133436</v>
      </c>
      <c r="E71" s="2" t="s">
        <v>71</v>
      </c>
      <c r="F71" s="2" t="s">
        <v>11</v>
      </c>
      <c r="G71">
        <f>VLOOKUP($D71,CLASS!$D$2:$W$403,11,FALSE)</f>
        <v>0</v>
      </c>
      <c r="H71">
        <f>VLOOKUP($D71,CLASS!$D$2:$W$403,4,FALSE)</f>
        <v>15</v>
      </c>
      <c r="I71" s="2">
        <f t="shared" si="1"/>
        <v>15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25" t="s">
        <v>6</v>
      </c>
      <c r="B72" s="2" t="s">
        <v>48</v>
      </c>
      <c r="C72" s="2" t="s">
        <v>47</v>
      </c>
      <c r="D72" s="2">
        <v>12063</v>
      </c>
      <c r="E72" s="2" t="s">
        <v>15</v>
      </c>
      <c r="F72" s="2" t="s">
        <v>46</v>
      </c>
      <c r="G72">
        <f>VLOOKUP($D72,CLASS!$D$2:$W$403,11,FALSE)</f>
        <v>0</v>
      </c>
      <c r="H72">
        <f>VLOOKUP($D72,CLASS!$D$2:$W$403,4,FALSE)</f>
        <v>10</v>
      </c>
      <c r="I72" s="2">
        <f t="shared" si="1"/>
        <v>10</v>
      </c>
    </row>
    <row r="73" spans="1:47" x14ac:dyDescent="0.25">
      <c r="A73" s="25" t="s">
        <v>6</v>
      </c>
      <c r="B73" s="2" t="s">
        <v>48</v>
      </c>
      <c r="C73" s="2" t="s">
        <v>50</v>
      </c>
      <c r="D73" s="2">
        <v>130724</v>
      </c>
      <c r="E73" s="2" t="s">
        <v>15</v>
      </c>
      <c r="F73" s="2" t="s">
        <v>11</v>
      </c>
      <c r="G73">
        <f>VLOOKUP($D73,CLASS!$D$2:$W$403,11,FALSE)</f>
        <v>0</v>
      </c>
      <c r="H73">
        <f>VLOOKUP($D73,CLASS!$D$2:$W$403,4,FALSE)</f>
        <v>10</v>
      </c>
      <c r="I73" s="2">
        <f t="shared" si="1"/>
        <v>10</v>
      </c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  <c r="AP73" s="25"/>
      <c r="AQ73" s="25"/>
      <c r="AR73" s="25"/>
      <c r="AS73" s="25"/>
      <c r="AT73" s="25"/>
      <c r="AU73" s="25"/>
    </row>
    <row r="74" spans="1:47" x14ac:dyDescent="0.25">
      <c r="A74" s="25" t="s">
        <v>6</v>
      </c>
      <c r="B74" s="2" t="s">
        <v>51</v>
      </c>
      <c r="C74" s="2" t="s">
        <v>50</v>
      </c>
      <c r="D74" s="2">
        <v>131742</v>
      </c>
      <c r="E74" s="2" t="s">
        <v>15</v>
      </c>
      <c r="F74" s="2" t="s">
        <v>11</v>
      </c>
      <c r="G74">
        <f>VLOOKUP($D74,CLASS!$D$2:$W$403,11,FALSE)</f>
        <v>0</v>
      </c>
      <c r="H74">
        <f>VLOOKUP($D74,CLASS!$D$2:$W$403,4,FALSE)</f>
        <v>10</v>
      </c>
      <c r="I74" s="2">
        <f t="shared" si="1"/>
        <v>10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</row>
    <row r="75" spans="1:47" x14ac:dyDescent="0.25">
      <c r="A75" s="25" t="s">
        <v>6</v>
      </c>
      <c r="B75" s="2" t="s">
        <v>89</v>
      </c>
      <c r="C75" s="2" t="s">
        <v>88</v>
      </c>
      <c r="D75" s="2">
        <v>122607</v>
      </c>
      <c r="E75" s="2" t="s">
        <v>15</v>
      </c>
      <c r="F75" s="2" t="s">
        <v>11</v>
      </c>
      <c r="G75">
        <f>VLOOKUP($D75,CLASS!$D$2:$W$403,11,FALSE)</f>
        <v>0</v>
      </c>
      <c r="H75">
        <f>VLOOKUP($D75,CLASS!$D$2:$W$403,4,FALSE)</f>
        <v>10</v>
      </c>
      <c r="I75" s="2">
        <f t="shared" si="1"/>
        <v>10</v>
      </c>
    </row>
    <row r="76" spans="1:47" x14ac:dyDescent="0.25">
      <c r="A76" s="25" t="s">
        <v>6</v>
      </c>
      <c r="B76" s="2" t="s">
        <v>56</v>
      </c>
      <c r="C76" s="2" t="s">
        <v>55</v>
      </c>
      <c r="D76" s="2">
        <v>62297</v>
      </c>
      <c r="E76" s="2" t="s">
        <v>15</v>
      </c>
      <c r="F76" s="2" t="s">
        <v>11</v>
      </c>
      <c r="G76">
        <f>VLOOKUP($D76,CLASS!$D$2:$W$403,11,FALSE)</f>
        <v>0</v>
      </c>
      <c r="H76">
        <f>VLOOKUP($D76,CLASS!$D$2:$W$403,4,FALSE)</f>
        <v>10</v>
      </c>
      <c r="I76" s="2">
        <f t="shared" si="1"/>
        <v>10</v>
      </c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  <c r="AP76" s="25"/>
      <c r="AQ76" s="25"/>
      <c r="AR76" s="25"/>
      <c r="AS76" s="25"/>
      <c r="AT76" s="25"/>
      <c r="AU76" s="25"/>
    </row>
    <row r="77" spans="1:47" x14ac:dyDescent="0.25">
      <c r="A77" s="4" t="s">
        <v>6</v>
      </c>
      <c r="B77" t="s">
        <v>94</v>
      </c>
      <c r="C77" t="s">
        <v>495</v>
      </c>
      <c r="D77">
        <v>131063</v>
      </c>
      <c r="E77" t="s">
        <v>15</v>
      </c>
      <c r="F77" t="s">
        <v>11</v>
      </c>
      <c r="G77">
        <f>VLOOKUP($D77,CLASS!$D$2:$W$403,11,FALSE)</f>
        <v>0</v>
      </c>
      <c r="H77">
        <f>VLOOKUP($D77,CLASS!$D$2:$W$403,4,FALSE)</f>
        <v>10</v>
      </c>
      <c r="I77" s="2">
        <f t="shared" si="1"/>
        <v>10</v>
      </c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  <c r="AP77" s="25"/>
      <c r="AQ77" s="25"/>
      <c r="AR77" s="25"/>
      <c r="AS77" s="25"/>
      <c r="AT77" s="25"/>
      <c r="AU77" s="25"/>
    </row>
    <row r="78" spans="1:47" x14ac:dyDescent="0.25">
      <c r="A78" s="4" t="s">
        <v>6</v>
      </c>
      <c r="B78" t="s">
        <v>58</v>
      </c>
      <c r="C78" t="s">
        <v>458</v>
      </c>
      <c r="D78">
        <v>12484</v>
      </c>
      <c r="E78" t="s">
        <v>14</v>
      </c>
      <c r="F78" t="s">
        <v>46</v>
      </c>
      <c r="G78">
        <f>VLOOKUP($D78,CLASS!$D$2:$W$403,11,FALSE)</f>
        <v>0</v>
      </c>
      <c r="H78">
        <f>VLOOKUP($D78,CLASS!$D$2:$W$403,4,FALSE)</f>
        <v>5</v>
      </c>
      <c r="I78" s="2">
        <f t="shared" si="1"/>
        <v>5</v>
      </c>
      <c r="J78" s="3"/>
      <c r="L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</row>
    <row r="79" spans="1:47" x14ac:dyDescent="0.25">
      <c r="A79" s="25" t="s">
        <v>6</v>
      </c>
      <c r="B79" s="2" t="s">
        <v>94</v>
      </c>
      <c r="C79" s="2" t="s">
        <v>93</v>
      </c>
      <c r="D79" s="2">
        <v>40028</v>
      </c>
      <c r="E79" s="2" t="s">
        <v>10</v>
      </c>
      <c r="F79" s="2" t="s">
        <v>11</v>
      </c>
      <c r="G79">
        <f>VLOOKUP($D79,CLASS!$D$2:$W$403,11,FALSE)</f>
        <v>0</v>
      </c>
      <c r="H79">
        <f>VLOOKUP($D79,CLASS!$D$2:$W$403,4,FALSE)</f>
        <v>0</v>
      </c>
      <c r="I79" s="2">
        <f t="shared" si="1"/>
        <v>0</v>
      </c>
      <c r="L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x14ac:dyDescent="0.25">
      <c r="A80" s="25" t="s">
        <v>6</v>
      </c>
      <c r="B80" s="2" t="s">
        <v>81</v>
      </c>
      <c r="C80" s="2" t="s">
        <v>80</v>
      </c>
      <c r="D80" s="2">
        <v>126162</v>
      </c>
      <c r="E80" s="2" t="s">
        <v>71</v>
      </c>
      <c r="F80" s="2" t="s">
        <v>11</v>
      </c>
      <c r="G80">
        <f>VLOOKUP($D80,CLASS!$D$2:$W$403,11,FALSE)</f>
        <v>0</v>
      </c>
      <c r="H80">
        <f>VLOOKUP($D80,CLASS!$D$2:$W$403,4,FALSE)</f>
        <v>0</v>
      </c>
      <c r="I80" s="2">
        <f t="shared" si="1"/>
        <v>0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x14ac:dyDescent="0.25">
      <c r="A81" s="25" t="s">
        <v>6</v>
      </c>
      <c r="B81" s="2" t="s">
        <v>85</v>
      </c>
      <c r="C81" s="2" t="s">
        <v>84</v>
      </c>
      <c r="D81" s="2">
        <v>133213</v>
      </c>
      <c r="E81" s="2" t="s">
        <v>71</v>
      </c>
      <c r="F81" s="2" t="s">
        <v>52</v>
      </c>
      <c r="G81">
        <f>VLOOKUP($D81,CLASS!$D$2:$W$403,11,FALSE)</f>
        <v>0</v>
      </c>
      <c r="H81">
        <f>VLOOKUP($D81,CLASS!$D$2:$W$403,4,FALSE)</f>
        <v>15</v>
      </c>
      <c r="I81" s="2">
        <f t="shared" si="1"/>
        <v>15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4" t="s">
        <v>6</v>
      </c>
      <c r="B82" t="s">
        <v>135</v>
      </c>
      <c r="C82" t="s">
        <v>84</v>
      </c>
      <c r="D82">
        <v>133212</v>
      </c>
      <c r="E82" t="s">
        <v>71</v>
      </c>
      <c r="F82" t="s">
        <v>11</v>
      </c>
      <c r="G82">
        <f>VLOOKUP($D82,CLASS!$D$2:$W$403,11,FALSE)</f>
        <v>0</v>
      </c>
      <c r="H82">
        <f>VLOOKUP($D82,CLASS!$D$2:$W$403,4,FALSE)</f>
        <v>15</v>
      </c>
      <c r="I82" s="2">
        <f t="shared" si="1"/>
        <v>15</v>
      </c>
      <c r="J82" s="25"/>
      <c r="K82" s="25"/>
      <c r="L82" s="12"/>
      <c r="M82" s="25"/>
      <c r="N82" s="25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25"/>
      <c r="Z82" s="25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26"/>
    </row>
    <row r="83" spans="1:41" x14ac:dyDescent="0.25">
      <c r="A83" s="25" t="s">
        <v>6</v>
      </c>
      <c r="B83" s="2" t="s">
        <v>75</v>
      </c>
      <c r="C83" s="2" t="s">
        <v>74</v>
      </c>
      <c r="D83" s="2">
        <v>132153</v>
      </c>
      <c r="E83" s="2" t="s">
        <v>71</v>
      </c>
      <c r="F83" s="2" t="s">
        <v>11</v>
      </c>
      <c r="G83">
        <f>VLOOKUP($D83,CLASS!$D$2:$W$403,11,FALSE)</f>
        <v>0</v>
      </c>
      <c r="H83">
        <f>VLOOKUP($D83,CLASS!$D$2:$W$403,4,FALSE)</f>
        <v>0</v>
      </c>
      <c r="I83" s="2">
        <f t="shared" si="1"/>
        <v>0</v>
      </c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</row>
    <row r="84" spans="1:41" x14ac:dyDescent="0.25">
      <c r="A84" s="25" t="s">
        <v>6</v>
      </c>
      <c r="B84" s="2" t="s">
        <v>68</v>
      </c>
      <c r="C84" s="2" t="s">
        <v>67</v>
      </c>
      <c r="D84" s="2">
        <v>128961</v>
      </c>
      <c r="E84" s="2" t="s">
        <v>10</v>
      </c>
      <c r="F84" s="2" t="s">
        <v>11</v>
      </c>
      <c r="G84">
        <f>VLOOKUP($D84,CLASS!$D$2:$W$403,11,FALSE)</f>
        <v>0</v>
      </c>
      <c r="H84">
        <f>VLOOKUP($D84,CLASS!$D$2:$W$403,4,FALSE)</f>
        <v>0</v>
      </c>
      <c r="I84" s="2">
        <f t="shared" si="1"/>
        <v>0</v>
      </c>
      <c r="L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1" x14ac:dyDescent="0.25">
      <c r="A85" s="4" t="s">
        <v>6</v>
      </c>
      <c r="B85" t="s">
        <v>493</v>
      </c>
      <c r="C85" t="s">
        <v>492</v>
      </c>
      <c r="D85">
        <v>107075</v>
      </c>
      <c r="E85" t="s">
        <v>10</v>
      </c>
      <c r="F85" t="s">
        <v>11</v>
      </c>
      <c r="G85">
        <f>VLOOKUP($D85,CLASS!$D$2:$W$403,11,FALSE)</f>
        <v>0</v>
      </c>
      <c r="H85">
        <f>VLOOKUP($D85,CLASS!$D$2:$W$403,4,FALSE)</f>
        <v>0</v>
      </c>
      <c r="I85" s="2">
        <f t="shared" si="1"/>
        <v>0</v>
      </c>
    </row>
    <row r="86" spans="1:41" x14ac:dyDescent="0.25">
      <c r="A86" s="4" t="s">
        <v>6</v>
      </c>
      <c r="B86" t="s">
        <v>170</v>
      </c>
      <c r="C86" t="s">
        <v>494</v>
      </c>
      <c r="D86">
        <v>115650</v>
      </c>
      <c r="E86" t="s">
        <v>10</v>
      </c>
      <c r="F86" t="s">
        <v>11</v>
      </c>
      <c r="G86">
        <f>VLOOKUP($D86,CLASS!$D$2:$W$403,11,FALSE)</f>
        <v>0</v>
      </c>
      <c r="H86">
        <f>VLOOKUP($D86,CLASS!$D$2:$W$403,4,FALSE)</f>
        <v>0</v>
      </c>
      <c r="I86" s="2">
        <f t="shared" si="1"/>
        <v>0</v>
      </c>
    </row>
    <row r="87" spans="1:41" x14ac:dyDescent="0.25">
      <c r="A87" s="4" t="s">
        <v>41</v>
      </c>
      <c r="B87" t="s">
        <v>70</v>
      </c>
      <c r="C87" t="s">
        <v>475</v>
      </c>
      <c r="D87">
        <v>110228</v>
      </c>
      <c r="E87" t="s">
        <v>16</v>
      </c>
      <c r="F87" t="s">
        <v>46</v>
      </c>
      <c r="G87">
        <f>VLOOKUP($D87,CLASS!$D$2:$W$403,11,FALSE)</f>
        <v>81</v>
      </c>
      <c r="H87">
        <f>VLOOKUP($D87,CLASS!$D$2:$W$403,4,FALSE)</f>
        <v>15</v>
      </c>
      <c r="I87" s="2">
        <f t="shared" si="1"/>
        <v>96</v>
      </c>
    </row>
    <row r="88" spans="1:41" x14ac:dyDescent="0.25">
      <c r="A88" s="25" t="s">
        <v>41</v>
      </c>
      <c r="B88" s="2" t="s">
        <v>64</v>
      </c>
      <c r="C88" s="2" t="s">
        <v>118</v>
      </c>
      <c r="D88" s="2">
        <v>130959</v>
      </c>
      <c r="E88" s="2" t="s">
        <v>15</v>
      </c>
      <c r="F88" s="2" t="s">
        <v>11</v>
      </c>
      <c r="G88">
        <f>VLOOKUP($D88,CLASS!$D$2:$W$403,11,FALSE)</f>
        <v>86</v>
      </c>
      <c r="H88">
        <f>VLOOKUP($D88,CLASS!$D$2:$W$403,4,FALSE)</f>
        <v>10</v>
      </c>
      <c r="I88" s="2">
        <f t="shared" si="1"/>
        <v>96</v>
      </c>
    </row>
    <row r="89" spans="1:41" x14ac:dyDescent="0.25">
      <c r="A89" s="25" t="s">
        <v>41</v>
      </c>
      <c r="B89" s="2" t="s">
        <v>135</v>
      </c>
      <c r="C89" s="2" t="s">
        <v>136</v>
      </c>
      <c r="D89" s="2">
        <v>52842</v>
      </c>
      <c r="E89" s="2" t="s">
        <v>10</v>
      </c>
      <c r="F89" s="2" t="s">
        <v>11</v>
      </c>
      <c r="G89">
        <f>VLOOKUP($D89,CLASS!$D$2:$W$403,11,FALSE)</f>
        <v>96</v>
      </c>
      <c r="H89">
        <f>VLOOKUP($D89,CLASS!$D$2:$W$403,4,FALSE)</f>
        <v>0</v>
      </c>
      <c r="I89" s="2">
        <f t="shared" si="1"/>
        <v>96</v>
      </c>
    </row>
    <row r="90" spans="1:41" x14ac:dyDescent="0.25">
      <c r="A90" s="4" t="s">
        <v>41</v>
      </c>
      <c r="B90" t="s">
        <v>103</v>
      </c>
      <c r="C90" t="s">
        <v>477</v>
      </c>
      <c r="D90">
        <v>129951</v>
      </c>
      <c r="E90" t="s">
        <v>16</v>
      </c>
      <c r="F90" t="s">
        <v>11</v>
      </c>
      <c r="G90">
        <f>VLOOKUP($D90,CLASS!$D$2:$W$403,11,FALSE)</f>
        <v>78</v>
      </c>
      <c r="H90">
        <f>VLOOKUP($D90,CLASS!$D$2:$W$403,4,FALSE)</f>
        <v>15</v>
      </c>
      <c r="I90" s="2">
        <f t="shared" si="1"/>
        <v>93</v>
      </c>
    </row>
    <row r="91" spans="1:41" x14ac:dyDescent="0.25">
      <c r="A91" s="25" t="s">
        <v>41</v>
      </c>
      <c r="B91" s="2" t="s">
        <v>111</v>
      </c>
      <c r="C91" s="2" t="s">
        <v>112</v>
      </c>
      <c r="D91" s="2">
        <v>132581</v>
      </c>
      <c r="E91" s="2" t="s">
        <v>16</v>
      </c>
      <c r="F91" s="2" t="s">
        <v>11</v>
      </c>
      <c r="G91">
        <f>VLOOKUP($D91,CLASS!$D$2:$W$403,11,FALSE)</f>
        <v>76</v>
      </c>
      <c r="H91">
        <f>VLOOKUP($D91,CLASS!$D$2:$W$403,4,FALSE)</f>
        <v>15</v>
      </c>
      <c r="I91" s="2">
        <f t="shared" si="1"/>
        <v>91</v>
      </c>
    </row>
    <row r="92" spans="1:41" x14ac:dyDescent="0.25">
      <c r="A92" s="25" t="s">
        <v>41</v>
      </c>
      <c r="B92" s="2" t="s">
        <v>137</v>
      </c>
      <c r="C92" s="2" t="s">
        <v>138</v>
      </c>
      <c r="D92" s="2">
        <v>116977</v>
      </c>
      <c r="E92" s="2" t="s">
        <v>14</v>
      </c>
      <c r="F92" s="2" t="s">
        <v>98</v>
      </c>
      <c r="G92">
        <f>VLOOKUP($D92,CLASS!$D$2:$W$403,11,FALSE)</f>
        <v>86</v>
      </c>
      <c r="H92">
        <f>VLOOKUP($D92,CLASS!$D$2:$W$403,4,FALSE)</f>
        <v>5</v>
      </c>
      <c r="I92" s="2">
        <f t="shared" si="1"/>
        <v>91</v>
      </c>
      <c r="J92" s="3"/>
    </row>
    <row r="93" spans="1:41" x14ac:dyDescent="0.25">
      <c r="A93" s="25" t="s">
        <v>41</v>
      </c>
      <c r="B93" s="2" t="s">
        <v>92</v>
      </c>
      <c r="C93" s="2" t="s">
        <v>141</v>
      </c>
      <c r="D93" s="2">
        <v>113616</v>
      </c>
      <c r="E93" s="2" t="s">
        <v>14</v>
      </c>
      <c r="F93" s="2" t="s">
        <v>11</v>
      </c>
      <c r="G93">
        <f>VLOOKUP($D93,CLASS!$D$2:$W$403,11,FALSE)</f>
        <v>86</v>
      </c>
      <c r="H93">
        <f>VLOOKUP($D93,CLASS!$D$2:$W$403,4,FALSE)</f>
        <v>5</v>
      </c>
      <c r="I93" s="2">
        <f t="shared" si="1"/>
        <v>91</v>
      </c>
    </row>
    <row r="94" spans="1:41" x14ac:dyDescent="0.25">
      <c r="A94" s="25" t="s">
        <v>41</v>
      </c>
      <c r="B94" s="2" t="s">
        <v>122</v>
      </c>
      <c r="C94" s="2" t="s">
        <v>123</v>
      </c>
      <c r="D94" s="2">
        <v>128211</v>
      </c>
      <c r="E94" s="2" t="s">
        <v>15</v>
      </c>
      <c r="F94" s="2" t="s">
        <v>11</v>
      </c>
      <c r="G94">
        <f>VLOOKUP($D94,CLASS!$D$2:$W$403,11,FALSE)</f>
        <v>80</v>
      </c>
      <c r="H94">
        <f>VLOOKUP($D94,CLASS!$D$2:$W$403,4,FALSE)</f>
        <v>10</v>
      </c>
      <c r="I94" s="2">
        <f t="shared" si="1"/>
        <v>90</v>
      </c>
    </row>
    <row r="95" spans="1:41" ht="15.75" thickBot="1" x14ac:dyDescent="0.3">
      <c r="A95" s="25" t="s">
        <v>41</v>
      </c>
      <c r="B95" s="2" t="s">
        <v>135</v>
      </c>
      <c r="C95" s="2" t="s">
        <v>152</v>
      </c>
      <c r="D95" s="2">
        <v>109720</v>
      </c>
      <c r="E95" s="2" t="s">
        <v>10</v>
      </c>
      <c r="F95" s="2" t="s">
        <v>11</v>
      </c>
      <c r="G95">
        <f>VLOOKUP($D95,CLASS!$D$2:$W$403,11,FALSE)</f>
        <v>90</v>
      </c>
      <c r="H95">
        <f>VLOOKUP($D95,CLASS!$D$2:$W$403,4,FALSE)</f>
        <v>0</v>
      </c>
      <c r="I95" s="2">
        <f t="shared" si="1"/>
        <v>90</v>
      </c>
    </row>
    <row r="96" spans="1:41" ht="15.75" thickBot="1" x14ac:dyDescent="0.3">
      <c r="A96" s="25" t="s">
        <v>41</v>
      </c>
      <c r="B96" s="2" t="s">
        <v>266</v>
      </c>
      <c r="C96" s="2" t="s">
        <v>457</v>
      </c>
      <c r="D96" s="2">
        <v>103289</v>
      </c>
      <c r="E96" s="2" t="s">
        <v>10</v>
      </c>
      <c r="F96" s="2" t="s">
        <v>11</v>
      </c>
      <c r="G96">
        <f>VLOOKUP($D96,CLASS!$D$2:$W$403,11,FALSE)</f>
        <v>90</v>
      </c>
      <c r="H96">
        <f>VLOOKUP($D96,CLASS!$D$2:$W$403,4,FALSE)</f>
        <v>0</v>
      </c>
      <c r="I96" s="2">
        <f t="shared" si="1"/>
        <v>90</v>
      </c>
      <c r="J96" s="27">
        <v>924</v>
      </c>
    </row>
    <row r="97" spans="1:10" x14ac:dyDescent="0.25">
      <c r="A97" s="25" t="s">
        <v>41</v>
      </c>
      <c r="B97" s="2" t="s">
        <v>73</v>
      </c>
      <c r="C97" s="2" t="s">
        <v>121</v>
      </c>
      <c r="D97" s="2">
        <v>125993</v>
      </c>
      <c r="E97" s="2" t="s">
        <v>10</v>
      </c>
      <c r="F97" s="2" t="s">
        <v>11</v>
      </c>
      <c r="G97">
        <f>VLOOKUP($D97,CLASS!$D$2:$W$403,11,FALSE)</f>
        <v>90</v>
      </c>
      <c r="H97">
        <f>VLOOKUP($D97,CLASS!$D$2:$W$403,4,FALSE)</f>
        <v>0</v>
      </c>
      <c r="I97" s="2">
        <f t="shared" si="1"/>
        <v>90</v>
      </c>
      <c r="J97" s="3"/>
    </row>
    <row r="98" spans="1:10" x14ac:dyDescent="0.25">
      <c r="A98" s="25" t="s">
        <v>41</v>
      </c>
      <c r="B98" s="2" t="s">
        <v>124</v>
      </c>
      <c r="C98" s="2" t="s">
        <v>125</v>
      </c>
      <c r="D98" s="2">
        <v>125318</v>
      </c>
      <c r="E98" s="2" t="s">
        <v>14</v>
      </c>
      <c r="F98" s="2" t="s">
        <v>98</v>
      </c>
      <c r="G98">
        <f>VLOOKUP($D98,CLASS!$D$2:$W$403,11,FALSE)</f>
        <v>84</v>
      </c>
      <c r="H98">
        <f>VLOOKUP($D98,CLASS!$D$2:$W$403,4,FALSE)</f>
        <v>5</v>
      </c>
      <c r="I98" s="2">
        <f t="shared" si="1"/>
        <v>89</v>
      </c>
    </row>
    <row r="99" spans="1:10" x14ac:dyDescent="0.25">
      <c r="A99" s="25" t="s">
        <v>41</v>
      </c>
      <c r="B99" s="2" t="s">
        <v>143</v>
      </c>
      <c r="C99" s="2" t="s">
        <v>144</v>
      </c>
      <c r="D99" s="2">
        <v>115018</v>
      </c>
      <c r="E99" s="2" t="s">
        <v>10</v>
      </c>
      <c r="F99" s="2" t="s">
        <v>11</v>
      </c>
      <c r="G99">
        <f>VLOOKUP($D99,CLASS!$D$2:$W$403,11,FALSE)</f>
        <v>89</v>
      </c>
      <c r="H99">
        <f>VLOOKUP($D99,CLASS!$D$2:$W$403,4,FALSE)</f>
        <v>0</v>
      </c>
      <c r="I99" s="2">
        <f t="shared" si="1"/>
        <v>89</v>
      </c>
      <c r="J99" s="3"/>
    </row>
    <row r="100" spans="1:10" x14ac:dyDescent="0.25">
      <c r="A100" s="4" t="s">
        <v>41</v>
      </c>
      <c r="B100" t="s">
        <v>51</v>
      </c>
      <c r="C100" t="s">
        <v>476</v>
      </c>
      <c r="D100">
        <v>29170</v>
      </c>
      <c r="E100" t="s">
        <v>16</v>
      </c>
      <c r="F100" t="s">
        <v>46</v>
      </c>
      <c r="G100">
        <f>VLOOKUP($D100,CLASS!$D$2:$W$403,11,FALSE)</f>
        <v>73</v>
      </c>
      <c r="H100">
        <f>VLOOKUP($D100,CLASS!$D$2:$W$403,4,FALSE)</f>
        <v>15</v>
      </c>
      <c r="I100" s="2">
        <f t="shared" si="1"/>
        <v>88</v>
      </c>
    </row>
    <row r="101" spans="1:10" x14ac:dyDescent="0.25">
      <c r="A101" s="25" t="s">
        <v>41</v>
      </c>
      <c r="B101" s="2" t="s">
        <v>96</v>
      </c>
      <c r="C101" s="2" t="s">
        <v>119</v>
      </c>
      <c r="D101" s="2">
        <v>130944</v>
      </c>
      <c r="E101" s="2" t="s">
        <v>15</v>
      </c>
      <c r="F101" s="2" t="s">
        <v>11</v>
      </c>
      <c r="G101">
        <f>VLOOKUP($D101,CLASS!$D$2:$W$403,11,FALSE)</f>
        <v>78</v>
      </c>
      <c r="H101">
        <f>VLOOKUP($D101,CLASS!$D$2:$W$403,4,FALSE)</f>
        <v>10</v>
      </c>
      <c r="I101" s="2">
        <f t="shared" si="1"/>
        <v>88</v>
      </c>
    </row>
    <row r="102" spans="1:10" x14ac:dyDescent="0.25">
      <c r="A102" s="25" t="s">
        <v>41</v>
      </c>
      <c r="B102" s="2" t="s">
        <v>64</v>
      </c>
      <c r="C102" s="2" t="s">
        <v>153</v>
      </c>
      <c r="D102" s="2">
        <v>99093</v>
      </c>
      <c r="E102" s="2" t="s">
        <v>14</v>
      </c>
      <c r="F102" s="2" t="s">
        <v>11</v>
      </c>
      <c r="G102">
        <f>VLOOKUP($D102,CLASS!$D$2:$W$403,11,FALSE)</f>
        <v>83</v>
      </c>
      <c r="H102">
        <f>VLOOKUP($D102,CLASS!$D$2:$W$403,4,FALSE)</f>
        <v>5</v>
      </c>
      <c r="I102" s="2">
        <f t="shared" si="1"/>
        <v>88</v>
      </c>
    </row>
    <row r="103" spans="1:10" x14ac:dyDescent="0.25">
      <c r="A103" s="4" t="s">
        <v>41</v>
      </c>
      <c r="B103" t="s">
        <v>204</v>
      </c>
      <c r="C103" t="s">
        <v>249</v>
      </c>
      <c r="D103">
        <v>72207</v>
      </c>
      <c r="E103" t="s">
        <v>14</v>
      </c>
      <c r="F103" t="s">
        <v>11</v>
      </c>
      <c r="G103">
        <f>VLOOKUP($D103,CLASS!$D$2:$W$403,11,FALSE)</f>
        <v>83</v>
      </c>
      <c r="H103">
        <f>VLOOKUP($D103,CLASS!$D$2:$W$403,4,FALSE)</f>
        <v>5</v>
      </c>
      <c r="I103" s="2">
        <f t="shared" si="1"/>
        <v>88</v>
      </c>
    </row>
    <row r="104" spans="1:10" x14ac:dyDescent="0.25">
      <c r="A104" s="25" t="s">
        <v>41</v>
      </c>
      <c r="B104" s="2" t="s">
        <v>127</v>
      </c>
      <c r="C104" s="2" t="s">
        <v>126</v>
      </c>
      <c r="D104" s="2">
        <v>23089</v>
      </c>
      <c r="E104" s="2" t="s">
        <v>14</v>
      </c>
      <c r="F104" s="2" t="s">
        <v>46</v>
      </c>
      <c r="G104">
        <f>VLOOKUP($D104,CLASS!$D$2:$W$403,11,FALSE)</f>
        <v>83</v>
      </c>
      <c r="H104">
        <f>VLOOKUP($D104,CLASS!$D$2:$W$403,4,FALSE)</f>
        <v>5</v>
      </c>
      <c r="I104" s="2">
        <f t="shared" si="1"/>
        <v>88</v>
      </c>
    </row>
    <row r="105" spans="1:10" x14ac:dyDescent="0.25">
      <c r="A105" s="25" t="s">
        <v>41</v>
      </c>
      <c r="B105" s="2" t="s">
        <v>105</v>
      </c>
      <c r="C105" s="2" t="s">
        <v>106</v>
      </c>
      <c r="D105" s="2">
        <v>123142</v>
      </c>
      <c r="E105" s="2" t="s">
        <v>15</v>
      </c>
      <c r="F105" s="2" t="s">
        <v>11</v>
      </c>
      <c r="G105">
        <f>VLOOKUP($D105,CLASS!$D$2:$W$403,11,FALSE)</f>
        <v>77</v>
      </c>
      <c r="H105">
        <f>VLOOKUP($D105,CLASS!$D$2:$W$403,4,FALSE)</f>
        <v>10</v>
      </c>
      <c r="I105" s="2">
        <f t="shared" si="1"/>
        <v>87</v>
      </c>
    </row>
    <row r="106" spans="1:10" x14ac:dyDescent="0.25">
      <c r="A106" s="25" t="s">
        <v>41</v>
      </c>
      <c r="B106" s="2" t="s">
        <v>101</v>
      </c>
      <c r="C106" s="2" t="s">
        <v>102</v>
      </c>
      <c r="D106" s="2">
        <v>107153</v>
      </c>
      <c r="E106" s="2" t="s">
        <v>10</v>
      </c>
      <c r="F106" s="2" t="s">
        <v>11</v>
      </c>
      <c r="G106">
        <f>VLOOKUP($D106,CLASS!$D$2:$W$403,11,FALSE)</f>
        <v>87</v>
      </c>
      <c r="H106">
        <f>VLOOKUP($D106,CLASS!$D$2:$W$403,4,FALSE)</f>
        <v>0</v>
      </c>
      <c r="I106" s="2">
        <f t="shared" si="1"/>
        <v>87</v>
      </c>
    </row>
    <row r="107" spans="1:10" x14ac:dyDescent="0.25">
      <c r="A107" s="25" t="s">
        <v>41</v>
      </c>
      <c r="B107" s="2" t="s">
        <v>99</v>
      </c>
      <c r="C107" s="2" t="s">
        <v>100</v>
      </c>
      <c r="D107" s="2">
        <v>129999</v>
      </c>
      <c r="E107" s="2" t="s">
        <v>16</v>
      </c>
      <c r="F107" s="2" t="s">
        <v>11</v>
      </c>
      <c r="G107">
        <f>VLOOKUP($D107,CLASS!$D$2:$W$403,11,FALSE)</f>
        <v>71</v>
      </c>
      <c r="H107">
        <f>VLOOKUP($D107,CLASS!$D$2:$W$403,4,FALSE)</f>
        <v>15</v>
      </c>
      <c r="I107" s="2">
        <f t="shared" si="1"/>
        <v>86</v>
      </c>
    </row>
    <row r="108" spans="1:10" x14ac:dyDescent="0.25">
      <c r="A108" s="25" t="s">
        <v>41</v>
      </c>
      <c r="B108" s="2" t="s">
        <v>94</v>
      </c>
      <c r="C108" s="2" t="s">
        <v>126</v>
      </c>
      <c r="D108" s="2">
        <v>8574</v>
      </c>
      <c r="E108" s="2" t="s">
        <v>14</v>
      </c>
      <c r="F108" s="2" t="s">
        <v>11</v>
      </c>
      <c r="G108">
        <f>VLOOKUP($D108,CLASS!$D$2:$W$403,11,FALSE)</f>
        <v>81</v>
      </c>
      <c r="H108">
        <f>VLOOKUP($D108,CLASS!$D$2:$W$403,4,FALSE)</f>
        <v>5</v>
      </c>
      <c r="I108" s="2">
        <f t="shared" si="1"/>
        <v>86</v>
      </c>
    </row>
    <row r="109" spans="1:10" x14ac:dyDescent="0.25">
      <c r="A109" s="25" t="s">
        <v>41</v>
      </c>
      <c r="B109" s="2" t="s">
        <v>111</v>
      </c>
      <c r="C109" s="2" t="s">
        <v>149</v>
      </c>
      <c r="D109" s="2">
        <v>127812</v>
      </c>
      <c r="E109" s="2" t="s">
        <v>15</v>
      </c>
      <c r="F109" s="2" t="s">
        <v>11</v>
      </c>
      <c r="G109">
        <f>VLOOKUP($D109,CLASS!$D$2:$W$403,11,FALSE)</f>
        <v>75</v>
      </c>
      <c r="H109">
        <f>VLOOKUP($D109,CLASS!$D$2:$W$403,4,FALSE)</f>
        <v>10</v>
      </c>
      <c r="I109" s="2">
        <f t="shared" si="1"/>
        <v>85</v>
      </c>
    </row>
    <row r="110" spans="1:10" x14ac:dyDescent="0.25">
      <c r="A110" s="25" t="s">
        <v>41</v>
      </c>
      <c r="B110" s="2" t="s">
        <v>51</v>
      </c>
      <c r="C110" s="2" t="s">
        <v>115</v>
      </c>
      <c r="D110" s="2">
        <v>115160</v>
      </c>
      <c r="E110" s="2" t="s">
        <v>15</v>
      </c>
      <c r="F110" s="2" t="s">
        <v>11</v>
      </c>
      <c r="G110">
        <f>VLOOKUP($D110,CLASS!$D$2:$W$403,11,FALSE)</f>
        <v>75</v>
      </c>
      <c r="H110">
        <f>VLOOKUP($D110,CLASS!$D$2:$W$403,4,FALSE)</f>
        <v>10</v>
      </c>
      <c r="I110" s="2">
        <f t="shared" si="1"/>
        <v>85</v>
      </c>
    </row>
    <row r="111" spans="1:10" x14ac:dyDescent="0.25">
      <c r="A111" s="25" t="s">
        <v>41</v>
      </c>
      <c r="B111" s="2" t="s">
        <v>460</v>
      </c>
      <c r="C111" s="2" t="s">
        <v>138</v>
      </c>
      <c r="D111" s="2">
        <v>116978</v>
      </c>
      <c r="E111" s="2" t="s">
        <v>15</v>
      </c>
      <c r="F111" s="2" t="s">
        <v>11</v>
      </c>
      <c r="G111">
        <f>VLOOKUP($D111,CLASS!$D$2:$W$403,11,FALSE)</f>
        <v>74</v>
      </c>
      <c r="H111">
        <f>VLOOKUP($D111,CLASS!$D$2:$W$403,4,FALSE)</f>
        <v>10</v>
      </c>
      <c r="I111" s="2">
        <f t="shared" si="1"/>
        <v>84</v>
      </c>
    </row>
    <row r="112" spans="1:10" x14ac:dyDescent="0.25">
      <c r="A112" s="25" t="s">
        <v>41</v>
      </c>
      <c r="B112" s="2" t="s">
        <v>150</v>
      </c>
      <c r="C112" s="2" t="s">
        <v>151</v>
      </c>
      <c r="D112" s="2">
        <v>110543</v>
      </c>
      <c r="E112" s="2" t="s">
        <v>10</v>
      </c>
      <c r="F112" s="2" t="s">
        <v>11</v>
      </c>
      <c r="G112">
        <f>VLOOKUP($D112,CLASS!$D$2:$W$403,11,FALSE)</f>
        <v>84</v>
      </c>
      <c r="H112">
        <f>VLOOKUP($D112,CLASS!$D$2:$W$403,4,FALSE)</f>
        <v>0</v>
      </c>
      <c r="I112" s="2">
        <f t="shared" si="1"/>
        <v>84</v>
      </c>
    </row>
    <row r="113" spans="1:10" x14ac:dyDescent="0.25">
      <c r="A113" s="25" t="s">
        <v>41</v>
      </c>
      <c r="B113" s="2" t="s">
        <v>139</v>
      </c>
      <c r="C113" s="2" t="s">
        <v>140</v>
      </c>
      <c r="D113" s="2">
        <v>84275</v>
      </c>
      <c r="E113" s="2" t="s">
        <v>10</v>
      </c>
      <c r="F113" s="2" t="s">
        <v>46</v>
      </c>
      <c r="G113">
        <f>VLOOKUP($D113,CLASS!$D$2:$W$403,11,FALSE)</f>
        <v>84</v>
      </c>
      <c r="H113">
        <f>VLOOKUP($D113,CLASS!$D$2:$W$403,4,FALSE)</f>
        <v>0</v>
      </c>
      <c r="I113" s="2">
        <f t="shared" si="1"/>
        <v>84</v>
      </c>
    </row>
    <row r="114" spans="1:10" x14ac:dyDescent="0.25">
      <c r="A114" s="25" t="s">
        <v>41</v>
      </c>
      <c r="B114" s="2" t="s">
        <v>96</v>
      </c>
      <c r="C114" s="2" t="s">
        <v>459</v>
      </c>
      <c r="D114" s="2">
        <v>112818</v>
      </c>
      <c r="E114" s="2" t="s">
        <v>14</v>
      </c>
      <c r="F114" s="2" t="s">
        <v>46</v>
      </c>
      <c r="G114">
        <f>VLOOKUP($D114,CLASS!$D$2:$W$403,11,FALSE)</f>
        <v>76</v>
      </c>
      <c r="H114">
        <f>VLOOKUP($D114,CLASS!$D$2:$W$403,4,FALSE)</f>
        <v>5</v>
      </c>
      <c r="I114" s="2">
        <f t="shared" si="1"/>
        <v>81</v>
      </c>
    </row>
    <row r="115" spans="1:10" x14ac:dyDescent="0.25">
      <c r="A115" s="25" t="s">
        <v>41</v>
      </c>
      <c r="B115" s="2" t="s">
        <v>458</v>
      </c>
      <c r="C115" s="2" t="s">
        <v>118</v>
      </c>
      <c r="D115" s="2">
        <v>2009</v>
      </c>
      <c r="E115" s="2" t="s">
        <v>15</v>
      </c>
      <c r="F115" s="2" t="s">
        <v>46</v>
      </c>
      <c r="G115">
        <f>VLOOKUP($D115,CLASS!$D$2:$W$403,11,FALSE)</f>
        <v>70</v>
      </c>
      <c r="H115">
        <f>VLOOKUP($D115,CLASS!$D$2:$W$403,4,FALSE)</f>
        <v>10</v>
      </c>
      <c r="I115" s="2">
        <f t="shared" si="1"/>
        <v>80</v>
      </c>
    </row>
    <row r="116" spans="1:10" x14ac:dyDescent="0.25">
      <c r="A116" s="25" t="s">
        <v>41</v>
      </c>
      <c r="B116" s="2" t="s">
        <v>62</v>
      </c>
      <c r="C116" s="2" t="s">
        <v>110</v>
      </c>
      <c r="D116" s="2">
        <v>122065</v>
      </c>
      <c r="E116" s="2" t="s">
        <v>15</v>
      </c>
      <c r="F116" s="2" t="s">
        <v>11</v>
      </c>
      <c r="G116">
        <f>VLOOKUP($D116,CLASS!$D$2:$W$403,11,FALSE)</f>
        <v>70</v>
      </c>
      <c r="H116">
        <f>VLOOKUP($D116,CLASS!$D$2:$W$403,4,FALSE)</f>
        <v>10</v>
      </c>
      <c r="I116" s="2">
        <f t="shared" si="1"/>
        <v>80</v>
      </c>
    </row>
    <row r="117" spans="1:10" x14ac:dyDescent="0.25">
      <c r="A117" s="25" t="s">
        <v>41</v>
      </c>
      <c r="B117" s="2" t="s">
        <v>147</v>
      </c>
      <c r="C117" s="2" t="s">
        <v>148</v>
      </c>
      <c r="D117" s="2">
        <v>126565</v>
      </c>
      <c r="E117" s="2" t="s">
        <v>15</v>
      </c>
      <c r="F117" s="2" t="s">
        <v>11</v>
      </c>
      <c r="G117">
        <f>VLOOKUP($D117,CLASS!$D$2:$W$403,11,FALSE)</f>
        <v>69</v>
      </c>
      <c r="H117">
        <f>VLOOKUP($D117,CLASS!$D$2:$W$403,4,FALSE)</f>
        <v>10</v>
      </c>
      <c r="I117" s="2">
        <f t="shared" si="1"/>
        <v>79</v>
      </c>
    </row>
    <row r="118" spans="1:10" x14ac:dyDescent="0.25">
      <c r="A118" s="25" t="s">
        <v>41</v>
      </c>
      <c r="B118" s="2" t="s">
        <v>133</v>
      </c>
      <c r="C118" s="2" t="s">
        <v>134</v>
      </c>
      <c r="D118" s="2">
        <v>89952</v>
      </c>
      <c r="E118" s="2" t="s">
        <v>14</v>
      </c>
      <c r="F118" s="2" t="s">
        <v>46</v>
      </c>
      <c r="G118">
        <f>VLOOKUP($D118,CLASS!$D$2:$W$403,11,FALSE)</f>
        <v>74</v>
      </c>
      <c r="H118">
        <f>VLOOKUP($D118,CLASS!$D$2:$W$403,4,FALSE)</f>
        <v>5</v>
      </c>
      <c r="I118" s="2">
        <f t="shared" si="1"/>
        <v>79</v>
      </c>
    </row>
    <row r="119" spans="1:10" x14ac:dyDescent="0.25">
      <c r="A119" s="25" t="s">
        <v>41</v>
      </c>
      <c r="B119" s="2" t="s">
        <v>129</v>
      </c>
      <c r="C119" s="2" t="s">
        <v>130</v>
      </c>
      <c r="D119" s="2">
        <v>118894</v>
      </c>
      <c r="E119" s="2" t="s">
        <v>15</v>
      </c>
      <c r="F119" s="2" t="s">
        <v>11</v>
      </c>
      <c r="G119">
        <f>VLOOKUP($D119,CLASS!$D$2:$W$403,11,FALSE)</f>
        <v>68</v>
      </c>
      <c r="H119">
        <f>VLOOKUP($D119,CLASS!$D$2:$W$403,4,FALSE)</f>
        <v>10</v>
      </c>
      <c r="I119" s="2">
        <f t="shared" si="1"/>
        <v>78</v>
      </c>
    </row>
    <row r="120" spans="1:10" x14ac:dyDescent="0.25">
      <c r="A120" s="25" t="s">
        <v>41</v>
      </c>
      <c r="B120" s="2" t="s">
        <v>113</v>
      </c>
      <c r="C120" s="2" t="s">
        <v>114</v>
      </c>
      <c r="D120" s="2">
        <v>133113</v>
      </c>
      <c r="E120" s="2" t="s">
        <v>15</v>
      </c>
      <c r="F120" s="2" t="s">
        <v>11</v>
      </c>
      <c r="G120">
        <f>VLOOKUP($D120,CLASS!$D$2:$W$403,11,FALSE)</f>
        <v>65</v>
      </c>
      <c r="H120">
        <f>VLOOKUP($D120,CLASS!$D$2:$W$403,4,FALSE)</f>
        <v>10</v>
      </c>
      <c r="I120" s="2">
        <f t="shared" si="1"/>
        <v>75</v>
      </c>
    </row>
    <row r="121" spans="1:10" x14ac:dyDescent="0.25">
      <c r="A121" s="25" t="s">
        <v>41</v>
      </c>
      <c r="B121" s="2" t="s">
        <v>111</v>
      </c>
      <c r="C121" s="2" t="s">
        <v>120</v>
      </c>
      <c r="D121" s="2">
        <v>105062</v>
      </c>
      <c r="E121" s="2" t="s">
        <v>14</v>
      </c>
      <c r="F121" s="2" t="s">
        <v>11</v>
      </c>
      <c r="G121">
        <f>VLOOKUP($D121,CLASS!$D$2:$W$403,11,FALSE)</f>
        <v>70</v>
      </c>
      <c r="H121">
        <f>VLOOKUP($D121,CLASS!$D$2:$W$403,4,FALSE)</f>
        <v>5</v>
      </c>
      <c r="I121" s="2">
        <f t="shared" si="1"/>
        <v>75</v>
      </c>
    </row>
    <row r="122" spans="1:10" x14ac:dyDescent="0.25">
      <c r="A122" s="25" t="s">
        <v>41</v>
      </c>
      <c r="B122" s="2" t="s">
        <v>108</v>
      </c>
      <c r="C122" s="2" t="s">
        <v>109</v>
      </c>
      <c r="D122" s="2">
        <v>130918</v>
      </c>
      <c r="E122" s="2" t="s">
        <v>16</v>
      </c>
      <c r="F122" s="2" t="s">
        <v>11</v>
      </c>
      <c r="G122">
        <f>VLOOKUP($D122,CLASS!$D$2:$W$403,11,FALSE)</f>
        <v>0</v>
      </c>
      <c r="H122">
        <f>VLOOKUP($D122,CLASS!$D$2:$W$403,4,FALSE)</f>
        <v>15</v>
      </c>
      <c r="I122" s="2">
        <f t="shared" si="1"/>
        <v>15</v>
      </c>
    </row>
    <row r="123" spans="1:10" x14ac:dyDescent="0.25">
      <c r="A123" s="25" t="s">
        <v>41</v>
      </c>
      <c r="B123" s="2" t="s">
        <v>96</v>
      </c>
      <c r="C123" s="2" t="s">
        <v>97</v>
      </c>
      <c r="D123" s="2">
        <v>131507</v>
      </c>
      <c r="E123" s="2" t="s">
        <v>16</v>
      </c>
      <c r="F123" s="2" t="s">
        <v>98</v>
      </c>
      <c r="G123">
        <f>VLOOKUP($D123,CLASS!$D$2:$W$403,11,FALSE)</f>
        <v>0</v>
      </c>
      <c r="H123">
        <f>VLOOKUP($D123,CLASS!$D$2:$W$403,4,FALSE)</f>
        <v>15</v>
      </c>
      <c r="I123" s="2">
        <f t="shared" si="1"/>
        <v>15</v>
      </c>
    </row>
    <row r="124" spans="1:10" x14ac:dyDescent="0.25">
      <c r="A124" s="25" t="s">
        <v>41</v>
      </c>
      <c r="B124" s="2" t="s">
        <v>427</v>
      </c>
      <c r="C124" s="2" t="s">
        <v>461</v>
      </c>
      <c r="D124" s="2">
        <v>132975</v>
      </c>
      <c r="E124" s="2" t="s">
        <v>15</v>
      </c>
      <c r="F124" s="2" t="s">
        <v>11</v>
      </c>
      <c r="G124">
        <f>VLOOKUP($D124,CLASS!$D$2:$W$403,11,FALSE)</f>
        <v>0</v>
      </c>
      <c r="H124">
        <f>VLOOKUP($D124,CLASS!$D$2:$W$403,4,FALSE)</f>
        <v>10</v>
      </c>
      <c r="I124" s="2">
        <f t="shared" si="1"/>
        <v>10</v>
      </c>
    </row>
    <row r="125" spans="1:10" x14ac:dyDescent="0.25">
      <c r="A125" s="25" t="s">
        <v>41</v>
      </c>
      <c r="B125" s="2" t="s">
        <v>103</v>
      </c>
      <c r="C125" s="2" t="s">
        <v>104</v>
      </c>
      <c r="D125" s="2">
        <v>128007</v>
      </c>
      <c r="E125" s="2" t="s">
        <v>15</v>
      </c>
      <c r="F125" s="2" t="s">
        <v>11</v>
      </c>
      <c r="G125">
        <f>VLOOKUP($D125,CLASS!$D$2:$W$403,11,FALSE)</f>
        <v>0</v>
      </c>
      <c r="H125">
        <f>VLOOKUP($D125,CLASS!$D$2:$W$403,4,FALSE)</f>
        <v>10</v>
      </c>
      <c r="I125" s="2">
        <f t="shared" si="1"/>
        <v>10</v>
      </c>
    </row>
    <row r="126" spans="1:10" x14ac:dyDescent="0.25">
      <c r="A126" s="25" t="s">
        <v>41</v>
      </c>
      <c r="B126" s="2" t="s">
        <v>70</v>
      </c>
      <c r="C126" s="2" t="s">
        <v>95</v>
      </c>
      <c r="D126" s="2">
        <v>101014</v>
      </c>
      <c r="E126" s="2" t="s">
        <v>15</v>
      </c>
      <c r="F126" s="2" t="s">
        <v>46</v>
      </c>
      <c r="G126">
        <f>VLOOKUP($D126,CLASS!$D$2:$W$403,11,FALSE)</f>
        <v>0</v>
      </c>
      <c r="H126">
        <f>VLOOKUP($D126,CLASS!$D$2:$W$403,4,FALSE)</f>
        <v>10</v>
      </c>
      <c r="I126" s="2">
        <f t="shared" si="1"/>
        <v>10</v>
      </c>
      <c r="J126" s="3"/>
    </row>
    <row r="127" spans="1:10" x14ac:dyDescent="0.25">
      <c r="A127" s="4" t="s">
        <v>41</v>
      </c>
      <c r="B127" t="s">
        <v>51</v>
      </c>
      <c r="C127" t="s">
        <v>47</v>
      </c>
      <c r="D127">
        <v>120278</v>
      </c>
      <c r="E127" t="s">
        <v>14</v>
      </c>
      <c r="F127" t="s">
        <v>11</v>
      </c>
      <c r="G127">
        <f>VLOOKUP($D127,CLASS!$D$2:$W$403,11,FALSE)</f>
        <v>0</v>
      </c>
      <c r="H127">
        <f>VLOOKUP($D127,CLASS!$D$2:$W$403,4,FALSE)</f>
        <v>5</v>
      </c>
      <c r="I127" s="2">
        <f t="shared" si="1"/>
        <v>5</v>
      </c>
    </row>
    <row r="128" spans="1:10" x14ac:dyDescent="0.25">
      <c r="A128" s="25" t="s">
        <v>41</v>
      </c>
      <c r="B128" s="2" t="s">
        <v>96</v>
      </c>
      <c r="C128" s="2" t="s">
        <v>128</v>
      </c>
      <c r="D128" s="2">
        <v>117379</v>
      </c>
      <c r="E128" s="2" t="s">
        <v>14</v>
      </c>
      <c r="F128" s="2" t="s">
        <v>11</v>
      </c>
      <c r="G128">
        <f>VLOOKUP($D128,CLASS!$D$2:$W$403,11,FALSE)</f>
        <v>0</v>
      </c>
      <c r="H128">
        <f>VLOOKUP($D128,CLASS!$D$2:$W$403,4,FALSE)</f>
        <v>5</v>
      </c>
      <c r="I128" s="2">
        <f t="shared" si="1"/>
        <v>5</v>
      </c>
    </row>
    <row r="129" spans="1:41" x14ac:dyDescent="0.25">
      <c r="A129" s="25" t="s">
        <v>41</v>
      </c>
      <c r="B129" s="2" t="s">
        <v>131</v>
      </c>
      <c r="C129" s="2" t="s">
        <v>130</v>
      </c>
      <c r="D129" s="2">
        <v>20297</v>
      </c>
      <c r="E129" s="2" t="s">
        <v>14</v>
      </c>
      <c r="F129" s="2" t="s">
        <v>132</v>
      </c>
      <c r="G129">
        <f>VLOOKUP($D129,CLASS!$D$2:$W$403,11,FALSE)</f>
        <v>0</v>
      </c>
      <c r="H129">
        <f>VLOOKUP($D129,CLASS!$D$2:$W$403,4,FALSE)</f>
        <v>5</v>
      </c>
      <c r="I129" s="2">
        <f t="shared" si="1"/>
        <v>5</v>
      </c>
    </row>
    <row r="130" spans="1:41" x14ac:dyDescent="0.25">
      <c r="A130" s="25" t="s">
        <v>41</v>
      </c>
      <c r="B130" s="2" t="s">
        <v>70</v>
      </c>
      <c r="C130" s="2" t="s">
        <v>107</v>
      </c>
      <c r="D130" s="2">
        <v>98388</v>
      </c>
      <c r="E130" s="2" t="s">
        <v>14</v>
      </c>
      <c r="F130" s="2" t="s">
        <v>46</v>
      </c>
      <c r="G130">
        <f>VLOOKUP($D130,CLASS!$D$2:$W$403,11,FALSE)</f>
        <v>0</v>
      </c>
      <c r="H130">
        <f>VLOOKUP($D130,CLASS!$D$2:$W$403,4,FALSE)</f>
        <v>5</v>
      </c>
      <c r="I130" s="2">
        <f t="shared" ref="I130:I193" si="2">G130+H130</f>
        <v>5</v>
      </c>
    </row>
    <row r="131" spans="1:41" x14ac:dyDescent="0.25">
      <c r="A131" s="25" t="s">
        <v>41</v>
      </c>
      <c r="B131" s="2" t="s">
        <v>48</v>
      </c>
      <c r="C131" s="2" t="s">
        <v>123</v>
      </c>
      <c r="D131" s="2">
        <v>124498</v>
      </c>
      <c r="E131" s="2" t="s">
        <v>10</v>
      </c>
      <c r="F131" s="2" t="s">
        <v>11</v>
      </c>
      <c r="G131">
        <f>VLOOKUP($D131,CLASS!$D$2:$W$403,11,FALSE)</f>
        <v>0</v>
      </c>
      <c r="H131">
        <f>VLOOKUP($D131,CLASS!$D$2:$W$403,4,FALSE)</f>
        <v>0</v>
      </c>
      <c r="I131" s="2">
        <f t="shared" si="2"/>
        <v>0</v>
      </c>
    </row>
    <row r="132" spans="1:41" x14ac:dyDescent="0.25">
      <c r="A132" s="4" t="s">
        <v>41</v>
      </c>
      <c r="B132" t="s">
        <v>503</v>
      </c>
      <c r="C132" t="s">
        <v>504</v>
      </c>
      <c r="D132">
        <v>125785</v>
      </c>
      <c r="E132" t="s">
        <v>10</v>
      </c>
      <c r="F132" t="s">
        <v>11</v>
      </c>
      <c r="G132">
        <f>VLOOKUP($D132,CLASS!$D$2:$W$403,11,FALSE)</f>
        <v>0</v>
      </c>
      <c r="H132">
        <f>VLOOKUP($D132,CLASS!$D$2:$W$403,4,FALSE)</f>
        <v>0</v>
      </c>
      <c r="I132" s="2">
        <f t="shared" si="2"/>
        <v>0</v>
      </c>
    </row>
    <row r="133" spans="1:41" x14ac:dyDescent="0.25">
      <c r="A133" s="25" t="s">
        <v>41</v>
      </c>
      <c r="B133" s="2" t="s">
        <v>154</v>
      </c>
      <c r="C133" s="2" t="s">
        <v>100</v>
      </c>
      <c r="D133" s="2">
        <v>72642</v>
      </c>
      <c r="E133" s="2" t="s">
        <v>10</v>
      </c>
      <c r="F133" s="2" t="s">
        <v>11</v>
      </c>
      <c r="G133">
        <f>VLOOKUP($D133,CLASS!$D$2:$W$403,11,FALSE)</f>
        <v>0</v>
      </c>
      <c r="H133">
        <f>VLOOKUP($D133,CLASS!$D$2:$W$403,4,FALSE)</f>
        <v>0</v>
      </c>
      <c r="I133" s="2">
        <f t="shared" si="2"/>
        <v>0</v>
      </c>
    </row>
    <row r="134" spans="1:41" x14ac:dyDescent="0.25">
      <c r="A134" s="25" t="s">
        <v>41</v>
      </c>
      <c r="B134" s="2" t="s">
        <v>145</v>
      </c>
      <c r="C134" s="2" t="s">
        <v>146</v>
      </c>
      <c r="D134" s="2">
        <v>116525</v>
      </c>
      <c r="E134" s="2" t="s">
        <v>10</v>
      </c>
      <c r="F134" s="2" t="s">
        <v>11</v>
      </c>
      <c r="G134">
        <f>VLOOKUP($D134,CLASS!$D$2:$W$403,11,FALSE)</f>
        <v>0</v>
      </c>
      <c r="H134">
        <f>VLOOKUP($D134,CLASS!$D$2:$W$403,4,FALSE)</f>
        <v>0</v>
      </c>
      <c r="I134" s="2">
        <f t="shared" si="2"/>
        <v>0</v>
      </c>
    </row>
    <row r="135" spans="1:41" x14ac:dyDescent="0.25">
      <c r="A135" s="25" t="s">
        <v>41</v>
      </c>
      <c r="B135" s="2" t="s">
        <v>89</v>
      </c>
      <c r="C135" s="2" t="s">
        <v>142</v>
      </c>
      <c r="D135" s="2">
        <v>26778</v>
      </c>
      <c r="E135" s="2" t="s">
        <v>10</v>
      </c>
      <c r="F135" s="2" t="s">
        <v>46</v>
      </c>
      <c r="G135">
        <f>VLOOKUP($D135,CLASS!$D$2:$W$403,11,FALSE)</f>
        <v>0</v>
      </c>
      <c r="H135">
        <f>VLOOKUP($D135,CLASS!$D$2:$W$403,4,FALSE)</f>
        <v>0</v>
      </c>
      <c r="I135" s="2">
        <f t="shared" si="2"/>
        <v>0</v>
      </c>
    </row>
    <row r="136" spans="1:41" x14ac:dyDescent="0.25">
      <c r="A136" s="25" t="s">
        <v>41</v>
      </c>
      <c r="B136" s="2" t="s">
        <v>135</v>
      </c>
      <c r="C136" s="2" t="s">
        <v>424</v>
      </c>
      <c r="D136" s="2">
        <v>85061</v>
      </c>
      <c r="E136" s="2" t="s">
        <v>10</v>
      </c>
      <c r="F136" s="2" t="s">
        <v>11</v>
      </c>
      <c r="G136">
        <f>VLOOKUP($D136,CLASS!$D$2:$W$403,11,FALSE)</f>
        <v>0</v>
      </c>
      <c r="H136">
        <f>VLOOKUP($D136,CLASS!$D$2:$W$403,4,FALSE)</f>
        <v>0</v>
      </c>
      <c r="I136" s="2">
        <f t="shared" si="2"/>
        <v>0</v>
      </c>
    </row>
    <row r="137" spans="1:41" x14ac:dyDescent="0.25">
      <c r="A137" s="25" t="s">
        <v>29</v>
      </c>
      <c r="B137" s="2" t="s">
        <v>248</v>
      </c>
      <c r="C137" s="2" t="s">
        <v>249</v>
      </c>
      <c r="D137" s="2">
        <v>110769</v>
      </c>
      <c r="E137" s="2" t="s">
        <v>15</v>
      </c>
      <c r="F137" s="2" t="s">
        <v>11</v>
      </c>
      <c r="G137">
        <f>VLOOKUP($D137,CLASS!$D$2:$W$403,11,FALSE)</f>
        <v>87</v>
      </c>
      <c r="H137">
        <f>VLOOKUP($D137,CLASS!$D$2:$W$403,4,FALSE)</f>
        <v>10</v>
      </c>
      <c r="I137" s="2">
        <f t="shared" si="2"/>
        <v>97</v>
      </c>
      <c r="L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AA137" s="12"/>
      <c r="AB137" s="8"/>
      <c r="AC137" s="8"/>
      <c r="AD137" s="14"/>
      <c r="AE137" s="26"/>
      <c r="AF137" s="8"/>
      <c r="AG137" s="8"/>
      <c r="AH137" s="8"/>
      <c r="AI137" s="8"/>
      <c r="AJ137" s="8"/>
      <c r="AK137" s="8"/>
      <c r="AL137" s="8"/>
      <c r="AM137" s="8"/>
      <c r="AN137" s="14"/>
      <c r="AO137" s="8"/>
    </row>
    <row r="138" spans="1:41" x14ac:dyDescent="0.25">
      <c r="A138" s="25" t="s">
        <v>29</v>
      </c>
      <c r="B138" s="2" t="s">
        <v>268</v>
      </c>
      <c r="C138" s="2" t="s">
        <v>267</v>
      </c>
      <c r="D138" s="2">
        <v>124370</v>
      </c>
      <c r="E138" s="2" t="s">
        <v>14</v>
      </c>
      <c r="F138" s="2" t="s">
        <v>269</v>
      </c>
      <c r="G138">
        <f>VLOOKUP($D138,CLASS!$D$2:$W$403,11,FALSE)</f>
        <v>87</v>
      </c>
      <c r="H138">
        <f>VLOOKUP($D138,CLASS!$D$2:$W$403,4,FALSE)</f>
        <v>5</v>
      </c>
      <c r="I138" s="2">
        <f t="shared" si="2"/>
        <v>92</v>
      </c>
      <c r="L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AA138" s="12"/>
      <c r="AB138" s="8"/>
      <c r="AC138" s="8"/>
      <c r="AD138" s="14"/>
      <c r="AE138" s="26"/>
      <c r="AF138" s="8"/>
      <c r="AG138" s="8"/>
      <c r="AH138" s="8"/>
      <c r="AI138" s="8"/>
      <c r="AJ138" s="8"/>
      <c r="AK138" s="8"/>
      <c r="AL138" s="8"/>
      <c r="AM138" s="8"/>
      <c r="AN138" s="14"/>
      <c r="AO138" s="8"/>
    </row>
    <row r="139" spans="1:41" x14ac:dyDescent="0.25">
      <c r="A139" s="25" t="s">
        <v>29</v>
      </c>
      <c r="B139" s="2" t="s">
        <v>266</v>
      </c>
      <c r="C139" s="2" t="s">
        <v>267</v>
      </c>
      <c r="D139" s="2">
        <v>91579</v>
      </c>
      <c r="E139" s="2" t="s">
        <v>10</v>
      </c>
      <c r="F139" s="2" t="s">
        <v>11</v>
      </c>
      <c r="G139">
        <f>VLOOKUP($D139,CLASS!$D$2:$W$403,11,FALSE)</f>
        <v>91</v>
      </c>
      <c r="H139">
        <f>VLOOKUP($D139,CLASS!$D$2:$W$403,4,FALSE)</f>
        <v>0</v>
      </c>
      <c r="I139" s="2">
        <f t="shared" si="2"/>
        <v>91</v>
      </c>
      <c r="L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AA139" s="12"/>
      <c r="AB139" s="8"/>
      <c r="AC139" s="8"/>
      <c r="AD139" s="14"/>
      <c r="AE139" s="26"/>
      <c r="AF139" s="8"/>
      <c r="AG139" s="8"/>
      <c r="AH139" s="8"/>
      <c r="AI139" s="8"/>
      <c r="AJ139" s="8"/>
      <c r="AK139" s="8"/>
      <c r="AL139" s="8"/>
      <c r="AM139" s="8"/>
      <c r="AN139" s="14"/>
      <c r="AO139" s="8"/>
    </row>
    <row r="140" spans="1:41" x14ac:dyDescent="0.25">
      <c r="A140" s="25" t="s">
        <v>29</v>
      </c>
      <c r="B140" s="2" t="s">
        <v>124</v>
      </c>
      <c r="C140" s="2" t="s">
        <v>257</v>
      </c>
      <c r="D140" s="2">
        <v>130250</v>
      </c>
      <c r="E140" s="2" t="s">
        <v>15</v>
      </c>
      <c r="F140" s="2" t="s">
        <v>11</v>
      </c>
      <c r="G140">
        <f>VLOOKUP($D140,CLASS!$D$2:$W$403,11,FALSE)</f>
        <v>80</v>
      </c>
      <c r="H140">
        <f>VLOOKUP($D140,CLASS!$D$2:$W$403,4,FALSE)</f>
        <v>10</v>
      </c>
      <c r="I140" s="2">
        <f t="shared" si="2"/>
        <v>90</v>
      </c>
      <c r="L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A140" s="12"/>
      <c r="AB140" s="8"/>
      <c r="AC140" s="8"/>
      <c r="AD140" s="14"/>
      <c r="AE140" s="26"/>
      <c r="AF140" s="8"/>
      <c r="AG140" s="8"/>
      <c r="AH140" s="8"/>
      <c r="AI140" s="8"/>
      <c r="AJ140" s="8"/>
      <c r="AK140" s="8"/>
      <c r="AL140" s="8"/>
      <c r="AM140" s="8"/>
      <c r="AN140" s="14"/>
      <c r="AO140" s="8"/>
    </row>
    <row r="141" spans="1:41" x14ac:dyDescent="0.25">
      <c r="A141" s="25" t="s">
        <v>29</v>
      </c>
      <c r="B141" s="2" t="s">
        <v>259</v>
      </c>
      <c r="C141" s="2" t="s">
        <v>260</v>
      </c>
      <c r="D141" s="2">
        <v>126584</v>
      </c>
      <c r="E141" s="2" t="s">
        <v>10</v>
      </c>
      <c r="F141" s="2" t="s">
        <v>11</v>
      </c>
      <c r="G141">
        <f>VLOOKUP($D141,CLASS!$D$2:$W$403,11,FALSE)</f>
        <v>90</v>
      </c>
      <c r="H141">
        <f>VLOOKUP($D141,CLASS!$D$2:$W$403,4,FALSE)</f>
        <v>0</v>
      </c>
      <c r="I141" s="2">
        <f t="shared" si="2"/>
        <v>90</v>
      </c>
      <c r="J141" s="3"/>
      <c r="L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A141" s="12"/>
      <c r="AB141" s="8"/>
      <c r="AC141" s="8"/>
      <c r="AD141" s="14"/>
      <c r="AE141" s="26"/>
      <c r="AF141" s="8"/>
      <c r="AG141" s="8"/>
      <c r="AH141" s="8"/>
      <c r="AI141" s="8"/>
      <c r="AJ141" s="8"/>
      <c r="AK141" s="8"/>
      <c r="AL141" s="8"/>
      <c r="AM141" s="8"/>
      <c r="AN141" s="14"/>
      <c r="AO141" s="8"/>
    </row>
    <row r="142" spans="1:41" x14ac:dyDescent="0.25">
      <c r="A142" s="25" t="s">
        <v>29</v>
      </c>
      <c r="B142" s="2" t="s">
        <v>239</v>
      </c>
      <c r="C142" s="2" t="s">
        <v>240</v>
      </c>
      <c r="D142" s="2">
        <v>85433</v>
      </c>
      <c r="E142" s="2" t="s">
        <v>15</v>
      </c>
      <c r="F142" s="2" t="s">
        <v>11</v>
      </c>
      <c r="G142">
        <f>VLOOKUP($D142,CLASS!$D$2:$W$403,11,FALSE)</f>
        <v>76</v>
      </c>
      <c r="H142">
        <f>VLOOKUP($D142,CLASS!$D$2:$W$403,4,FALSE)</f>
        <v>10</v>
      </c>
      <c r="I142" s="2">
        <f t="shared" si="2"/>
        <v>86</v>
      </c>
      <c r="L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A142" s="12"/>
      <c r="AB142" s="8"/>
      <c r="AC142" s="8"/>
      <c r="AD142" s="14"/>
      <c r="AE142" s="26"/>
      <c r="AF142" s="8"/>
      <c r="AG142" s="8"/>
      <c r="AH142" s="8"/>
      <c r="AI142" s="8"/>
      <c r="AJ142" s="8"/>
      <c r="AK142" s="8"/>
      <c r="AL142" s="8"/>
      <c r="AM142" s="8"/>
      <c r="AN142" s="14"/>
      <c r="AO142" s="8"/>
    </row>
    <row r="143" spans="1:41" x14ac:dyDescent="0.25">
      <c r="A143" s="25" t="s">
        <v>29</v>
      </c>
      <c r="B143" s="2" t="s">
        <v>48</v>
      </c>
      <c r="C143" s="2" t="s">
        <v>250</v>
      </c>
      <c r="D143" s="2">
        <v>129280</v>
      </c>
      <c r="E143" s="2" t="s">
        <v>16</v>
      </c>
      <c r="F143" s="2" t="s">
        <v>11</v>
      </c>
      <c r="G143">
        <f>VLOOKUP($D143,CLASS!$D$2:$W$403,11,FALSE)</f>
        <v>69</v>
      </c>
      <c r="H143">
        <f>VLOOKUP($D143,CLASS!$D$2:$W$403,4,FALSE)</f>
        <v>15</v>
      </c>
      <c r="I143" s="2">
        <f t="shared" si="2"/>
        <v>84</v>
      </c>
      <c r="L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A143" s="12"/>
      <c r="AB143" s="8"/>
      <c r="AC143" s="8"/>
      <c r="AD143" s="14"/>
      <c r="AE143" s="26"/>
      <c r="AF143" s="8"/>
      <c r="AG143" s="8"/>
      <c r="AH143" s="8"/>
      <c r="AI143" s="8"/>
      <c r="AJ143" s="8"/>
      <c r="AK143" s="8"/>
      <c r="AL143" s="8"/>
      <c r="AM143" s="8"/>
      <c r="AN143" s="14"/>
      <c r="AO143" s="8"/>
    </row>
    <row r="144" spans="1:41" x14ac:dyDescent="0.25">
      <c r="A144" s="25" t="s">
        <v>29</v>
      </c>
      <c r="B144" s="2" t="s">
        <v>245</v>
      </c>
      <c r="C144" s="2" t="s">
        <v>251</v>
      </c>
      <c r="D144" s="2">
        <v>127420</v>
      </c>
      <c r="E144" s="2" t="s">
        <v>15</v>
      </c>
      <c r="F144" s="2" t="s">
        <v>11</v>
      </c>
      <c r="G144">
        <f>VLOOKUP($D144,CLASS!$D$2:$W$403,11,FALSE)</f>
        <v>74</v>
      </c>
      <c r="H144">
        <f>VLOOKUP($D144,CLASS!$D$2:$W$403,4,FALSE)</f>
        <v>10</v>
      </c>
      <c r="I144" s="2">
        <f t="shared" si="2"/>
        <v>84</v>
      </c>
      <c r="L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A144" s="12"/>
      <c r="AB144" s="8"/>
      <c r="AC144" s="8"/>
      <c r="AD144" s="14"/>
      <c r="AE144" s="26"/>
      <c r="AF144" s="8"/>
      <c r="AG144" s="8"/>
      <c r="AH144" s="8"/>
      <c r="AI144" s="8"/>
      <c r="AJ144" s="8"/>
      <c r="AK144" s="8"/>
      <c r="AL144" s="8"/>
      <c r="AM144" s="8"/>
      <c r="AN144" s="14"/>
      <c r="AO144" s="8"/>
    </row>
    <row r="145" spans="1:41" ht="15.75" thickBot="1" x14ac:dyDescent="0.3">
      <c r="A145" s="25" t="s">
        <v>29</v>
      </c>
      <c r="B145" s="2" t="s">
        <v>105</v>
      </c>
      <c r="C145" s="2" t="s">
        <v>155</v>
      </c>
      <c r="D145" s="2">
        <v>16608</v>
      </c>
      <c r="E145" s="2" t="s">
        <v>15</v>
      </c>
      <c r="F145" s="2" t="s">
        <v>11</v>
      </c>
      <c r="G145">
        <f>VLOOKUP($D145,CLASS!$D$2:$W$403,11,FALSE)</f>
        <v>74</v>
      </c>
      <c r="H145">
        <f>VLOOKUP($D145,CLASS!$D$2:$W$403,4,FALSE)</f>
        <v>10</v>
      </c>
      <c r="I145" s="2">
        <f t="shared" si="2"/>
        <v>84</v>
      </c>
      <c r="L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A145" s="12"/>
      <c r="AB145" s="8"/>
      <c r="AC145" s="8"/>
      <c r="AD145" s="14"/>
      <c r="AE145" s="26"/>
      <c r="AF145" s="8"/>
      <c r="AG145" s="8"/>
      <c r="AH145" s="8"/>
      <c r="AI145" s="8"/>
      <c r="AJ145" s="8"/>
      <c r="AK145" s="8"/>
      <c r="AL145" s="8"/>
      <c r="AM145" s="8"/>
      <c r="AN145" s="14"/>
      <c r="AO145" s="8"/>
    </row>
    <row r="146" spans="1:41" ht="15.75" thickBot="1" x14ac:dyDescent="0.3">
      <c r="A146" s="25" t="s">
        <v>29</v>
      </c>
      <c r="B146" s="2" t="s">
        <v>277</v>
      </c>
      <c r="C146" s="2" t="s">
        <v>278</v>
      </c>
      <c r="D146" s="2">
        <v>108297</v>
      </c>
      <c r="E146" s="2" t="s">
        <v>15</v>
      </c>
      <c r="F146" s="2" t="s">
        <v>11</v>
      </c>
      <c r="G146">
        <f>VLOOKUP($D146,CLASS!$D$2:$W$403,11,FALSE)</f>
        <v>73</v>
      </c>
      <c r="H146">
        <f>VLOOKUP($D146,CLASS!$D$2:$W$403,4,FALSE)</f>
        <v>10</v>
      </c>
      <c r="I146" s="2">
        <f t="shared" si="2"/>
        <v>83</v>
      </c>
      <c r="J146" s="27">
        <v>881</v>
      </c>
      <c r="L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A146" s="12"/>
      <c r="AB146" s="8"/>
      <c r="AC146" s="8"/>
      <c r="AD146" s="14"/>
      <c r="AE146" s="26"/>
      <c r="AF146" s="8"/>
      <c r="AG146" s="8"/>
      <c r="AH146" s="8"/>
      <c r="AI146" s="8"/>
      <c r="AJ146" s="8"/>
      <c r="AK146" s="8"/>
      <c r="AL146" s="8"/>
      <c r="AM146" s="8"/>
      <c r="AN146" s="14"/>
      <c r="AO146" s="8"/>
    </row>
    <row r="147" spans="1:41" x14ac:dyDescent="0.25">
      <c r="A147" s="25" t="s">
        <v>29</v>
      </c>
      <c r="B147" s="2" t="s">
        <v>99</v>
      </c>
      <c r="C147" s="2" t="s">
        <v>247</v>
      </c>
      <c r="D147" s="2">
        <v>129528</v>
      </c>
      <c r="E147" s="2" t="s">
        <v>14</v>
      </c>
      <c r="F147" s="2" t="s">
        <v>11</v>
      </c>
      <c r="G147">
        <f>VLOOKUP($D147,CLASS!$D$2:$W$403,11,FALSE)</f>
        <v>77</v>
      </c>
      <c r="H147">
        <f>VLOOKUP($D147,CLASS!$D$2:$W$403,4,FALSE)</f>
        <v>5</v>
      </c>
      <c r="I147" s="2">
        <f t="shared" si="2"/>
        <v>82</v>
      </c>
      <c r="L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A147" s="12"/>
      <c r="AB147" s="8"/>
      <c r="AC147" s="8"/>
      <c r="AD147" s="14"/>
      <c r="AE147" s="26"/>
      <c r="AF147" s="8"/>
      <c r="AG147" s="8"/>
      <c r="AH147" s="8"/>
      <c r="AI147" s="8"/>
      <c r="AJ147" s="8"/>
      <c r="AK147" s="8"/>
      <c r="AL147" s="8"/>
      <c r="AM147" s="8"/>
      <c r="AN147" s="14"/>
      <c r="AO147" s="8"/>
    </row>
    <row r="148" spans="1:41" x14ac:dyDescent="0.25">
      <c r="A148" s="25" t="s">
        <v>29</v>
      </c>
      <c r="B148" s="2" t="s">
        <v>229</v>
      </c>
      <c r="C148" s="2" t="s">
        <v>155</v>
      </c>
      <c r="D148" s="2">
        <v>124024</v>
      </c>
      <c r="E148" s="2" t="s">
        <v>16</v>
      </c>
      <c r="F148" s="2" t="s">
        <v>132</v>
      </c>
      <c r="G148">
        <f>VLOOKUP($D148,CLASS!$D$2:$W$403,11,FALSE)</f>
        <v>66</v>
      </c>
      <c r="H148">
        <f>VLOOKUP($D148,CLASS!$D$2:$W$403,4,FALSE)</f>
        <v>15</v>
      </c>
      <c r="I148" s="2">
        <f t="shared" si="2"/>
        <v>81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25" t="s">
        <v>29</v>
      </c>
      <c r="B149" s="2" t="s">
        <v>79</v>
      </c>
      <c r="C149" s="2" t="s">
        <v>228</v>
      </c>
      <c r="D149" s="2">
        <v>131683</v>
      </c>
      <c r="E149" s="2" t="s">
        <v>15</v>
      </c>
      <c r="F149" s="2" t="s">
        <v>11</v>
      </c>
      <c r="G149">
        <f>VLOOKUP($D149,CLASS!$D$2:$W$403,11,FALSE)</f>
        <v>71</v>
      </c>
      <c r="H149">
        <f>VLOOKUP($D149,CLASS!$D$2:$W$403,4,FALSE)</f>
        <v>10</v>
      </c>
      <c r="I149" s="2">
        <f t="shared" si="2"/>
        <v>81</v>
      </c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x14ac:dyDescent="0.25">
      <c r="A150" s="25" t="s">
        <v>29</v>
      </c>
      <c r="B150" s="2" t="s">
        <v>220</v>
      </c>
      <c r="C150" s="2" t="s">
        <v>262</v>
      </c>
      <c r="D150" s="2">
        <v>5555</v>
      </c>
      <c r="E150" s="2" t="s">
        <v>14</v>
      </c>
      <c r="F150" s="2" t="s">
        <v>46</v>
      </c>
      <c r="G150">
        <f>VLOOKUP($D150,CLASS!$D$2:$W$403,11,FALSE)</f>
        <v>75</v>
      </c>
      <c r="H150">
        <f>VLOOKUP($D150,CLASS!$D$2:$W$403,4,FALSE)</f>
        <v>5</v>
      </c>
      <c r="I150" s="2">
        <f t="shared" si="2"/>
        <v>80</v>
      </c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x14ac:dyDescent="0.25">
      <c r="A151" s="25" t="s">
        <v>29</v>
      </c>
      <c r="B151" s="2" t="s">
        <v>204</v>
      </c>
      <c r="C151" s="2" t="s">
        <v>265</v>
      </c>
      <c r="D151" s="2">
        <v>121559</v>
      </c>
      <c r="E151" s="2" t="s">
        <v>10</v>
      </c>
      <c r="F151" s="2" t="s">
        <v>11</v>
      </c>
      <c r="G151">
        <f>VLOOKUP($D151,CLASS!$D$2:$W$403,11,FALSE)</f>
        <v>80</v>
      </c>
      <c r="H151">
        <f>VLOOKUP($D151,CLASS!$D$2:$W$403,4,FALSE)</f>
        <v>0</v>
      </c>
      <c r="I151" s="2">
        <f t="shared" si="2"/>
        <v>80</v>
      </c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25" t="s">
        <v>29</v>
      </c>
      <c r="B152" s="2" t="s">
        <v>124</v>
      </c>
      <c r="C152" s="2" t="s">
        <v>286</v>
      </c>
      <c r="D152" s="2">
        <v>129796</v>
      </c>
      <c r="E152" s="2" t="s">
        <v>15</v>
      </c>
      <c r="F152" s="2" t="s">
        <v>11</v>
      </c>
      <c r="G152">
        <f>VLOOKUP($D152,CLASS!$D$2:$W$403,11,FALSE)</f>
        <v>68</v>
      </c>
      <c r="H152">
        <f>VLOOKUP($D152,CLASS!$D$2:$W$403,4,FALSE)</f>
        <v>10</v>
      </c>
      <c r="I152" s="2">
        <f t="shared" si="2"/>
        <v>78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25" t="s">
        <v>29</v>
      </c>
      <c r="B153" s="2" t="s">
        <v>283</v>
      </c>
      <c r="C153" s="2" t="s">
        <v>284</v>
      </c>
      <c r="D153" s="2">
        <v>131400</v>
      </c>
      <c r="E153" s="2" t="s">
        <v>15</v>
      </c>
      <c r="F153" s="2" t="s">
        <v>11</v>
      </c>
      <c r="G153">
        <f>VLOOKUP($D153,CLASS!$D$2:$W$403,11,FALSE)</f>
        <v>68</v>
      </c>
      <c r="H153">
        <f>VLOOKUP($D153,CLASS!$D$2:$W$403,4,FALSE)</f>
        <v>10</v>
      </c>
      <c r="I153" s="2">
        <f t="shared" si="2"/>
        <v>78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25" t="s">
        <v>29</v>
      </c>
      <c r="B154" s="2" t="s">
        <v>253</v>
      </c>
      <c r="C154" s="2" t="s">
        <v>254</v>
      </c>
      <c r="D154" s="2">
        <v>114087</v>
      </c>
      <c r="E154" s="2" t="s">
        <v>16</v>
      </c>
      <c r="F154" s="2" t="s">
        <v>52</v>
      </c>
      <c r="G154">
        <f>VLOOKUP($D154,CLASS!$D$2:$W$403,11,FALSE)</f>
        <v>60</v>
      </c>
      <c r="H154">
        <f>VLOOKUP($D154,CLASS!$D$2:$W$403,4,FALSE)</f>
        <v>15</v>
      </c>
      <c r="I154" s="2">
        <f t="shared" si="2"/>
        <v>75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25" t="s">
        <v>29</v>
      </c>
      <c r="B155" s="2" t="s">
        <v>231</v>
      </c>
      <c r="C155" s="2" t="s">
        <v>255</v>
      </c>
      <c r="D155" s="2">
        <v>110699</v>
      </c>
      <c r="E155" s="2" t="s">
        <v>14</v>
      </c>
      <c r="F155" s="2" t="s">
        <v>11</v>
      </c>
      <c r="G155">
        <f>VLOOKUP($D155,CLASS!$D$2:$W$403,11,FALSE)</f>
        <v>70</v>
      </c>
      <c r="H155">
        <f>VLOOKUP($D155,CLASS!$D$2:$W$403,4,FALSE)</f>
        <v>5</v>
      </c>
      <c r="I155" s="2">
        <f t="shared" si="2"/>
        <v>75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25" t="s">
        <v>29</v>
      </c>
      <c r="B156" s="2" t="s">
        <v>242</v>
      </c>
      <c r="C156" s="2" t="s">
        <v>171</v>
      </c>
      <c r="D156" s="2">
        <v>131233</v>
      </c>
      <c r="E156" s="2" t="s">
        <v>16</v>
      </c>
      <c r="F156" s="2" t="s">
        <v>11</v>
      </c>
      <c r="G156">
        <f>VLOOKUP($D156,CLASS!$D$2:$W$403,11,FALSE)</f>
        <v>57</v>
      </c>
      <c r="H156">
        <f>VLOOKUP($D156,CLASS!$D$2:$W$403,4,FALSE)</f>
        <v>15</v>
      </c>
      <c r="I156" s="2">
        <f t="shared" si="2"/>
        <v>72</v>
      </c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8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25" t="s">
        <v>29</v>
      </c>
      <c r="B157" s="2" t="s">
        <v>245</v>
      </c>
      <c r="C157" s="2" t="s">
        <v>246</v>
      </c>
      <c r="D157" s="2">
        <v>131162</v>
      </c>
      <c r="E157" s="2" t="s">
        <v>15</v>
      </c>
      <c r="F157" s="2" t="s">
        <v>11</v>
      </c>
      <c r="G157">
        <f>VLOOKUP($D157,CLASS!$D$2:$W$403,11,FALSE)</f>
        <v>62</v>
      </c>
      <c r="H157">
        <f>VLOOKUP($D157,CLASS!$D$2:$W$403,4,FALSE)</f>
        <v>10</v>
      </c>
      <c r="I157" s="2">
        <f t="shared" si="2"/>
        <v>72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25" t="s">
        <v>29</v>
      </c>
      <c r="B158" s="2" t="s">
        <v>64</v>
      </c>
      <c r="C158" s="2" t="s">
        <v>252</v>
      </c>
      <c r="D158" s="2">
        <v>119717</v>
      </c>
      <c r="E158" s="2" t="s">
        <v>15</v>
      </c>
      <c r="F158" s="2" t="s">
        <v>11</v>
      </c>
      <c r="G158">
        <f>VLOOKUP($D158,CLASS!$D$2:$W$403,11,FALSE)</f>
        <v>62</v>
      </c>
      <c r="H158">
        <f>VLOOKUP($D158,CLASS!$D$2:$W$403,4,FALSE)</f>
        <v>10</v>
      </c>
      <c r="I158" s="2">
        <f t="shared" si="2"/>
        <v>72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25" t="s">
        <v>29</v>
      </c>
      <c r="B159" s="2" t="s">
        <v>92</v>
      </c>
      <c r="C159" s="2" t="s">
        <v>285</v>
      </c>
      <c r="D159" s="2">
        <v>126200</v>
      </c>
      <c r="E159" s="2" t="s">
        <v>16</v>
      </c>
      <c r="F159" s="2" t="s">
        <v>11</v>
      </c>
      <c r="G159">
        <f>VLOOKUP($D159,CLASS!$D$2:$W$403,11,FALSE)</f>
        <v>55</v>
      </c>
      <c r="H159">
        <f>VLOOKUP($D159,CLASS!$D$2:$W$403,4,FALSE)</f>
        <v>15</v>
      </c>
      <c r="I159" s="2">
        <f t="shared" si="2"/>
        <v>70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25" t="s">
        <v>29</v>
      </c>
      <c r="B160" s="2" t="s">
        <v>275</v>
      </c>
      <c r="C160" s="2" t="s">
        <v>276</v>
      </c>
      <c r="D160" s="2">
        <v>127749</v>
      </c>
      <c r="E160" s="2" t="s">
        <v>16</v>
      </c>
      <c r="F160" s="2" t="s">
        <v>52</v>
      </c>
      <c r="G160">
        <f>VLOOKUP($D160,CLASS!$D$2:$W$403,11,FALSE)</f>
        <v>0</v>
      </c>
      <c r="H160">
        <f>VLOOKUP($D160,CLASS!$D$2:$W$403,4,FALSE)</f>
        <v>15</v>
      </c>
      <c r="I160" s="2">
        <f t="shared" si="2"/>
        <v>15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25" t="s">
        <v>29</v>
      </c>
      <c r="B161" s="2" t="s">
        <v>235</v>
      </c>
      <c r="C161" s="2" t="s">
        <v>236</v>
      </c>
      <c r="D161" s="2">
        <v>104452</v>
      </c>
      <c r="E161" s="2" t="s">
        <v>16</v>
      </c>
      <c r="F161" s="2" t="s">
        <v>237</v>
      </c>
      <c r="G161">
        <f>VLOOKUP($D161,CLASS!$D$2:$W$403,11,FALSE)</f>
        <v>0</v>
      </c>
      <c r="H161">
        <f>VLOOKUP($D161,CLASS!$D$2:$W$403,4,FALSE)</f>
        <v>15</v>
      </c>
      <c r="I161" s="2">
        <f t="shared" si="2"/>
        <v>15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25" t="s">
        <v>29</v>
      </c>
      <c r="B162" s="2" t="s">
        <v>229</v>
      </c>
      <c r="C162" s="2" t="s">
        <v>230</v>
      </c>
      <c r="D162" s="2">
        <v>128183</v>
      </c>
      <c r="E162" s="2" t="s">
        <v>16</v>
      </c>
      <c r="F162" s="2" t="s">
        <v>52</v>
      </c>
      <c r="G162">
        <f>VLOOKUP($D162,CLASS!$D$2:$W$403,11,FALSE)</f>
        <v>0</v>
      </c>
      <c r="H162">
        <f>VLOOKUP($D162,CLASS!$D$2:$W$403,4,FALSE)</f>
        <v>15</v>
      </c>
      <c r="I162" s="2">
        <f t="shared" si="2"/>
        <v>15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25" t="s">
        <v>29</v>
      </c>
      <c r="B163" s="2" t="s">
        <v>273</v>
      </c>
      <c r="C163" s="2" t="s">
        <v>274</v>
      </c>
      <c r="D163" s="2">
        <v>110736</v>
      </c>
      <c r="E163" s="2" t="s">
        <v>16</v>
      </c>
      <c r="F163" s="2" t="s">
        <v>11</v>
      </c>
      <c r="G163">
        <f>VLOOKUP($D163,CLASS!$D$2:$W$403,11,FALSE)</f>
        <v>0</v>
      </c>
      <c r="H163">
        <f>VLOOKUP($D163,CLASS!$D$2:$W$403,4,FALSE)</f>
        <v>15</v>
      </c>
      <c r="I163" s="2">
        <f t="shared" si="2"/>
        <v>15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25" t="s">
        <v>29</v>
      </c>
      <c r="B164" s="2" t="s">
        <v>243</v>
      </c>
      <c r="C164" s="2" t="s">
        <v>244</v>
      </c>
      <c r="D164" s="2">
        <v>129282</v>
      </c>
      <c r="E164" s="2" t="s">
        <v>16</v>
      </c>
      <c r="F164" s="2" t="s">
        <v>11</v>
      </c>
      <c r="G164">
        <f>VLOOKUP($D164,CLASS!$D$2:$W$403,11,FALSE)</f>
        <v>0</v>
      </c>
      <c r="H164">
        <f>VLOOKUP($D164,CLASS!$D$2:$W$403,4,FALSE)</f>
        <v>15</v>
      </c>
      <c r="I164" s="2">
        <f t="shared" si="2"/>
        <v>15</v>
      </c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25" t="s">
        <v>29</v>
      </c>
      <c r="B165" s="2" t="s">
        <v>58</v>
      </c>
      <c r="C165" s="2" t="s">
        <v>234</v>
      </c>
      <c r="D165" s="2">
        <v>129647</v>
      </c>
      <c r="E165" s="2" t="s">
        <v>16</v>
      </c>
      <c r="F165" s="2" t="s">
        <v>11</v>
      </c>
      <c r="G165">
        <f>VLOOKUP($D165,CLASS!$D$2:$W$403,11,FALSE)</f>
        <v>0</v>
      </c>
      <c r="H165">
        <f>VLOOKUP($D165,CLASS!$D$2:$W$403,4,FALSE)</f>
        <v>15</v>
      </c>
      <c r="I165" s="2">
        <f t="shared" si="2"/>
        <v>15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25" t="s">
        <v>29</v>
      </c>
      <c r="B166" s="2" t="s">
        <v>135</v>
      </c>
      <c r="C166" s="2" t="s">
        <v>241</v>
      </c>
      <c r="D166" s="2">
        <v>129705</v>
      </c>
      <c r="E166" s="2" t="s">
        <v>16</v>
      </c>
      <c r="F166" s="2" t="s">
        <v>11</v>
      </c>
      <c r="G166">
        <f>VLOOKUP($D166,CLASS!$D$2:$W$403,11,FALSE)</f>
        <v>0</v>
      </c>
      <c r="H166">
        <f>VLOOKUP($D166,CLASS!$D$2:$W$403,4,FALSE)</f>
        <v>15</v>
      </c>
      <c r="I166" s="2">
        <f t="shared" si="2"/>
        <v>15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25" t="s">
        <v>29</v>
      </c>
      <c r="B167" s="2" t="s">
        <v>111</v>
      </c>
      <c r="C167" s="2" t="s">
        <v>258</v>
      </c>
      <c r="D167" s="2">
        <v>131248</v>
      </c>
      <c r="E167" s="2" t="s">
        <v>16</v>
      </c>
      <c r="F167" s="2" t="s">
        <v>11</v>
      </c>
      <c r="G167">
        <f>VLOOKUP($D167,CLASS!$D$2:$W$403,11,FALSE)</f>
        <v>0</v>
      </c>
      <c r="H167">
        <f>VLOOKUP($D167,CLASS!$D$2:$W$403,4,FALSE)</f>
        <v>15</v>
      </c>
      <c r="I167" s="2">
        <f t="shared" si="2"/>
        <v>15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25" t="s">
        <v>29</v>
      </c>
      <c r="B168" s="2" t="s">
        <v>79</v>
      </c>
      <c r="C168" s="2" t="s">
        <v>155</v>
      </c>
      <c r="D168" s="2">
        <v>130612</v>
      </c>
      <c r="E168" s="2" t="s">
        <v>16</v>
      </c>
      <c r="F168" s="2" t="s">
        <v>11</v>
      </c>
      <c r="G168">
        <f>VLOOKUP($D168,CLASS!$D$2:$W$403,11,FALSE)</f>
        <v>0</v>
      </c>
      <c r="H168">
        <f>VLOOKUP($D168,CLASS!$D$2:$W$403,4,FALSE)</f>
        <v>15</v>
      </c>
      <c r="I168" s="2">
        <f t="shared" si="2"/>
        <v>15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25" t="s">
        <v>29</v>
      </c>
      <c r="B169" s="2" t="s">
        <v>279</v>
      </c>
      <c r="C169" s="2" t="s">
        <v>280</v>
      </c>
      <c r="D169" s="2">
        <v>129998</v>
      </c>
      <c r="E169" s="2" t="s">
        <v>15</v>
      </c>
      <c r="F169" s="2" t="s">
        <v>11</v>
      </c>
      <c r="G169">
        <f>VLOOKUP($D169,CLASS!$D$2:$W$403,11,FALSE)</f>
        <v>0</v>
      </c>
      <c r="H169">
        <f>VLOOKUP($D169,CLASS!$D$2:$W$403,4,FALSE)</f>
        <v>10</v>
      </c>
      <c r="I169" s="2">
        <f t="shared" si="2"/>
        <v>10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25" t="s">
        <v>29</v>
      </c>
      <c r="B170" s="2" t="s">
        <v>103</v>
      </c>
      <c r="C170" s="2" t="s">
        <v>256</v>
      </c>
      <c r="D170" s="2">
        <v>128582</v>
      </c>
      <c r="E170" s="2" t="s">
        <v>15</v>
      </c>
      <c r="F170" s="2" t="s">
        <v>11</v>
      </c>
      <c r="G170">
        <f>VLOOKUP($D170,CLASS!$D$2:$W$403,11,FALSE)</f>
        <v>0</v>
      </c>
      <c r="H170">
        <f>VLOOKUP($D170,CLASS!$D$2:$W$403,4,FALSE)</f>
        <v>10</v>
      </c>
      <c r="I170" s="2">
        <f t="shared" si="2"/>
        <v>10</v>
      </c>
      <c r="J170" s="3"/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8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25" t="s">
        <v>29</v>
      </c>
      <c r="B171" s="2" t="s">
        <v>135</v>
      </c>
      <c r="C171" s="2" t="s">
        <v>233</v>
      </c>
      <c r="D171" s="2">
        <v>124348</v>
      </c>
      <c r="E171" s="2" t="s">
        <v>15</v>
      </c>
      <c r="F171" s="2" t="s">
        <v>11</v>
      </c>
      <c r="G171">
        <f>VLOOKUP($D171,CLASS!$D$2:$W$403,11,FALSE)</f>
        <v>0</v>
      </c>
      <c r="H171">
        <f>VLOOKUP($D171,CLASS!$D$2:$W$403,4,FALSE)</f>
        <v>10</v>
      </c>
      <c r="I171" s="2">
        <f t="shared" si="2"/>
        <v>10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25" t="s">
        <v>29</v>
      </c>
      <c r="B172" s="2" t="s">
        <v>122</v>
      </c>
      <c r="C172" s="2" t="s">
        <v>225</v>
      </c>
      <c r="D172" s="2">
        <v>131270</v>
      </c>
      <c r="E172" s="2" t="s">
        <v>15</v>
      </c>
      <c r="F172" s="2" t="s">
        <v>98</v>
      </c>
      <c r="G172">
        <f>VLOOKUP($D172,CLASS!$D$2:$W$403,11,FALSE)</f>
        <v>0</v>
      </c>
      <c r="H172">
        <f>VLOOKUP($D172,CLASS!$D$2:$W$403,4,FALSE)</f>
        <v>10</v>
      </c>
      <c r="I172" s="2">
        <f t="shared" si="2"/>
        <v>10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25" t="s">
        <v>29</v>
      </c>
      <c r="B173" s="2" t="s">
        <v>282</v>
      </c>
      <c r="C173" s="2" t="s">
        <v>155</v>
      </c>
      <c r="D173" s="2">
        <v>130913</v>
      </c>
      <c r="E173" s="2" t="s">
        <v>15</v>
      </c>
      <c r="F173" s="2" t="s">
        <v>11</v>
      </c>
      <c r="G173">
        <f>VLOOKUP($D173,CLASS!$D$2:$W$403,11,FALSE)</f>
        <v>0</v>
      </c>
      <c r="H173">
        <f>VLOOKUP($D173,CLASS!$D$2:$W$403,4,FALSE)</f>
        <v>10</v>
      </c>
      <c r="I173" s="2">
        <f t="shared" si="2"/>
        <v>10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26"/>
      <c r="AG173" s="8"/>
      <c r="AH173" s="8"/>
      <c r="AI173" s="8"/>
      <c r="AJ173" s="8"/>
      <c r="AK173" s="8"/>
      <c r="AL173" s="8"/>
      <c r="AM173" s="26"/>
      <c r="AN173" s="14"/>
      <c r="AO173" s="8"/>
    </row>
    <row r="174" spans="1:41" x14ac:dyDescent="0.25">
      <c r="A174" s="25" t="s">
        <v>29</v>
      </c>
      <c r="B174" s="2" t="s">
        <v>94</v>
      </c>
      <c r="C174" s="2" t="s">
        <v>238</v>
      </c>
      <c r="D174" s="2">
        <v>27558</v>
      </c>
      <c r="E174" s="2" t="s">
        <v>14</v>
      </c>
      <c r="F174" s="2" t="s">
        <v>46</v>
      </c>
      <c r="G174">
        <f>VLOOKUP($D174,CLASS!$D$2:$W$403,11,FALSE)</f>
        <v>0</v>
      </c>
      <c r="H174">
        <f>VLOOKUP($D174,CLASS!$D$2:$W$403,4,FALSE)</f>
        <v>5</v>
      </c>
      <c r="I174" s="2">
        <f t="shared" si="2"/>
        <v>5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25" t="s">
        <v>29</v>
      </c>
      <c r="B175" s="2" t="s">
        <v>226</v>
      </c>
      <c r="C175" s="2" t="s">
        <v>227</v>
      </c>
      <c r="D175" s="2">
        <v>126933</v>
      </c>
      <c r="E175" s="2" t="s">
        <v>14</v>
      </c>
      <c r="F175" s="2" t="s">
        <v>98</v>
      </c>
      <c r="G175">
        <f>VLOOKUP($D175,CLASS!$D$2:$W$403,11,FALSE)</f>
        <v>0</v>
      </c>
      <c r="H175">
        <f>VLOOKUP($D175,CLASS!$D$2:$W$403,4,FALSE)</f>
        <v>5</v>
      </c>
      <c r="I175" s="2">
        <f t="shared" si="2"/>
        <v>5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25" t="s">
        <v>29</v>
      </c>
      <c r="B176" s="2" t="s">
        <v>191</v>
      </c>
      <c r="C176" s="2" t="s">
        <v>281</v>
      </c>
      <c r="D176" s="2">
        <v>101181</v>
      </c>
      <c r="E176" s="2" t="s">
        <v>14</v>
      </c>
      <c r="F176" s="2" t="s">
        <v>11</v>
      </c>
      <c r="G176">
        <f>VLOOKUP($D176,CLASS!$D$2:$W$403,11,FALSE)</f>
        <v>0</v>
      </c>
      <c r="H176">
        <f>VLOOKUP($D176,CLASS!$D$2:$W$403,4,FALSE)</f>
        <v>5</v>
      </c>
      <c r="I176" s="2">
        <f t="shared" si="2"/>
        <v>5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25" t="s">
        <v>29</v>
      </c>
      <c r="B177" s="2" t="s">
        <v>111</v>
      </c>
      <c r="C177" s="2" t="s">
        <v>270</v>
      </c>
      <c r="D177" s="2">
        <v>129151</v>
      </c>
      <c r="E177" s="2" t="s">
        <v>14</v>
      </c>
      <c r="F177" s="2" t="s">
        <v>11</v>
      </c>
      <c r="G177">
        <f>VLOOKUP($D177,CLASS!$D$2:$W$403,11,FALSE)</f>
        <v>0</v>
      </c>
      <c r="H177">
        <f>VLOOKUP($D177,CLASS!$D$2:$W$403,4,FALSE)</f>
        <v>5</v>
      </c>
      <c r="I177" s="2">
        <f t="shared" si="2"/>
        <v>5</v>
      </c>
      <c r="J177" s="3"/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25" t="s">
        <v>29</v>
      </c>
      <c r="B178" s="2" t="s">
        <v>94</v>
      </c>
      <c r="C178" s="2" t="s">
        <v>261</v>
      </c>
      <c r="D178" s="2">
        <v>120646</v>
      </c>
      <c r="E178" s="2" t="s">
        <v>14</v>
      </c>
      <c r="F178" s="2" t="s">
        <v>11</v>
      </c>
      <c r="G178">
        <f>VLOOKUP($D178,CLASS!$D$2:$W$403,11,FALSE)</f>
        <v>0</v>
      </c>
      <c r="H178">
        <f>VLOOKUP($D178,CLASS!$D$2:$W$403,4,FALSE)</f>
        <v>5</v>
      </c>
      <c r="I178" s="2">
        <f t="shared" si="2"/>
        <v>5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25" t="s">
        <v>29</v>
      </c>
      <c r="B179" s="2" t="s">
        <v>222</v>
      </c>
      <c r="C179" s="2" t="s">
        <v>223</v>
      </c>
      <c r="D179" s="2">
        <v>12652</v>
      </c>
      <c r="E179" s="2" t="s">
        <v>10</v>
      </c>
      <c r="F179" s="2" t="s">
        <v>11</v>
      </c>
      <c r="G179">
        <f>VLOOKUP($D179,CLASS!$D$2:$W$403,11,FALSE)</f>
        <v>0</v>
      </c>
      <c r="H179">
        <f>VLOOKUP($D179,CLASS!$D$2:$W$403,4,FALSE)</f>
        <v>0</v>
      </c>
      <c r="I179" s="2">
        <f t="shared" si="2"/>
        <v>0</v>
      </c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25" t="s">
        <v>29</v>
      </c>
      <c r="B180" s="2" t="s">
        <v>220</v>
      </c>
      <c r="C180" s="2" t="s">
        <v>221</v>
      </c>
      <c r="D180" s="2">
        <v>97872</v>
      </c>
      <c r="E180" s="2" t="s">
        <v>10</v>
      </c>
      <c r="F180" s="2" t="s">
        <v>11</v>
      </c>
      <c r="G180">
        <f>VLOOKUP($D180,CLASS!$D$2:$W$403,11,FALSE)</f>
        <v>0</v>
      </c>
      <c r="H180">
        <f>VLOOKUP($D180,CLASS!$D$2:$W$403,4,FALSE)</f>
        <v>0</v>
      </c>
      <c r="I180" s="2">
        <f t="shared" si="2"/>
        <v>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25" t="s">
        <v>29</v>
      </c>
      <c r="B181" s="2" t="s">
        <v>271</v>
      </c>
      <c r="C181" s="2" t="s">
        <v>272</v>
      </c>
      <c r="D181" s="2">
        <v>111458</v>
      </c>
      <c r="E181" s="2" t="s">
        <v>10</v>
      </c>
      <c r="F181" s="2" t="s">
        <v>11</v>
      </c>
      <c r="G181">
        <f>VLOOKUP($D181,CLASS!$D$2:$W$403,11,FALSE)</f>
        <v>0</v>
      </c>
      <c r="H181">
        <f>VLOOKUP($D181,CLASS!$D$2:$W$403,4,FALSE)</f>
        <v>0</v>
      </c>
      <c r="I181" s="2">
        <f t="shared" si="2"/>
        <v>0</v>
      </c>
      <c r="J181" s="3"/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25" t="s">
        <v>29</v>
      </c>
      <c r="B182" s="2" t="s">
        <v>154</v>
      </c>
      <c r="C182" s="2" t="s">
        <v>263</v>
      </c>
      <c r="D182" s="2">
        <v>126348</v>
      </c>
      <c r="E182" s="2" t="s">
        <v>10</v>
      </c>
      <c r="F182" s="2" t="s">
        <v>11</v>
      </c>
      <c r="G182">
        <f>VLOOKUP($D182,CLASS!$D$2:$W$403,11,FALSE)</f>
        <v>0</v>
      </c>
      <c r="H182">
        <f>VLOOKUP($D182,CLASS!$D$2:$W$403,4,FALSE)</f>
        <v>0</v>
      </c>
      <c r="I182" s="2">
        <f t="shared" si="2"/>
        <v>0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26"/>
      <c r="AG182" s="8"/>
      <c r="AH182" s="8"/>
      <c r="AI182" s="8"/>
      <c r="AJ182" s="8"/>
      <c r="AK182" s="8"/>
      <c r="AL182" s="8"/>
      <c r="AM182" s="26"/>
      <c r="AN182" s="14"/>
      <c r="AO182" s="8"/>
    </row>
    <row r="183" spans="1:41" x14ac:dyDescent="0.25">
      <c r="A183" s="25" t="s">
        <v>29</v>
      </c>
      <c r="B183" s="2" t="s">
        <v>135</v>
      </c>
      <c r="C183" s="2" t="s">
        <v>224</v>
      </c>
      <c r="D183" s="2">
        <v>42471</v>
      </c>
      <c r="E183" s="2" t="s">
        <v>10</v>
      </c>
      <c r="F183" s="2" t="s">
        <v>11</v>
      </c>
      <c r="G183">
        <f>VLOOKUP($D183,CLASS!$D$2:$W$403,11,FALSE)</f>
        <v>0</v>
      </c>
      <c r="H183">
        <f>VLOOKUP($D183,CLASS!$D$2:$W$403,4,FALSE)</f>
        <v>0</v>
      </c>
      <c r="I183" s="2">
        <f t="shared" si="2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25" t="s">
        <v>29</v>
      </c>
      <c r="B184" s="2" t="s">
        <v>194</v>
      </c>
      <c r="C184" s="2" t="s">
        <v>251</v>
      </c>
      <c r="D184" s="2">
        <v>131785</v>
      </c>
      <c r="F184" s="2" t="s">
        <v>11</v>
      </c>
      <c r="G184">
        <f>VLOOKUP($D184,CLASS!$D$2:$W$403,11,FALSE)</f>
        <v>0</v>
      </c>
      <c r="H184">
        <f>VLOOKUP($D184,CLASS!$D$2:$W$403,4,FALSE)</f>
        <v>0</v>
      </c>
      <c r="I184" s="2">
        <f t="shared" si="2"/>
        <v>0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25" t="s">
        <v>29</v>
      </c>
      <c r="B185" s="2" t="s">
        <v>231</v>
      </c>
      <c r="C185" s="2" t="s">
        <v>232</v>
      </c>
      <c r="D185" s="2">
        <v>105361</v>
      </c>
      <c r="E185" s="2" t="s">
        <v>10</v>
      </c>
      <c r="F185" s="2" t="s">
        <v>11</v>
      </c>
      <c r="G185">
        <f>VLOOKUP($D185,CLASS!$D$2:$W$403,11,FALSE)</f>
        <v>0</v>
      </c>
      <c r="H185">
        <f>VLOOKUP($D185,CLASS!$D$2:$W$403,4,FALSE)</f>
        <v>0</v>
      </c>
      <c r="I185" s="2">
        <f t="shared" si="2"/>
        <v>0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25" t="s">
        <v>29</v>
      </c>
      <c r="B186" s="2" t="s">
        <v>170</v>
      </c>
      <c r="C186" s="2" t="s">
        <v>264</v>
      </c>
      <c r="D186" s="2">
        <v>125916</v>
      </c>
      <c r="E186" s="2" t="s">
        <v>10</v>
      </c>
      <c r="F186" s="2" t="s">
        <v>98</v>
      </c>
      <c r="G186">
        <f>VLOOKUP($D186,CLASS!$D$2:$W$403,11,FALSE)</f>
        <v>0</v>
      </c>
      <c r="H186">
        <f>VLOOKUP($D186,CLASS!$D$2:$W$403,4,FALSE)</f>
        <v>0</v>
      </c>
      <c r="I186" s="2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x14ac:dyDescent="0.25">
      <c r="A187" s="25" t="s">
        <v>13</v>
      </c>
      <c r="B187" s="2" t="s">
        <v>271</v>
      </c>
      <c r="C187" s="2" t="s">
        <v>287</v>
      </c>
      <c r="D187" s="2">
        <v>91704</v>
      </c>
      <c r="E187" s="2" t="s">
        <v>10</v>
      </c>
      <c r="F187" s="2" t="s">
        <v>11</v>
      </c>
      <c r="G187">
        <f>VLOOKUP($D187,CLASS!$D$2:$W$403,11,FALSE)</f>
        <v>90</v>
      </c>
      <c r="H187">
        <f>VLOOKUP($D187,CLASS!$D$2:$W$403,4,FALSE)</f>
        <v>0</v>
      </c>
      <c r="I187" s="2">
        <f t="shared" si="2"/>
        <v>90</v>
      </c>
    </row>
    <row r="188" spans="1:41" x14ac:dyDescent="0.25">
      <c r="A188" s="25" t="s">
        <v>13</v>
      </c>
      <c r="B188" s="2" t="s">
        <v>62</v>
      </c>
      <c r="C188" s="2" t="s">
        <v>310</v>
      </c>
      <c r="D188" s="2">
        <v>83496</v>
      </c>
      <c r="E188" s="2" t="s">
        <v>14</v>
      </c>
      <c r="F188" s="2" t="s">
        <v>46</v>
      </c>
      <c r="G188">
        <f>VLOOKUP($D188,CLASS!$D$2:$W$403,11,FALSE)</f>
        <v>83</v>
      </c>
      <c r="H188">
        <f>VLOOKUP($D188,CLASS!$D$2:$W$403,4,FALSE)</f>
        <v>5</v>
      </c>
      <c r="I188" s="2">
        <f t="shared" si="2"/>
        <v>88</v>
      </c>
    </row>
    <row r="189" spans="1:41" x14ac:dyDescent="0.25">
      <c r="A189" s="25" t="s">
        <v>13</v>
      </c>
      <c r="B189" s="2" t="s">
        <v>320</v>
      </c>
      <c r="C189" s="2" t="s">
        <v>321</v>
      </c>
      <c r="D189" s="2">
        <v>116300</v>
      </c>
      <c r="E189" s="2" t="s">
        <v>10</v>
      </c>
      <c r="F189" s="2" t="s">
        <v>11</v>
      </c>
      <c r="G189">
        <f>VLOOKUP($D189,CLASS!$D$2:$W$403,11,FALSE)</f>
        <v>85</v>
      </c>
      <c r="H189">
        <f>VLOOKUP($D189,CLASS!$D$2:$W$403,4,FALSE)</f>
        <v>0</v>
      </c>
      <c r="I189" s="2">
        <f t="shared" si="2"/>
        <v>85</v>
      </c>
    </row>
    <row r="190" spans="1:41" ht="15.75" thickBot="1" x14ac:dyDescent="0.3">
      <c r="A190" s="25" t="s">
        <v>13</v>
      </c>
      <c r="B190" s="2" t="s">
        <v>135</v>
      </c>
      <c r="C190" s="2" t="s">
        <v>298</v>
      </c>
      <c r="D190" s="2">
        <v>133095</v>
      </c>
      <c r="E190" s="2" t="s">
        <v>14</v>
      </c>
      <c r="F190" s="2" t="s">
        <v>11</v>
      </c>
      <c r="G190">
        <f>VLOOKUP($D190,CLASS!$D$2:$W$403,11,FALSE)</f>
        <v>75</v>
      </c>
      <c r="H190">
        <f>VLOOKUP($D190,CLASS!$D$2:$W$403,4,FALSE)</f>
        <v>5</v>
      </c>
      <c r="I190" s="2">
        <f t="shared" si="2"/>
        <v>80</v>
      </c>
    </row>
    <row r="191" spans="1:41" ht="15.75" thickBot="1" x14ac:dyDescent="0.3">
      <c r="A191" s="25" t="s">
        <v>13</v>
      </c>
      <c r="B191" s="2" t="s">
        <v>271</v>
      </c>
      <c r="C191" s="2" t="s">
        <v>298</v>
      </c>
      <c r="D191" s="2">
        <v>100740</v>
      </c>
      <c r="E191" s="2" t="s">
        <v>16</v>
      </c>
      <c r="F191" s="2" t="s">
        <v>46</v>
      </c>
      <c r="G191">
        <f>VLOOKUP($D191,CLASS!$D$2:$W$403,11,FALSE)</f>
        <v>51</v>
      </c>
      <c r="H191">
        <f>VLOOKUP($D191,CLASS!$D$2:$W$403,4,FALSE)</f>
        <v>15</v>
      </c>
      <c r="I191" s="2">
        <f t="shared" si="2"/>
        <v>66</v>
      </c>
      <c r="J191" s="27">
        <v>409</v>
      </c>
    </row>
    <row r="192" spans="1:41" x14ac:dyDescent="0.25">
      <c r="A192" s="25" t="s">
        <v>13</v>
      </c>
      <c r="B192" s="2" t="s">
        <v>48</v>
      </c>
      <c r="C192" s="2" t="s">
        <v>149</v>
      </c>
      <c r="D192" s="2">
        <v>124600</v>
      </c>
      <c r="E192" s="2" t="s">
        <v>16</v>
      </c>
      <c r="F192" s="2" t="s">
        <v>11</v>
      </c>
      <c r="G192">
        <f>VLOOKUP($D192,CLASS!$D$2:$W$403,11,FALSE)</f>
        <v>0</v>
      </c>
      <c r="H192">
        <f>VLOOKUP($D192,CLASS!$D$2:$W$403,4,FALSE)</f>
        <v>15</v>
      </c>
      <c r="I192" s="2">
        <f t="shared" si="2"/>
        <v>15</v>
      </c>
    </row>
    <row r="193" spans="1:10" x14ac:dyDescent="0.25">
      <c r="A193" s="25" t="s">
        <v>13</v>
      </c>
      <c r="B193" s="2" t="s">
        <v>279</v>
      </c>
      <c r="C193" s="2" t="s">
        <v>305</v>
      </c>
      <c r="D193" s="2">
        <v>127073</v>
      </c>
      <c r="E193" s="2" t="s">
        <v>16</v>
      </c>
      <c r="F193" s="2" t="s">
        <v>46</v>
      </c>
      <c r="G193">
        <f>VLOOKUP($D193,CLASS!$D$2:$W$403,11,FALSE)</f>
        <v>0</v>
      </c>
      <c r="H193">
        <f>VLOOKUP($D193,CLASS!$D$2:$W$403,4,FALSE)</f>
        <v>15</v>
      </c>
      <c r="I193" s="2">
        <f t="shared" si="2"/>
        <v>15</v>
      </c>
    </row>
    <row r="194" spans="1:10" x14ac:dyDescent="0.25">
      <c r="A194" s="4" t="s">
        <v>13</v>
      </c>
      <c r="B194" t="s">
        <v>103</v>
      </c>
      <c r="C194" t="s">
        <v>473</v>
      </c>
      <c r="D194">
        <v>113297</v>
      </c>
      <c r="E194" t="s">
        <v>16</v>
      </c>
      <c r="F194" t="s">
        <v>11</v>
      </c>
      <c r="G194">
        <f>VLOOKUP($D194,CLASS!$D$2:$W$403,11,FALSE)</f>
        <v>0</v>
      </c>
      <c r="H194">
        <f>VLOOKUP($D194,CLASS!$D$2:$W$403,4,FALSE)</f>
        <v>15</v>
      </c>
      <c r="I194" s="2">
        <f t="shared" ref="I194:I257" si="3">G194+H194</f>
        <v>15</v>
      </c>
    </row>
    <row r="195" spans="1:10" x14ac:dyDescent="0.25">
      <c r="A195" s="25" t="s">
        <v>13</v>
      </c>
      <c r="B195" s="2" t="s">
        <v>64</v>
      </c>
      <c r="C195" s="2" t="s">
        <v>176</v>
      </c>
      <c r="D195" s="2">
        <v>128705</v>
      </c>
      <c r="E195" s="2" t="s">
        <v>16</v>
      </c>
      <c r="F195" s="2" t="s">
        <v>11</v>
      </c>
      <c r="G195">
        <f>VLOOKUP($D195,CLASS!$D$2:$W$403,11,FALSE)</f>
        <v>0</v>
      </c>
      <c r="H195">
        <f>VLOOKUP($D195,CLASS!$D$2:$W$403,4,FALSE)</f>
        <v>15</v>
      </c>
      <c r="I195" s="2">
        <f t="shared" si="3"/>
        <v>15</v>
      </c>
    </row>
    <row r="196" spans="1:10" x14ac:dyDescent="0.25">
      <c r="A196" s="25" t="s">
        <v>13</v>
      </c>
      <c r="B196" s="2" t="s">
        <v>222</v>
      </c>
      <c r="C196" s="2" t="s">
        <v>324</v>
      </c>
      <c r="D196" s="2">
        <v>21659</v>
      </c>
      <c r="E196" s="2" t="s">
        <v>16</v>
      </c>
      <c r="F196" s="2" t="s">
        <v>46</v>
      </c>
      <c r="G196">
        <f>VLOOKUP($D196,CLASS!$D$2:$W$403,11,FALSE)</f>
        <v>0</v>
      </c>
      <c r="H196">
        <f>VLOOKUP($D196,CLASS!$D$2:$W$403,4,FALSE)</f>
        <v>15</v>
      </c>
      <c r="I196" s="2">
        <f t="shared" si="3"/>
        <v>15</v>
      </c>
    </row>
    <row r="197" spans="1:10" x14ac:dyDescent="0.25">
      <c r="A197" s="25" t="s">
        <v>13</v>
      </c>
      <c r="B197" s="2" t="s">
        <v>58</v>
      </c>
      <c r="C197" s="2" t="s">
        <v>318</v>
      </c>
      <c r="D197" s="2">
        <v>129658</v>
      </c>
      <c r="E197" s="2" t="s">
        <v>16</v>
      </c>
      <c r="F197" s="2" t="s">
        <v>157</v>
      </c>
      <c r="G197">
        <f>VLOOKUP($D197,CLASS!$D$2:$W$403,11,FALSE)</f>
        <v>0</v>
      </c>
      <c r="H197">
        <f>VLOOKUP($D197,CLASS!$D$2:$W$403,4,FALSE)</f>
        <v>15</v>
      </c>
      <c r="I197" s="2">
        <f t="shared" si="3"/>
        <v>15</v>
      </c>
    </row>
    <row r="198" spans="1:10" x14ac:dyDescent="0.25">
      <c r="A198" s="25" t="s">
        <v>13</v>
      </c>
      <c r="B198" s="2" t="s">
        <v>111</v>
      </c>
      <c r="C198" s="2" t="s">
        <v>319</v>
      </c>
      <c r="D198" s="2">
        <v>128593</v>
      </c>
      <c r="E198" s="2" t="s">
        <v>16</v>
      </c>
      <c r="F198" s="2" t="s">
        <v>11</v>
      </c>
      <c r="G198">
        <f>VLOOKUP($D198,CLASS!$D$2:$W$403,11,FALSE)</f>
        <v>0</v>
      </c>
      <c r="H198">
        <f>VLOOKUP($D198,CLASS!$D$2:$W$403,4,FALSE)</f>
        <v>15</v>
      </c>
      <c r="I198" s="2">
        <f t="shared" si="3"/>
        <v>15</v>
      </c>
      <c r="J198" s="3"/>
    </row>
    <row r="199" spans="1:10" x14ac:dyDescent="0.25">
      <c r="A199" s="25" t="s">
        <v>13</v>
      </c>
      <c r="B199" s="2" t="s">
        <v>64</v>
      </c>
      <c r="C199" s="2" t="s">
        <v>289</v>
      </c>
      <c r="D199" s="2">
        <v>128953</v>
      </c>
      <c r="E199" s="2" t="s">
        <v>16</v>
      </c>
      <c r="F199" s="2" t="s">
        <v>11</v>
      </c>
      <c r="G199">
        <f>VLOOKUP($D199,CLASS!$D$2:$W$403,11,FALSE)</f>
        <v>0</v>
      </c>
      <c r="H199">
        <f>VLOOKUP($D199,CLASS!$D$2:$W$403,4,FALSE)</f>
        <v>15</v>
      </c>
      <c r="I199" s="2">
        <f t="shared" si="3"/>
        <v>15</v>
      </c>
    </row>
    <row r="200" spans="1:10" x14ac:dyDescent="0.25">
      <c r="A200" s="25" t="s">
        <v>13</v>
      </c>
      <c r="B200" s="2" t="s">
        <v>455</v>
      </c>
      <c r="C200" s="2" t="s">
        <v>441</v>
      </c>
      <c r="D200" s="2">
        <v>130298</v>
      </c>
      <c r="E200" s="2" t="s">
        <v>16</v>
      </c>
      <c r="F200" s="2" t="s">
        <v>11</v>
      </c>
      <c r="G200">
        <f>VLOOKUP($D200,CLASS!$D$2:$W$403,11,FALSE)</f>
        <v>0</v>
      </c>
      <c r="H200">
        <f>VLOOKUP($D200,CLASS!$D$2:$W$403,4,FALSE)</f>
        <v>15</v>
      </c>
      <c r="I200" s="2">
        <f t="shared" si="3"/>
        <v>15</v>
      </c>
      <c r="J200" s="3"/>
    </row>
    <row r="201" spans="1:10" x14ac:dyDescent="0.25">
      <c r="A201" s="25" t="s">
        <v>13</v>
      </c>
      <c r="B201" s="2" t="s">
        <v>245</v>
      </c>
      <c r="C201" s="2" t="s">
        <v>301</v>
      </c>
      <c r="D201" s="2">
        <v>130879</v>
      </c>
      <c r="E201" s="2" t="s">
        <v>16</v>
      </c>
      <c r="F201" s="2" t="s">
        <v>11</v>
      </c>
      <c r="G201">
        <f>VLOOKUP($D201,CLASS!$D$2:$W$403,11,FALSE)</f>
        <v>0</v>
      </c>
      <c r="H201">
        <f>VLOOKUP($D201,CLASS!$D$2:$W$403,4,FALSE)</f>
        <v>15</v>
      </c>
      <c r="I201" s="2">
        <f t="shared" si="3"/>
        <v>15</v>
      </c>
    </row>
    <row r="202" spans="1:10" x14ac:dyDescent="0.25">
      <c r="A202" s="25" t="s">
        <v>13</v>
      </c>
      <c r="B202" s="2" t="s">
        <v>322</v>
      </c>
      <c r="C202" s="2" t="s">
        <v>323</v>
      </c>
      <c r="D202" s="2">
        <v>121940</v>
      </c>
      <c r="E202" s="2" t="s">
        <v>15</v>
      </c>
      <c r="F202" s="2" t="s">
        <v>52</v>
      </c>
      <c r="G202">
        <f>VLOOKUP($D202,CLASS!$D$2:$W$403,11,FALSE)</f>
        <v>0</v>
      </c>
      <c r="H202">
        <f>VLOOKUP($D202,CLASS!$D$2:$W$403,4,FALSE)</f>
        <v>10</v>
      </c>
      <c r="I202" s="2">
        <f t="shared" si="3"/>
        <v>10</v>
      </c>
    </row>
    <row r="203" spans="1:10" x14ac:dyDescent="0.25">
      <c r="A203" s="25" t="s">
        <v>13</v>
      </c>
      <c r="B203" s="2" t="s">
        <v>316</v>
      </c>
      <c r="C203" s="2" t="s">
        <v>317</v>
      </c>
      <c r="D203" s="2">
        <v>3042</v>
      </c>
      <c r="E203" s="2" t="s">
        <v>15</v>
      </c>
      <c r="F203" s="2" t="s">
        <v>46</v>
      </c>
      <c r="G203">
        <f>VLOOKUP($D203,CLASS!$D$2:$W$403,11,FALSE)</f>
        <v>0</v>
      </c>
      <c r="H203">
        <f>VLOOKUP($D203,CLASS!$D$2:$W$403,4,FALSE)</f>
        <v>10</v>
      </c>
      <c r="I203" s="2">
        <f t="shared" si="3"/>
        <v>10</v>
      </c>
    </row>
    <row r="204" spans="1:10" x14ac:dyDescent="0.25">
      <c r="A204" s="25" t="s">
        <v>13</v>
      </c>
      <c r="B204" s="2" t="s">
        <v>48</v>
      </c>
      <c r="C204" s="2" t="s">
        <v>313</v>
      </c>
      <c r="D204" s="2">
        <v>121358</v>
      </c>
      <c r="E204" s="2" t="s">
        <v>15</v>
      </c>
      <c r="F204" s="2" t="s">
        <v>11</v>
      </c>
      <c r="G204">
        <f>VLOOKUP($D204,CLASS!$D$2:$W$403,11,FALSE)</f>
        <v>0</v>
      </c>
      <c r="H204">
        <f>VLOOKUP($D204,CLASS!$D$2:$W$403,4,FALSE)</f>
        <v>10</v>
      </c>
      <c r="I204" s="2">
        <f t="shared" si="3"/>
        <v>10</v>
      </c>
    </row>
    <row r="205" spans="1:10" x14ac:dyDescent="0.25">
      <c r="A205" s="25" t="s">
        <v>13</v>
      </c>
      <c r="B205" s="2" t="s">
        <v>328</v>
      </c>
      <c r="C205" s="2" t="s">
        <v>329</v>
      </c>
      <c r="D205" s="2">
        <v>129597</v>
      </c>
      <c r="E205" s="2" t="s">
        <v>15</v>
      </c>
      <c r="F205" s="2" t="s">
        <v>11</v>
      </c>
      <c r="G205">
        <f>VLOOKUP($D205,CLASS!$D$2:$W$403,11,FALSE)</f>
        <v>0</v>
      </c>
      <c r="H205">
        <f>VLOOKUP($D205,CLASS!$D$2:$W$403,4,FALSE)</f>
        <v>10</v>
      </c>
      <c r="I205" s="2">
        <f t="shared" si="3"/>
        <v>10</v>
      </c>
    </row>
    <row r="206" spans="1:10" x14ac:dyDescent="0.25">
      <c r="A206" s="4" t="s">
        <v>13</v>
      </c>
      <c r="B206" t="s">
        <v>352</v>
      </c>
      <c r="C206" t="s">
        <v>474</v>
      </c>
      <c r="D206">
        <v>112554</v>
      </c>
      <c r="E206" t="s">
        <v>15</v>
      </c>
      <c r="F206" t="s">
        <v>11</v>
      </c>
      <c r="G206">
        <f>VLOOKUP($D206,CLASS!$D$2:$W$403,11,FALSE)</f>
        <v>0</v>
      </c>
      <c r="H206">
        <f>VLOOKUP($D206,CLASS!$D$2:$W$403,4,FALSE)</f>
        <v>10</v>
      </c>
      <c r="I206" s="2">
        <f t="shared" si="3"/>
        <v>10</v>
      </c>
    </row>
    <row r="207" spans="1:10" x14ac:dyDescent="0.25">
      <c r="A207" s="25" t="s">
        <v>13</v>
      </c>
      <c r="B207" s="2" t="s">
        <v>94</v>
      </c>
      <c r="C207" s="2" t="s">
        <v>302</v>
      </c>
      <c r="D207" s="2">
        <v>130504</v>
      </c>
      <c r="E207" s="2" t="s">
        <v>15</v>
      </c>
      <c r="F207" s="2" t="s">
        <v>11</v>
      </c>
      <c r="G207">
        <f>VLOOKUP($D207,CLASS!$D$2:$W$403,11,FALSE)</f>
        <v>0</v>
      </c>
      <c r="H207">
        <f>VLOOKUP($D207,CLASS!$D$2:$W$403,4,FALSE)</f>
        <v>10</v>
      </c>
      <c r="I207" s="2">
        <f t="shared" si="3"/>
        <v>10</v>
      </c>
    </row>
    <row r="208" spans="1:10" x14ac:dyDescent="0.25">
      <c r="A208" s="25" t="s">
        <v>13</v>
      </c>
      <c r="B208" s="2" t="s">
        <v>96</v>
      </c>
      <c r="C208" s="2" t="s">
        <v>308</v>
      </c>
      <c r="D208" s="2">
        <v>129598</v>
      </c>
      <c r="E208" s="2" t="s">
        <v>15</v>
      </c>
      <c r="F208" s="2" t="s">
        <v>11</v>
      </c>
      <c r="G208">
        <f>VLOOKUP($D208,CLASS!$D$2:$W$403,11,FALSE)</f>
        <v>0</v>
      </c>
      <c r="H208">
        <f>VLOOKUP($D208,CLASS!$D$2:$W$403,4,FALSE)</f>
        <v>10</v>
      </c>
      <c r="I208" s="2">
        <f t="shared" si="3"/>
        <v>10</v>
      </c>
    </row>
    <row r="209" spans="1:10" x14ac:dyDescent="0.25">
      <c r="A209" s="25" t="s">
        <v>13</v>
      </c>
      <c r="B209" s="2" t="s">
        <v>299</v>
      </c>
      <c r="C209" s="2" t="s">
        <v>300</v>
      </c>
      <c r="D209" s="2">
        <v>129084</v>
      </c>
      <c r="E209" s="2" t="s">
        <v>15</v>
      </c>
      <c r="F209" s="2" t="s">
        <v>52</v>
      </c>
      <c r="G209">
        <f>VLOOKUP($D209,CLASS!$D$2:$W$403,11,FALSE)</f>
        <v>0</v>
      </c>
      <c r="H209">
        <f>VLOOKUP($D209,CLASS!$D$2:$W$403,4,FALSE)</f>
        <v>10</v>
      </c>
      <c r="I209" s="2">
        <f t="shared" si="3"/>
        <v>10</v>
      </c>
    </row>
    <row r="210" spans="1:10" x14ac:dyDescent="0.25">
      <c r="A210" s="4" t="s">
        <v>13</v>
      </c>
      <c r="B210" t="s">
        <v>471</v>
      </c>
      <c r="C210" t="s">
        <v>472</v>
      </c>
      <c r="D210">
        <v>105930</v>
      </c>
      <c r="E210" t="s">
        <v>15</v>
      </c>
      <c r="F210" t="s">
        <v>11</v>
      </c>
      <c r="G210">
        <f>VLOOKUP($D210,CLASS!$D$2:$W$403,11,FALSE)</f>
        <v>0</v>
      </c>
      <c r="H210">
        <f>VLOOKUP($D210,CLASS!$D$2:$W$403,4,FALSE)</f>
        <v>10</v>
      </c>
      <c r="I210" s="2">
        <f t="shared" si="3"/>
        <v>10</v>
      </c>
    </row>
    <row r="211" spans="1:10" x14ac:dyDescent="0.25">
      <c r="A211" s="25" t="s">
        <v>13</v>
      </c>
      <c r="B211" s="2" t="s">
        <v>292</v>
      </c>
      <c r="C211" s="2" t="s">
        <v>293</v>
      </c>
      <c r="D211" s="2">
        <v>103370</v>
      </c>
      <c r="E211" s="2" t="s">
        <v>15</v>
      </c>
      <c r="F211" s="2" t="s">
        <v>11</v>
      </c>
      <c r="G211">
        <f>VLOOKUP($D211,CLASS!$D$2:$W$403,11,FALSE)</f>
        <v>0</v>
      </c>
      <c r="H211">
        <f>VLOOKUP($D211,CLASS!$D$2:$W$403,4,FALSE)</f>
        <v>10</v>
      </c>
      <c r="I211" s="2">
        <f t="shared" si="3"/>
        <v>10</v>
      </c>
    </row>
    <row r="212" spans="1:10" x14ac:dyDescent="0.25">
      <c r="A212" s="25" t="s">
        <v>13</v>
      </c>
      <c r="B212" s="2" t="s">
        <v>303</v>
      </c>
      <c r="C212" s="2" t="s">
        <v>304</v>
      </c>
      <c r="D212" s="2">
        <v>110309</v>
      </c>
      <c r="E212" s="2" t="s">
        <v>15</v>
      </c>
      <c r="F212" s="2" t="s">
        <v>52</v>
      </c>
      <c r="G212">
        <f>VLOOKUP($D212,CLASS!$D$2:$W$403,11,FALSE)</f>
        <v>0</v>
      </c>
      <c r="H212">
        <f>VLOOKUP($D212,CLASS!$D$2:$W$403,4,FALSE)</f>
        <v>10</v>
      </c>
      <c r="I212" s="2">
        <f t="shared" si="3"/>
        <v>10</v>
      </c>
    </row>
    <row r="213" spans="1:10" x14ac:dyDescent="0.25">
      <c r="A213" s="25" t="s">
        <v>13</v>
      </c>
      <c r="B213" s="2" t="s">
        <v>226</v>
      </c>
      <c r="C213" s="2" t="s">
        <v>307</v>
      </c>
      <c r="D213" s="2">
        <v>123738</v>
      </c>
      <c r="E213" s="2" t="s">
        <v>15</v>
      </c>
      <c r="F213" s="2" t="s">
        <v>98</v>
      </c>
      <c r="G213">
        <f>VLOOKUP($D213,CLASS!$D$2:$W$403,11,FALSE)</f>
        <v>0</v>
      </c>
      <c r="H213">
        <f>VLOOKUP($D213,CLASS!$D$2:$W$403,4,FALSE)</f>
        <v>10</v>
      </c>
      <c r="I213" s="2">
        <f t="shared" si="3"/>
        <v>10</v>
      </c>
      <c r="J213" s="3"/>
    </row>
    <row r="214" spans="1:10" x14ac:dyDescent="0.25">
      <c r="A214" s="25" t="s">
        <v>13</v>
      </c>
      <c r="B214" s="2" t="s">
        <v>135</v>
      </c>
      <c r="C214" s="2" t="s">
        <v>309</v>
      </c>
      <c r="D214" s="2">
        <v>125045</v>
      </c>
      <c r="E214" s="2" t="s">
        <v>15</v>
      </c>
      <c r="F214" s="2" t="s">
        <v>11</v>
      </c>
      <c r="G214">
        <f>VLOOKUP($D214,CLASS!$D$2:$W$403,11,FALSE)</f>
        <v>0</v>
      </c>
      <c r="H214">
        <f>VLOOKUP($D214,CLASS!$D$2:$W$403,4,FALSE)</f>
        <v>10</v>
      </c>
      <c r="I214" s="2">
        <f t="shared" si="3"/>
        <v>10</v>
      </c>
    </row>
    <row r="215" spans="1:10" x14ac:dyDescent="0.25">
      <c r="A215" s="25" t="s">
        <v>13</v>
      </c>
      <c r="B215" s="2" t="s">
        <v>122</v>
      </c>
      <c r="C215" s="2" t="s">
        <v>149</v>
      </c>
      <c r="D215" s="2">
        <v>128224</v>
      </c>
      <c r="E215" s="2" t="s">
        <v>14</v>
      </c>
      <c r="F215" s="2" t="s">
        <v>98</v>
      </c>
      <c r="G215">
        <f>VLOOKUP($D215,CLASS!$D$2:$W$403,11,FALSE)</f>
        <v>0</v>
      </c>
      <c r="H215">
        <f>VLOOKUP($D215,CLASS!$D$2:$W$403,4,FALSE)</f>
        <v>5</v>
      </c>
      <c r="I215" s="2">
        <f t="shared" si="3"/>
        <v>5</v>
      </c>
    </row>
    <row r="216" spans="1:10" x14ac:dyDescent="0.25">
      <c r="A216" s="25" t="s">
        <v>13</v>
      </c>
      <c r="B216" s="2" t="s">
        <v>51</v>
      </c>
      <c r="C216" s="2" t="s">
        <v>305</v>
      </c>
      <c r="D216" s="2">
        <v>124977</v>
      </c>
      <c r="E216" s="2" t="s">
        <v>14</v>
      </c>
      <c r="F216" s="2" t="s">
        <v>11</v>
      </c>
      <c r="G216">
        <f>VLOOKUP($D216,CLASS!$D$2:$W$403,11,FALSE)</f>
        <v>0</v>
      </c>
      <c r="H216">
        <f>VLOOKUP($D216,CLASS!$D$2:$W$403,4,FALSE)</f>
        <v>5</v>
      </c>
      <c r="I216" s="2">
        <f t="shared" si="3"/>
        <v>5</v>
      </c>
    </row>
    <row r="217" spans="1:10" x14ac:dyDescent="0.25">
      <c r="A217" s="25" t="s">
        <v>13</v>
      </c>
      <c r="B217" s="2" t="s">
        <v>279</v>
      </c>
      <c r="C217" s="2" t="s">
        <v>288</v>
      </c>
      <c r="D217" s="2">
        <v>116770</v>
      </c>
      <c r="E217" s="2" t="s">
        <v>14</v>
      </c>
      <c r="F217" s="2" t="s">
        <v>11</v>
      </c>
      <c r="G217">
        <f>VLOOKUP($D217,CLASS!$D$2:$W$403,11,FALSE)</f>
        <v>0</v>
      </c>
      <c r="H217">
        <f>VLOOKUP($D217,CLASS!$D$2:$W$403,4,FALSE)</f>
        <v>5</v>
      </c>
      <c r="I217" s="2">
        <f t="shared" si="3"/>
        <v>5</v>
      </c>
    </row>
    <row r="218" spans="1:10" x14ac:dyDescent="0.25">
      <c r="A218" s="25" t="s">
        <v>13</v>
      </c>
      <c r="B218" s="2" t="s">
        <v>333</v>
      </c>
      <c r="C218" s="2" t="s">
        <v>334</v>
      </c>
      <c r="D218" s="2">
        <v>1436</v>
      </c>
      <c r="E218" s="2" t="s">
        <v>14</v>
      </c>
      <c r="F218" s="2" t="s">
        <v>52</v>
      </c>
      <c r="G218">
        <f>VLOOKUP($D218,CLASS!$D$2:$W$403,11,FALSE)</f>
        <v>0</v>
      </c>
      <c r="H218">
        <f>VLOOKUP($D218,CLASS!$D$2:$W$403,4,FALSE)</f>
        <v>5</v>
      </c>
      <c r="I218" s="2">
        <f t="shared" si="3"/>
        <v>5</v>
      </c>
    </row>
    <row r="219" spans="1:10" x14ac:dyDescent="0.25">
      <c r="A219" s="25" t="s">
        <v>13</v>
      </c>
      <c r="B219" s="2" t="s">
        <v>449</v>
      </c>
      <c r="C219" s="2" t="s">
        <v>176</v>
      </c>
      <c r="D219" s="2">
        <v>96756</v>
      </c>
      <c r="E219" s="2" t="s">
        <v>14</v>
      </c>
      <c r="F219" s="2" t="s">
        <v>11</v>
      </c>
      <c r="G219">
        <f>VLOOKUP($D219,CLASS!$D$2:$W$403,11,FALSE)</f>
        <v>0</v>
      </c>
      <c r="H219">
        <f>VLOOKUP($D219,CLASS!$D$2:$W$403,4,FALSE)</f>
        <v>5</v>
      </c>
      <c r="I219" s="2">
        <f t="shared" si="3"/>
        <v>5</v>
      </c>
    </row>
    <row r="220" spans="1:10" x14ac:dyDescent="0.25">
      <c r="A220" s="25" t="s">
        <v>13</v>
      </c>
      <c r="B220" s="2" t="s">
        <v>326</v>
      </c>
      <c r="C220" s="2" t="s">
        <v>327</v>
      </c>
      <c r="D220" s="2">
        <v>119703</v>
      </c>
      <c r="E220" s="2" t="s">
        <v>14</v>
      </c>
      <c r="F220" s="2" t="s">
        <v>11</v>
      </c>
      <c r="G220">
        <f>VLOOKUP($D220,CLASS!$D$2:$W$403,11,FALSE)</f>
        <v>0</v>
      </c>
      <c r="H220">
        <f>VLOOKUP($D220,CLASS!$D$2:$W$403,4,FALSE)</f>
        <v>5</v>
      </c>
      <c r="I220" s="2">
        <f t="shared" si="3"/>
        <v>5</v>
      </c>
    </row>
    <row r="221" spans="1:10" x14ac:dyDescent="0.25">
      <c r="A221" s="25" t="s">
        <v>13</v>
      </c>
      <c r="B221" s="2" t="s">
        <v>133</v>
      </c>
      <c r="C221" s="2" t="s">
        <v>306</v>
      </c>
      <c r="D221" s="2">
        <v>100603</v>
      </c>
      <c r="E221" s="2" t="s">
        <v>14</v>
      </c>
      <c r="F221" s="2" t="s">
        <v>11</v>
      </c>
      <c r="G221">
        <f>VLOOKUP($D221,CLASS!$D$2:$W$403,11,FALSE)</f>
        <v>0</v>
      </c>
      <c r="H221">
        <f>VLOOKUP($D221,CLASS!$D$2:$W$403,4,FALSE)</f>
        <v>5</v>
      </c>
      <c r="I221" s="2">
        <f t="shared" si="3"/>
        <v>5</v>
      </c>
    </row>
    <row r="222" spans="1:10" x14ac:dyDescent="0.25">
      <c r="A222" s="25" t="s">
        <v>13</v>
      </c>
      <c r="B222" s="2" t="s">
        <v>311</v>
      </c>
      <c r="C222" s="2" t="s">
        <v>312</v>
      </c>
      <c r="D222" s="2">
        <v>127262</v>
      </c>
      <c r="E222" s="2" t="s">
        <v>14</v>
      </c>
      <c r="F222" s="2" t="s">
        <v>11</v>
      </c>
      <c r="G222">
        <f>VLOOKUP($D222,CLASS!$D$2:$W$403,11,FALSE)</f>
        <v>0</v>
      </c>
      <c r="H222">
        <f>VLOOKUP($D222,CLASS!$D$2:$W$403,4,FALSE)</f>
        <v>5</v>
      </c>
      <c r="I222" s="2">
        <f t="shared" si="3"/>
        <v>5</v>
      </c>
    </row>
    <row r="223" spans="1:10" x14ac:dyDescent="0.25">
      <c r="A223" s="25" t="s">
        <v>13</v>
      </c>
      <c r="B223" s="2" t="s">
        <v>314</v>
      </c>
      <c r="C223" s="2" t="s">
        <v>315</v>
      </c>
      <c r="D223" s="2">
        <v>123128</v>
      </c>
      <c r="E223" s="2" t="s">
        <v>14</v>
      </c>
      <c r="F223" s="2" t="s">
        <v>157</v>
      </c>
      <c r="G223">
        <f>VLOOKUP($D223,CLASS!$D$2:$W$403,11,FALSE)</f>
        <v>0</v>
      </c>
      <c r="H223">
        <f>VLOOKUP($D223,CLASS!$D$2:$W$403,4,FALSE)</f>
        <v>5</v>
      </c>
      <c r="I223" s="2">
        <f t="shared" si="3"/>
        <v>5</v>
      </c>
    </row>
    <row r="224" spans="1:10" x14ac:dyDescent="0.25">
      <c r="A224" s="25" t="s">
        <v>13</v>
      </c>
      <c r="B224" s="2" t="s">
        <v>296</v>
      </c>
      <c r="C224" s="2" t="s">
        <v>297</v>
      </c>
      <c r="D224" s="2">
        <v>126344</v>
      </c>
      <c r="E224" s="2" t="s">
        <v>14</v>
      </c>
      <c r="F224" s="2" t="s">
        <v>11</v>
      </c>
      <c r="G224">
        <f>VLOOKUP($D224,CLASS!$D$2:$W$403,11,FALSE)</f>
        <v>0</v>
      </c>
      <c r="H224">
        <f>VLOOKUP($D224,CLASS!$D$2:$W$403,4,FALSE)</f>
        <v>5</v>
      </c>
      <c r="I224" s="2">
        <f t="shared" si="3"/>
        <v>5</v>
      </c>
    </row>
    <row r="225" spans="1:9" x14ac:dyDescent="0.25">
      <c r="A225" s="25" t="s">
        <v>13</v>
      </c>
      <c r="B225" s="2" t="s">
        <v>111</v>
      </c>
      <c r="C225" s="2" t="s">
        <v>466</v>
      </c>
      <c r="D225" s="2">
        <v>108791</v>
      </c>
      <c r="E225" s="2" t="s">
        <v>10</v>
      </c>
      <c r="F225" s="2" t="s">
        <v>11</v>
      </c>
      <c r="G225">
        <f>VLOOKUP($D225,CLASS!$D$2:$W$403,11,FALSE)</f>
        <v>0</v>
      </c>
      <c r="H225">
        <f>VLOOKUP($D225,CLASS!$D$2:$W$403,4,FALSE)</f>
        <v>0</v>
      </c>
      <c r="I225" s="2">
        <f t="shared" si="3"/>
        <v>0</v>
      </c>
    </row>
    <row r="226" spans="1:9" x14ac:dyDescent="0.25">
      <c r="A226" s="25" t="s">
        <v>13</v>
      </c>
      <c r="B226" s="2" t="s">
        <v>290</v>
      </c>
      <c r="C226" s="2" t="s">
        <v>291</v>
      </c>
      <c r="D226" s="2">
        <v>88852</v>
      </c>
      <c r="E226" s="2" t="s">
        <v>10</v>
      </c>
      <c r="F226" s="2" t="s">
        <v>11</v>
      </c>
      <c r="G226">
        <f>VLOOKUP($D226,CLASS!$D$2:$W$403,11,FALSE)</f>
        <v>0</v>
      </c>
      <c r="H226">
        <f>VLOOKUP($D226,CLASS!$D$2:$W$403,4,FALSE)</f>
        <v>0</v>
      </c>
      <c r="I226" s="2">
        <f t="shared" si="3"/>
        <v>0</v>
      </c>
    </row>
    <row r="227" spans="1:9" x14ac:dyDescent="0.25">
      <c r="A227" s="25" t="s">
        <v>13</v>
      </c>
      <c r="B227" s="2" t="s">
        <v>48</v>
      </c>
      <c r="C227" s="2" t="s">
        <v>335</v>
      </c>
      <c r="D227" s="2">
        <v>187</v>
      </c>
      <c r="E227" s="2" t="s">
        <v>10</v>
      </c>
      <c r="F227" s="2" t="s">
        <v>11</v>
      </c>
      <c r="G227">
        <f>VLOOKUP($D227,CLASS!$D$2:$W$403,11,FALSE)</f>
        <v>0</v>
      </c>
      <c r="H227">
        <f>VLOOKUP($D227,CLASS!$D$2:$W$403,4,FALSE)</f>
        <v>0</v>
      </c>
      <c r="I227" s="2">
        <f t="shared" si="3"/>
        <v>0</v>
      </c>
    </row>
    <row r="228" spans="1:9" x14ac:dyDescent="0.25">
      <c r="A228" s="25" t="s">
        <v>13</v>
      </c>
      <c r="B228" s="2" t="s">
        <v>150</v>
      </c>
      <c r="C228" s="2" t="s">
        <v>336</v>
      </c>
      <c r="D228" s="2">
        <v>116789</v>
      </c>
      <c r="E228" s="2" t="s">
        <v>10</v>
      </c>
      <c r="F228" s="2" t="s">
        <v>11</v>
      </c>
      <c r="G228">
        <f>VLOOKUP($D228,CLASS!$D$2:$W$403,11,FALSE)</f>
        <v>0</v>
      </c>
      <c r="H228">
        <f>VLOOKUP($D228,CLASS!$D$2:$W$403,4,FALSE)</f>
        <v>0</v>
      </c>
      <c r="I228" s="2">
        <f t="shared" si="3"/>
        <v>0</v>
      </c>
    </row>
    <row r="229" spans="1:9" x14ac:dyDescent="0.25">
      <c r="A229" s="25" t="s">
        <v>13</v>
      </c>
      <c r="B229" s="2" t="s">
        <v>58</v>
      </c>
      <c r="C229" s="2" t="s">
        <v>325</v>
      </c>
      <c r="D229" s="2">
        <v>109844</v>
      </c>
      <c r="E229" s="2" t="s">
        <v>10</v>
      </c>
      <c r="F229" s="2" t="s">
        <v>11</v>
      </c>
      <c r="G229">
        <f>VLOOKUP($D229,CLASS!$D$2:$W$403,11,FALSE)</f>
        <v>0</v>
      </c>
      <c r="H229">
        <f>VLOOKUP($D229,CLASS!$D$2:$W$403,4,FALSE)</f>
        <v>0</v>
      </c>
      <c r="I229" s="2">
        <f t="shared" si="3"/>
        <v>0</v>
      </c>
    </row>
    <row r="230" spans="1:9" x14ac:dyDescent="0.25">
      <c r="A230" s="25" t="s">
        <v>13</v>
      </c>
      <c r="B230" s="2" t="s">
        <v>292</v>
      </c>
      <c r="C230" s="2" t="s">
        <v>63</v>
      </c>
      <c r="D230" s="2">
        <v>114845</v>
      </c>
      <c r="E230" s="2" t="s">
        <v>10</v>
      </c>
      <c r="F230" s="2" t="s">
        <v>11</v>
      </c>
      <c r="G230">
        <f>VLOOKUP($D230,CLASS!$D$2:$W$403,11,FALSE)</f>
        <v>0</v>
      </c>
      <c r="H230">
        <f>VLOOKUP($D230,CLASS!$D$2:$W$403,4,FALSE)</f>
        <v>0</v>
      </c>
      <c r="I230" s="2">
        <f t="shared" si="3"/>
        <v>0</v>
      </c>
    </row>
    <row r="231" spans="1:9" x14ac:dyDescent="0.25">
      <c r="A231" s="25" t="s">
        <v>13</v>
      </c>
      <c r="B231" s="2" t="s">
        <v>330</v>
      </c>
      <c r="C231" s="2" t="s">
        <v>331</v>
      </c>
      <c r="D231" s="2">
        <v>1997</v>
      </c>
      <c r="E231" s="2" t="s">
        <v>10</v>
      </c>
      <c r="F231" s="2" t="s">
        <v>11</v>
      </c>
      <c r="G231">
        <f>VLOOKUP($D231,CLASS!$D$2:$W$403,11,FALSE)</f>
        <v>0</v>
      </c>
      <c r="H231">
        <f>VLOOKUP($D231,CLASS!$D$2:$W$403,4,FALSE)</f>
        <v>0</v>
      </c>
      <c r="I231" s="2">
        <f t="shared" si="3"/>
        <v>0</v>
      </c>
    </row>
    <row r="232" spans="1:9" x14ac:dyDescent="0.25">
      <c r="A232" s="25" t="s">
        <v>13</v>
      </c>
      <c r="B232" s="2" t="s">
        <v>135</v>
      </c>
      <c r="C232" s="2" t="s">
        <v>453</v>
      </c>
      <c r="D232" s="2">
        <v>93902</v>
      </c>
      <c r="E232" s="2" t="s">
        <v>10</v>
      </c>
      <c r="F232" s="2" t="s">
        <v>11</v>
      </c>
      <c r="G232">
        <f>VLOOKUP($D232,CLASS!$D$2:$W$403,11,FALSE)</f>
        <v>0</v>
      </c>
      <c r="H232">
        <f>VLOOKUP($D232,CLASS!$D$2:$W$403,4,FALSE)</f>
        <v>0</v>
      </c>
      <c r="I232" s="2">
        <f t="shared" si="3"/>
        <v>0</v>
      </c>
    </row>
    <row r="233" spans="1:9" x14ac:dyDescent="0.25">
      <c r="A233" s="25" t="s">
        <v>13</v>
      </c>
      <c r="B233" s="2" t="s">
        <v>294</v>
      </c>
      <c r="C233" s="2" t="s">
        <v>295</v>
      </c>
      <c r="D233" s="2">
        <v>98171</v>
      </c>
      <c r="E233" s="2" t="s">
        <v>10</v>
      </c>
      <c r="F233" s="2" t="s">
        <v>11</v>
      </c>
      <c r="G233">
        <f>VLOOKUP($D233,CLASS!$D$2:$W$403,11,FALSE)</f>
        <v>0</v>
      </c>
      <c r="H233">
        <f>VLOOKUP($D233,CLASS!$D$2:$W$403,4,FALSE)</f>
        <v>0</v>
      </c>
      <c r="I233" s="2">
        <f t="shared" si="3"/>
        <v>0</v>
      </c>
    </row>
    <row r="234" spans="1:9" x14ac:dyDescent="0.25">
      <c r="A234" s="25" t="s">
        <v>13</v>
      </c>
      <c r="B234" s="2" t="s">
        <v>463</v>
      </c>
      <c r="C234" s="2" t="s">
        <v>464</v>
      </c>
      <c r="D234" s="2">
        <v>50222</v>
      </c>
      <c r="E234" s="2" t="s">
        <v>10</v>
      </c>
      <c r="F234" s="2" t="s">
        <v>11</v>
      </c>
      <c r="G234">
        <f>VLOOKUP($D234,CLASS!$D$2:$W$403,11,FALSE)</f>
        <v>0</v>
      </c>
      <c r="H234">
        <f>VLOOKUP($D234,CLASS!$D$2:$W$403,4,FALSE)</f>
        <v>0</v>
      </c>
      <c r="I234" s="2">
        <f t="shared" si="3"/>
        <v>0</v>
      </c>
    </row>
    <row r="235" spans="1:9" x14ac:dyDescent="0.25">
      <c r="A235" s="25" t="s">
        <v>13</v>
      </c>
      <c r="B235" s="2" t="s">
        <v>202</v>
      </c>
      <c r="C235" s="2" t="s">
        <v>332</v>
      </c>
      <c r="D235" s="2">
        <v>116165</v>
      </c>
      <c r="E235" s="2" t="s">
        <v>10</v>
      </c>
      <c r="F235" s="2" t="s">
        <v>11</v>
      </c>
      <c r="G235">
        <f>VLOOKUP($D235,CLASS!$D$2:$W$403,11,FALSE)</f>
        <v>0</v>
      </c>
      <c r="H235">
        <f>VLOOKUP($D235,CLASS!$D$2:$W$403,4,FALSE)</f>
        <v>0</v>
      </c>
      <c r="I235" s="2">
        <f t="shared" si="3"/>
        <v>0</v>
      </c>
    </row>
    <row r="236" spans="1:9" x14ac:dyDescent="0.25">
      <c r="A236" s="25" t="s">
        <v>13</v>
      </c>
      <c r="B236" s="2" t="s">
        <v>360</v>
      </c>
      <c r="C236" s="2" t="s">
        <v>465</v>
      </c>
      <c r="D236" s="2">
        <v>88811</v>
      </c>
      <c r="E236" s="2" t="s">
        <v>10</v>
      </c>
      <c r="F236" s="2" t="s">
        <v>11</v>
      </c>
      <c r="G236">
        <f>VLOOKUP($D236,CLASS!$D$2:$W$403,11,FALSE)</f>
        <v>0</v>
      </c>
      <c r="H236">
        <f>VLOOKUP($D236,CLASS!$D$2:$W$403,4,FALSE)</f>
        <v>0</v>
      </c>
      <c r="I236" s="2">
        <f t="shared" si="3"/>
        <v>0</v>
      </c>
    </row>
    <row r="237" spans="1:9" x14ac:dyDescent="0.25">
      <c r="A237" s="25" t="s">
        <v>380</v>
      </c>
      <c r="B237" s="2" t="s">
        <v>365</v>
      </c>
      <c r="C237" s="2" t="s">
        <v>366</v>
      </c>
      <c r="D237" s="2">
        <v>89013</v>
      </c>
      <c r="E237" s="2" t="s">
        <v>14</v>
      </c>
      <c r="F237" s="2" t="s">
        <v>11</v>
      </c>
      <c r="G237">
        <f>VLOOKUP($D237,CLASS!$D$2:$W$403,11,FALSE)</f>
        <v>89</v>
      </c>
      <c r="H237">
        <f>VLOOKUP($D237,CLASS!$D$2:$W$403,4,FALSE)</f>
        <v>5</v>
      </c>
      <c r="I237" s="2">
        <f t="shared" si="3"/>
        <v>94</v>
      </c>
    </row>
    <row r="238" spans="1:9" x14ac:dyDescent="0.25">
      <c r="A238" s="25" t="s">
        <v>380</v>
      </c>
      <c r="B238" s="2" t="s">
        <v>62</v>
      </c>
      <c r="C238" s="2" t="s">
        <v>369</v>
      </c>
      <c r="D238" s="2">
        <v>36413</v>
      </c>
      <c r="E238" s="2" t="s">
        <v>10</v>
      </c>
      <c r="F238" s="2" t="s">
        <v>11</v>
      </c>
      <c r="G238">
        <f>VLOOKUP($D238,CLASS!$D$2:$W$403,11,FALSE)</f>
        <v>94</v>
      </c>
      <c r="H238">
        <f>VLOOKUP($D238,CLASS!$D$2:$W$403,4,FALSE)</f>
        <v>0</v>
      </c>
      <c r="I238" s="2">
        <f t="shared" si="3"/>
        <v>94</v>
      </c>
    </row>
    <row r="239" spans="1:9" x14ac:dyDescent="0.25">
      <c r="A239" s="4" t="s">
        <v>380</v>
      </c>
      <c r="B239" t="s">
        <v>352</v>
      </c>
      <c r="C239" t="s">
        <v>483</v>
      </c>
      <c r="D239">
        <v>99947</v>
      </c>
      <c r="E239" t="s">
        <v>10</v>
      </c>
      <c r="F239" t="s">
        <v>11</v>
      </c>
      <c r="G239">
        <f>VLOOKUP($D239,CLASS!$D$2:$W$403,11,FALSE)</f>
        <v>94</v>
      </c>
      <c r="H239">
        <f>VLOOKUP($D239,CLASS!$D$2:$W$403,4,FALSE)</f>
        <v>0</v>
      </c>
      <c r="I239" s="2">
        <f t="shared" si="3"/>
        <v>94</v>
      </c>
    </row>
    <row r="240" spans="1:9" x14ac:dyDescent="0.25">
      <c r="A240" s="25" t="s">
        <v>380</v>
      </c>
      <c r="B240" s="2" t="s">
        <v>96</v>
      </c>
      <c r="C240" s="2" t="s">
        <v>346</v>
      </c>
      <c r="D240" s="2">
        <v>107759</v>
      </c>
      <c r="E240" s="2" t="s">
        <v>10</v>
      </c>
      <c r="F240" s="2" t="s">
        <v>11</v>
      </c>
      <c r="G240">
        <f>VLOOKUP($D240,CLASS!$D$2:$W$403,11,FALSE)</f>
        <v>93</v>
      </c>
      <c r="H240">
        <f>VLOOKUP($D240,CLASS!$D$2:$W$403,4,FALSE)</f>
        <v>0</v>
      </c>
      <c r="I240" s="2">
        <f t="shared" si="3"/>
        <v>93</v>
      </c>
    </row>
    <row r="241" spans="1:10" x14ac:dyDescent="0.25">
      <c r="A241" s="25" t="s">
        <v>380</v>
      </c>
      <c r="B241" s="2" t="s">
        <v>64</v>
      </c>
      <c r="C241" s="2" t="s">
        <v>347</v>
      </c>
      <c r="D241" s="2">
        <v>125843</v>
      </c>
      <c r="E241" s="2" t="s">
        <v>15</v>
      </c>
      <c r="F241" s="2" t="s">
        <v>98</v>
      </c>
      <c r="G241">
        <f>VLOOKUP($D241,CLASS!$D$2:$W$403,11,FALSE)</f>
        <v>82</v>
      </c>
      <c r="H241">
        <f>VLOOKUP($D241,CLASS!$D$2:$W$403,4,FALSE)</f>
        <v>10</v>
      </c>
      <c r="I241" s="2">
        <f t="shared" si="3"/>
        <v>92</v>
      </c>
      <c r="J241" s="3"/>
    </row>
    <row r="242" spans="1:10" x14ac:dyDescent="0.25">
      <c r="A242" s="25" t="s">
        <v>380</v>
      </c>
      <c r="B242" s="2" t="s">
        <v>147</v>
      </c>
      <c r="C242" s="2" t="s">
        <v>375</v>
      </c>
      <c r="D242" s="2">
        <v>96439</v>
      </c>
      <c r="E242" s="2" t="s">
        <v>10</v>
      </c>
      <c r="F242" s="2" t="s">
        <v>11</v>
      </c>
      <c r="G242">
        <f>VLOOKUP($D242,CLASS!$D$2:$W$403,11,FALSE)</f>
        <v>92</v>
      </c>
      <c r="H242">
        <f>VLOOKUP($D242,CLASS!$D$2:$W$403,4,FALSE)</f>
        <v>0</v>
      </c>
      <c r="I242" s="2">
        <f t="shared" si="3"/>
        <v>92</v>
      </c>
    </row>
    <row r="243" spans="1:10" x14ac:dyDescent="0.25">
      <c r="A243" s="25" t="s">
        <v>380</v>
      </c>
      <c r="B243" s="2" t="s">
        <v>367</v>
      </c>
      <c r="C243" s="2" t="s">
        <v>366</v>
      </c>
      <c r="D243" s="2">
        <v>126098</v>
      </c>
      <c r="E243" s="2" t="s">
        <v>16</v>
      </c>
      <c r="F243" s="2" t="s">
        <v>52</v>
      </c>
      <c r="G243">
        <f>VLOOKUP($D243,CLASS!$D$2:$W$403,11,FALSE)</f>
        <v>74</v>
      </c>
      <c r="H243">
        <f>VLOOKUP($D243,CLASS!$D$2:$W$403,4,FALSE)</f>
        <v>15</v>
      </c>
      <c r="I243" s="2">
        <f t="shared" si="3"/>
        <v>89</v>
      </c>
    </row>
    <row r="244" spans="1:10" x14ac:dyDescent="0.25">
      <c r="A244" s="25" t="s">
        <v>380</v>
      </c>
      <c r="B244" s="2" t="s">
        <v>161</v>
      </c>
      <c r="C244" s="2" t="s">
        <v>155</v>
      </c>
      <c r="D244" s="2">
        <v>124651</v>
      </c>
      <c r="E244" s="2" t="s">
        <v>14</v>
      </c>
      <c r="F244" s="2" t="s">
        <v>11</v>
      </c>
      <c r="G244">
        <f>VLOOKUP($D244,CLASS!$D$2:$W$403,11,FALSE)</f>
        <v>84</v>
      </c>
      <c r="H244">
        <f>VLOOKUP($D244,CLASS!$D$2:$W$403,4,FALSE)</f>
        <v>5</v>
      </c>
      <c r="I244" s="2">
        <f t="shared" si="3"/>
        <v>89</v>
      </c>
    </row>
    <row r="245" spans="1:10" ht="15.75" thickBot="1" x14ac:dyDescent="0.3">
      <c r="A245" s="25" t="s">
        <v>380</v>
      </c>
      <c r="B245" s="2" t="s">
        <v>292</v>
      </c>
      <c r="C245" s="2" t="s">
        <v>361</v>
      </c>
      <c r="D245" s="2">
        <v>120341</v>
      </c>
      <c r="E245" s="2" t="s">
        <v>10</v>
      </c>
      <c r="F245" s="2" t="s">
        <v>11</v>
      </c>
      <c r="G245">
        <f>VLOOKUP($D245,CLASS!$D$2:$W$403,11,FALSE)</f>
        <v>87</v>
      </c>
      <c r="H245">
        <f>VLOOKUP($D245,CLASS!$D$2:$W$403,4,FALSE)</f>
        <v>0</v>
      </c>
      <c r="I245" s="2">
        <f t="shared" si="3"/>
        <v>87</v>
      </c>
    </row>
    <row r="246" spans="1:10" ht="15.75" thickBot="1" x14ac:dyDescent="0.3">
      <c r="A246" s="25" t="s">
        <v>380</v>
      </c>
      <c r="B246" s="2" t="s">
        <v>75</v>
      </c>
      <c r="C246" s="2" t="s">
        <v>364</v>
      </c>
      <c r="D246" s="2">
        <v>65796</v>
      </c>
      <c r="E246" s="2" t="s">
        <v>10</v>
      </c>
      <c r="F246" s="2" t="s">
        <v>11</v>
      </c>
      <c r="G246">
        <f>VLOOKUP($D246,CLASS!$D$2:$W$403,11,FALSE)</f>
        <v>87</v>
      </c>
      <c r="H246">
        <f>VLOOKUP($D246,CLASS!$D$2:$W$403,4,FALSE)</f>
        <v>0</v>
      </c>
      <c r="I246" s="2">
        <f t="shared" si="3"/>
        <v>87</v>
      </c>
      <c r="J246" s="27">
        <v>911</v>
      </c>
    </row>
    <row r="247" spans="1:10" x14ac:dyDescent="0.25">
      <c r="A247" s="25" t="s">
        <v>380</v>
      </c>
      <c r="B247" s="2" t="s">
        <v>60</v>
      </c>
      <c r="C247" s="2" t="s">
        <v>345</v>
      </c>
      <c r="D247" s="2">
        <v>123090</v>
      </c>
      <c r="E247" s="2" t="s">
        <v>16</v>
      </c>
      <c r="F247" s="2" t="s">
        <v>52</v>
      </c>
      <c r="G247">
        <f>VLOOKUP($D247,CLASS!$D$2:$W$403,11,FALSE)</f>
        <v>70</v>
      </c>
      <c r="H247">
        <f>VLOOKUP($D247,CLASS!$D$2:$W$403,4,FALSE)</f>
        <v>15</v>
      </c>
      <c r="I247" s="2">
        <f t="shared" si="3"/>
        <v>85</v>
      </c>
    </row>
    <row r="248" spans="1:10" x14ac:dyDescent="0.25">
      <c r="A248" s="25" t="s">
        <v>380</v>
      </c>
      <c r="B248" s="2" t="s">
        <v>266</v>
      </c>
      <c r="C248" s="2" t="s">
        <v>349</v>
      </c>
      <c r="D248" s="2">
        <v>59109</v>
      </c>
      <c r="E248" s="2" t="s">
        <v>14</v>
      </c>
      <c r="F248" s="2" t="s">
        <v>11</v>
      </c>
      <c r="G248">
        <f>VLOOKUP($D248,CLASS!$D$2:$W$403,11,FALSE)</f>
        <v>80</v>
      </c>
      <c r="H248">
        <f>VLOOKUP($D248,CLASS!$D$2:$W$403,4,FALSE)</f>
        <v>5</v>
      </c>
      <c r="I248" s="2">
        <f t="shared" si="3"/>
        <v>85</v>
      </c>
    </row>
    <row r="249" spans="1:10" x14ac:dyDescent="0.25">
      <c r="A249" s="25" t="s">
        <v>380</v>
      </c>
      <c r="B249" s="2" t="s">
        <v>135</v>
      </c>
      <c r="C249" s="2" t="s">
        <v>343</v>
      </c>
      <c r="D249" s="2">
        <v>129268</v>
      </c>
      <c r="E249" s="2" t="s">
        <v>15</v>
      </c>
      <c r="F249" s="2" t="s">
        <v>11</v>
      </c>
      <c r="G249">
        <f>VLOOKUP($D249,CLASS!$D$2:$W$403,11,FALSE)</f>
        <v>74</v>
      </c>
      <c r="H249">
        <f>VLOOKUP($D249,CLASS!$D$2:$W$403,4,FALSE)</f>
        <v>10</v>
      </c>
      <c r="I249" s="2">
        <f t="shared" si="3"/>
        <v>84</v>
      </c>
    </row>
    <row r="250" spans="1:10" x14ac:dyDescent="0.25">
      <c r="A250" s="25" t="s">
        <v>380</v>
      </c>
      <c r="B250" s="2" t="s">
        <v>352</v>
      </c>
      <c r="C250" s="2" t="s">
        <v>353</v>
      </c>
      <c r="D250" s="2">
        <v>107279</v>
      </c>
      <c r="E250" s="2" t="s">
        <v>15</v>
      </c>
      <c r="F250" s="2" t="s">
        <v>11</v>
      </c>
      <c r="G250">
        <f>VLOOKUP($D250,CLASS!$D$2:$W$403,11,FALSE)</f>
        <v>73</v>
      </c>
      <c r="H250">
        <f>VLOOKUP($D250,CLASS!$D$2:$W$403,4,FALSE)</f>
        <v>10</v>
      </c>
      <c r="I250" s="2">
        <f t="shared" si="3"/>
        <v>83</v>
      </c>
    </row>
    <row r="251" spans="1:10" x14ac:dyDescent="0.25">
      <c r="A251" s="25" t="s">
        <v>380</v>
      </c>
      <c r="B251" s="2" t="s">
        <v>111</v>
      </c>
      <c r="C251" s="2" t="s">
        <v>462</v>
      </c>
      <c r="D251" s="2">
        <v>109839</v>
      </c>
      <c r="E251" s="2" t="s">
        <v>14</v>
      </c>
      <c r="F251" s="2" t="s">
        <v>11</v>
      </c>
      <c r="G251">
        <f>VLOOKUP($D251,CLASS!$D$2:$W$403,11,FALSE)</f>
        <v>76</v>
      </c>
      <c r="H251">
        <f>VLOOKUP($D251,CLASS!$D$2:$W$403,4,FALSE)</f>
        <v>5</v>
      </c>
      <c r="I251" s="2">
        <f t="shared" si="3"/>
        <v>81</v>
      </c>
    </row>
    <row r="252" spans="1:10" x14ac:dyDescent="0.25">
      <c r="A252" s="25" t="s">
        <v>380</v>
      </c>
      <c r="B252" s="2" t="s">
        <v>111</v>
      </c>
      <c r="C252" s="2" t="s">
        <v>362</v>
      </c>
      <c r="D252" s="2">
        <v>108833</v>
      </c>
      <c r="E252" s="2" t="s">
        <v>10</v>
      </c>
      <c r="F252" s="2" t="s">
        <v>11</v>
      </c>
      <c r="G252">
        <f>VLOOKUP($D252,CLASS!$D$2:$W$403,11,FALSE)</f>
        <v>78</v>
      </c>
      <c r="H252">
        <f>VLOOKUP($D252,CLASS!$D$2:$W$403,4,FALSE)</f>
        <v>0</v>
      </c>
      <c r="I252" s="2">
        <f t="shared" si="3"/>
        <v>78</v>
      </c>
    </row>
    <row r="253" spans="1:10" x14ac:dyDescent="0.25">
      <c r="A253" s="25" t="s">
        <v>380</v>
      </c>
      <c r="B253" s="2" t="s">
        <v>357</v>
      </c>
      <c r="C253" s="2" t="s">
        <v>107</v>
      </c>
      <c r="D253" s="2">
        <v>121289</v>
      </c>
      <c r="E253" s="2" t="s">
        <v>15</v>
      </c>
      <c r="F253" s="2" t="s">
        <v>52</v>
      </c>
      <c r="G253">
        <f>VLOOKUP($D253,CLASS!$D$2:$W$403,11,FALSE)</f>
        <v>67</v>
      </c>
      <c r="H253">
        <f>VLOOKUP($D253,CLASS!$D$2:$W$403,4,FALSE)</f>
        <v>10</v>
      </c>
      <c r="I253" s="2">
        <f t="shared" si="3"/>
        <v>77</v>
      </c>
    </row>
    <row r="254" spans="1:10" x14ac:dyDescent="0.25">
      <c r="A254" s="25" t="s">
        <v>380</v>
      </c>
      <c r="B254" s="2" t="s">
        <v>273</v>
      </c>
      <c r="C254" s="2" t="s">
        <v>356</v>
      </c>
      <c r="D254" s="2">
        <v>81785</v>
      </c>
      <c r="E254" s="2" t="s">
        <v>14</v>
      </c>
      <c r="F254" s="2" t="s">
        <v>46</v>
      </c>
      <c r="G254">
        <f>VLOOKUP($D254,CLASS!$D$2:$W$403,11,FALSE)</f>
        <v>71</v>
      </c>
      <c r="H254">
        <f>VLOOKUP($D254,CLASS!$D$2:$W$403,4,FALSE)</f>
        <v>5</v>
      </c>
      <c r="I254" s="2">
        <f t="shared" si="3"/>
        <v>76</v>
      </c>
    </row>
    <row r="255" spans="1:10" x14ac:dyDescent="0.25">
      <c r="A255" s="25" t="s">
        <v>380</v>
      </c>
      <c r="B255" s="2" t="s">
        <v>348</v>
      </c>
      <c r="C255" s="2" t="s">
        <v>128</v>
      </c>
      <c r="D255" s="2">
        <v>132125</v>
      </c>
      <c r="E255" s="2" t="s">
        <v>16</v>
      </c>
      <c r="F255" s="2" t="s">
        <v>52</v>
      </c>
      <c r="G255">
        <f>VLOOKUP($D255,CLASS!$D$2:$W$403,11,FALSE)</f>
        <v>56</v>
      </c>
      <c r="H255">
        <f>VLOOKUP($D255,CLASS!$D$2:$W$403,4,FALSE)</f>
        <v>15</v>
      </c>
      <c r="I255" s="2">
        <f t="shared" si="3"/>
        <v>71</v>
      </c>
    </row>
    <row r="256" spans="1:10" x14ac:dyDescent="0.25">
      <c r="A256" s="25" t="s">
        <v>380</v>
      </c>
      <c r="B256" s="2" t="s">
        <v>354</v>
      </c>
      <c r="C256" s="2" t="s">
        <v>355</v>
      </c>
      <c r="D256" s="2">
        <v>129718</v>
      </c>
      <c r="E256" s="2" t="s">
        <v>16</v>
      </c>
      <c r="F256" s="2" t="s">
        <v>52</v>
      </c>
      <c r="G256">
        <f>VLOOKUP($D256,CLASS!$D$2:$W$403,11,FALSE)</f>
        <v>0</v>
      </c>
      <c r="H256">
        <f>VLOOKUP($D256,CLASS!$D$2:$W$403,4,FALSE)</f>
        <v>15</v>
      </c>
      <c r="I256" s="2">
        <f t="shared" si="3"/>
        <v>15</v>
      </c>
    </row>
    <row r="257" spans="1:9" x14ac:dyDescent="0.25">
      <c r="A257" s="25" t="s">
        <v>380</v>
      </c>
      <c r="B257" s="2" t="s">
        <v>350</v>
      </c>
      <c r="C257" s="2" t="s">
        <v>351</v>
      </c>
      <c r="D257" s="2">
        <v>88829</v>
      </c>
      <c r="E257" s="2" t="s">
        <v>16</v>
      </c>
      <c r="F257" s="2" t="s">
        <v>237</v>
      </c>
      <c r="G257">
        <f>VLOOKUP($D257,CLASS!$D$2:$W$403,11,FALSE)</f>
        <v>0</v>
      </c>
      <c r="H257">
        <f>VLOOKUP($D257,CLASS!$D$2:$W$403,4,FALSE)</f>
        <v>15</v>
      </c>
      <c r="I257" s="2">
        <f t="shared" si="3"/>
        <v>15</v>
      </c>
    </row>
    <row r="258" spans="1:9" x14ac:dyDescent="0.25">
      <c r="A258" s="25" t="s">
        <v>380</v>
      </c>
      <c r="B258" s="2" t="s">
        <v>277</v>
      </c>
      <c r="C258" s="2" t="s">
        <v>456</v>
      </c>
      <c r="D258" s="2">
        <v>128952</v>
      </c>
      <c r="E258" s="2" t="s">
        <v>16</v>
      </c>
      <c r="F258" s="2" t="s">
        <v>11</v>
      </c>
      <c r="G258">
        <f>VLOOKUP($D258,CLASS!$D$2:$W$403,11,FALSE)</f>
        <v>0</v>
      </c>
      <c r="H258">
        <f>VLOOKUP($D258,CLASS!$D$2:$W$403,4,FALSE)</f>
        <v>15</v>
      </c>
      <c r="I258" s="2">
        <f t="shared" ref="I258:I322" si="4">G258+H258</f>
        <v>15</v>
      </c>
    </row>
    <row r="259" spans="1:9" x14ac:dyDescent="0.25">
      <c r="A259" s="4" t="s">
        <v>380</v>
      </c>
      <c r="B259" t="s">
        <v>294</v>
      </c>
      <c r="C259" t="s">
        <v>482</v>
      </c>
      <c r="D259">
        <v>131831</v>
      </c>
      <c r="E259" t="s">
        <v>16</v>
      </c>
      <c r="F259" t="s">
        <v>11</v>
      </c>
      <c r="G259">
        <f>VLOOKUP($D259,CLASS!$D$2:$W$403,11,FALSE)</f>
        <v>0</v>
      </c>
      <c r="H259">
        <f>VLOOKUP($D259,CLASS!$D$2:$W$403,4,FALSE)</f>
        <v>15</v>
      </c>
      <c r="I259" s="2">
        <f t="shared" si="4"/>
        <v>15</v>
      </c>
    </row>
    <row r="260" spans="1:9" x14ac:dyDescent="0.25">
      <c r="A260" s="25" t="s">
        <v>380</v>
      </c>
      <c r="B260" s="2" t="s">
        <v>51</v>
      </c>
      <c r="C260" s="2" t="s">
        <v>344</v>
      </c>
      <c r="D260" s="2">
        <v>125390</v>
      </c>
      <c r="E260" s="2" t="s">
        <v>16</v>
      </c>
      <c r="F260" s="2" t="s">
        <v>46</v>
      </c>
      <c r="G260">
        <f>VLOOKUP($D260,CLASS!$D$2:$W$403,11,FALSE)</f>
        <v>0</v>
      </c>
      <c r="H260">
        <f>VLOOKUP($D260,CLASS!$D$2:$W$403,4,FALSE)</f>
        <v>15</v>
      </c>
      <c r="I260" s="2">
        <f t="shared" si="4"/>
        <v>15</v>
      </c>
    </row>
    <row r="261" spans="1:9" x14ac:dyDescent="0.25">
      <c r="A261" s="25" t="s">
        <v>380</v>
      </c>
      <c r="B261" s="2" t="s">
        <v>111</v>
      </c>
      <c r="C261" s="2" t="s">
        <v>379</v>
      </c>
      <c r="D261" s="2">
        <v>122028</v>
      </c>
      <c r="E261" s="2" t="s">
        <v>16</v>
      </c>
      <c r="F261" s="2" t="s">
        <v>11</v>
      </c>
      <c r="G261">
        <f>VLOOKUP($D261,CLASS!$D$2:$W$403,11,FALSE)</f>
        <v>0</v>
      </c>
      <c r="H261">
        <f>VLOOKUP($D261,CLASS!$D$2:$W$403,4,FALSE)</f>
        <v>15</v>
      </c>
      <c r="I261" s="2">
        <f t="shared" si="4"/>
        <v>15</v>
      </c>
    </row>
    <row r="262" spans="1:9" x14ac:dyDescent="0.25">
      <c r="A262" s="25" t="s">
        <v>380</v>
      </c>
      <c r="B262" s="2" t="s">
        <v>111</v>
      </c>
      <c r="C262" s="2" t="s">
        <v>379</v>
      </c>
      <c r="D262" s="2">
        <v>122063</v>
      </c>
      <c r="E262" s="2" t="s">
        <v>16</v>
      </c>
      <c r="F262" s="2" t="s">
        <v>11</v>
      </c>
      <c r="G262">
        <f>VLOOKUP($D262,CLASS!$D$2:$W$403,11,FALSE)</f>
        <v>0</v>
      </c>
      <c r="H262">
        <f>VLOOKUP($D262,CLASS!$D$2:$W$403,4,FALSE)</f>
        <v>15</v>
      </c>
      <c r="I262" s="2">
        <f t="shared" si="4"/>
        <v>15</v>
      </c>
    </row>
    <row r="263" spans="1:9" x14ac:dyDescent="0.25">
      <c r="A263" s="25" t="s">
        <v>380</v>
      </c>
      <c r="B263" s="2" t="s">
        <v>48</v>
      </c>
      <c r="C263" s="2" t="s">
        <v>454</v>
      </c>
      <c r="D263" s="2">
        <v>131658</v>
      </c>
      <c r="E263" s="2" t="s">
        <v>16</v>
      </c>
      <c r="F263" s="2" t="s">
        <v>11</v>
      </c>
      <c r="G263">
        <f>VLOOKUP($D263,CLASS!$D$2:$W$403,11,FALSE)</f>
        <v>0</v>
      </c>
      <c r="H263">
        <f>VLOOKUP($D263,CLASS!$D$2:$W$403,4,FALSE)</f>
        <v>15</v>
      </c>
      <c r="I263" s="2">
        <f t="shared" si="4"/>
        <v>15</v>
      </c>
    </row>
    <row r="264" spans="1:9" x14ac:dyDescent="0.25">
      <c r="A264" s="25" t="s">
        <v>380</v>
      </c>
      <c r="B264" s="2" t="s">
        <v>340</v>
      </c>
      <c r="C264" s="2" t="s">
        <v>341</v>
      </c>
      <c r="D264" s="2">
        <v>90096</v>
      </c>
      <c r="E264" s="2" t="s">
        <v>15</v>
      </c>
      <c r="F264" s="2" t="s">
        <v>52</v>
      </c>
      <c r="G264">
        <f>VLOOKUP($D264,CLASS!$D$2:$W$403,11,FALSE)</f>
        <v>0</v>
      </c>
      <c r="H264">
        <f>VLOOKUP($D264,CLASS!$D$2:$W$403,4,FALSE)</f>
        <v>10</v>
      </c>
      <c r="I264" s="2">
        <f t="shared" si="4"/>
        <v>10</v>
      </c>
    </row>
    <row r="265" spans="1:9" x14ac:dyDescent="0.25">
      <c r="A265" s="25" t="s">
        <v>380</v>
      </c>
      <c r="B265" s="2" t="s">
        <v>48</v>
      </c>
      <c r="C265" s="2" t="s">
        <v>363</v>
      </c>
      <c r="D265" s="2">
        <v>131612</v>
      </c>
      <c r="E265" s="2" t="s">
        <v>15</v>
      </c>
      <c r="F265" s="2" t="s">
        <v>46</v>
      </c>
      <c r="G265">
        <f>VLOOKUP($D265,CLASS!$D$2:$W$403,11,FALSE)</f>
        <v>0</v>
      </c>
      <c r="H265">
        <f>VLOOKUP($D265,CLASS!$D$2:$W$403,4,FALSE)</f>
        <v>10</v>
      </c>
      <c r="I265" s="2">
        <f t="shared" si="4"/>
        <v>10</v>
      </c>
    </row>
    <row r="266" spans="1:9" x14ac:dyDescent="0.25">
      <c r="A266" s="25" t="s">
        <v>380</v>
      </c>
      <c r="B266" s="2" t="s">
        <v>371</v>
      </c>
      <c r="C266" s="2" t="s">
        <v>372</v>
      </c>
      <c r="D266" s="2">
        <v>118452</v>
      </c>
      <c r="E266" s="2" t="s">
        <v>15</v>
      </c>
      <c r="F266" s="2" t="s">
        <v>237</v>
      </c>
      <c r="G266">
        <f>VLOOKUP($D266,CLASS!$D$2:$W$403,11,FALSE)</f>
        <v>0</v>
      </c>
      <c r="H266">
        <f>VLOOKUP($D266,CLASS!$D$2:$W$403,4,FALSE)</f>
        <v>10</v>
      </c>
      <c r="I266" s="2">
        <f t="shared" si="4"/>
        <v>10</v>
      </c>
    </row>
    <row r="267" spans="1:9" x14ac:dyDescent="0.25">
      <c r="A267" s="25" t="s">
        <v>380</v>
      </c>
      <c r="B267" s="2" t="s">
        <v>365</v>
      </c>
      <c r="C267" s="2" t="s">
        <v>467</v>
      </c>
      <c r="D267" s="2">
        <v>64712</v>
      </c>
      <c r="E267" s="2" t="s">
        <v>15</v>
      </c>
      <c r="F267" s="2" t="s">
        <v>11</v>
      </c>
      <c r="G267">
        <f>VLOOKUP($D267,CLASS!$D$2:$W$403,11,FALSE)</f>
        <v>0</v>
      </c>
      <c r="H267">
        <f>VLOOKUP($D267,CLASS!$D$2:$W$403,4,FALSE)</f>
        <v>10</v>
      </c>
      <c r="I267" s="2">
        <f t="shared" si="4"/>
        <v>10</v>
      </c>
    </row>
    <row r="268" spans="1:9" x14ac:dyDescent="0.25">
      <c r="A268" s="25" t="s">
        <v>380</v>
      </c>
      <c r="B268" s="2" t="s">
        <v>154</v>
      </c>
      <c r="C268" s="2" t="s">
        <v>316</v>
      </c>
      <c r="D268" s="2">
        <v>123826</v>
      </c>
      <c r="E268" s="2" t="s">
        <v>15</v>
      </c>
      <c r="F268" s="2" t="s">
        <v>11</v>
      </c>
      <c r="G268">
        <f>VLOOKUP($D268,CLASS!$D$2:$W$403,11,FALSE)</f>
        <v>0</v>
      </c>
      <c r="H268">
        <f>VLOOKUP($D268,CLASS!$D$2:$W$403,4,FALSE)</f>
        <v>10</v>
      </c>
      <c r="I268" s="2">
        <f t="shared" si="4"/>
        <v>10</v>
      </c>
    </row>
    <row r="269" spans="1:9" x14ac:dyDescent="0.25">
      <c r="A269" s="25" t="s">
        <v>380</v>
      </c>
      <c r="B269" s="2" t="s">
        <v>294</v>
      </c>
      <c r="C269" s="2" t="s">
        <v>359</v>
      </c>
      <c r="D269" s="2">
        <v>112867</v>
      </c>
      <c r="E269" s="2" t="s">
        <v>15</v>
      </c>
      <c r="F269" s="2" t="s">
        <v>11</v>
      </c>
      <c r="G269">
        <f>VLOOKUP($D269,CLASS!$D$2:$W$403,11,FALSE)</f>
        <v>0</v>
      </c>
      <c r="H269">
        <f>VLOOKUP($D269,CLASS!$D$2:$W$403,4,FALSE)</f>
        <v>10</v>
      </c>
      <c r="I269" s="2">
        <f t="shared" si="4"/>
        <v>10</v>
      </c>
    </row>
    <row r="270" spans="1:9" x14ac:dyDescent="0.25">
      <c r="A270" s="25" t="s">
        <v>380</v>
      </c>
      <c r="B270" s="2" t="s">
        <v>92</v>
      </c>
      <c r="C270" s="2" t="s">
        <v>454</v>
      </c>
      <c r="D270" s="2">
        <v>90668</v>
      </c>
      <c r="E270" s="2" t="s">
        <v>15</v>
      </c>
      <c r="F270" s="2" t="s">
        <v>11</v>
      </c>
      <c r="G270">
        <f>VLOOKUP($D270,CLASS!$D$2:$W$403,11,FALSE)</f>
        <v>0</v>
      </c>
      <c r="H270">
        <f>VLOOKUP($D270,CLASS!$D$2:$W$403,4,FALSE)</f>
        <v>10</v>
      </c>
      <c r="I270" s="2">
        <f t="shared" si="4"/>
        <v>10</v>
      </c>
    </row>
    <row r="271" spans="1:9" x14ac:dyDescent="0.25">
      <c r="A271" s="4" t="s">
        <v>380</v>
      </c>
      <c r="B271" t="s">
        <v>484</v>
      </c>
      <c r="C271" t="s">
        <v>485</v>
      </c>
      <c r="D271">
        <v>133308</v>
      </c>
      <c r="E271" t="s">
        <v>15</v>
      </c>
      <c r="F271" t="s">
        <v>11</v>
      </c>
      <c r="G271">
        <f>VLOOKUP($D271,CLASS!$D$2:$W$403,11,FALSE)</f>
        <v>0</v>
      </c>
      <c r="H271">
        <f>VLOOKUP($D271,CLASS!$D$2:$W$403,4,FALSE)</f>
        <v>10</v>
      </c>
      <c r="I271" s="2">
        <f t="shared" si="4"/>
        <v>10</v>
      </c>
    </row>
    <row r="272" spans="1:9" x14ac:dyDescent="0.25">
      <c r="A272" s="2" t="s">
        <v>380</v>
      </c>
      <c r="B272" s="2" t="s">
        <v>62</v>
      </c>
      <c r="C272" s="2" t="s">
        <v>491</v>
      </c>
      <c r="D272" s="2">
        <v>128615</v>
      </c>
      <c r="E272" s="2" t="s">
        <v>14</v>
      </c>
      <c r="F272" s="2" t="s">
        <v>11</v>
      </c>
      <c r="G272">
        <f>VLOOKUP($D272,CLASS!$D$2:$W$403,11,FALSE)</f>
        <v>0</v>
      </c>
      <c r="H272">
        <f>VLOOKUP($D272,CLASS!$D$2:$W$403,4,FALSE)</f>
        <v>5</v>
      </c>
      <c r="I272" s="2">
        <f t="shared" si="4"/>
        <v>5</v>
      </c>
    </row>
    <row r="273" spans="1:10" x14ac:dyDescent="0.25">
      <c r="A273" s="25" t="s">
        <v>380</v>
      </c>
      <c r="B273" s="2" t="s">
        <v>377</v>
      </c>
      <c r="C273" s="2" t="s">
        <v>378</v>
      </c>
      <c r="D273" s="2">
        <v>124063</v>
      </c>
      <c r="E273" s="2" t="s">
        <v>14</v>
      </c>
      <c r="F273" s="2" t="s">
        <v>11</v>
      </c>
      <c r="G273">
        <f>VLOOKUP($D273,CLASS!$D$2:$W$403,11,FALSE)</f>
        <v>0</v>
      </c>
      <c r="H273">
        <f>VLOOKUP($D273,CLASS!$D$2:$W$403,4,FALSE)</f>
        <v>5</v>
      </c>
      <c r="I273" s="2">
        <f t="shared" si="4"/>
        <v>5</v>
      </c>
    </row>
    <row r="274" spans="1:10" x14ac:dyDescent="0.25">
      <c r="A274" s="25" t="s">
        <v>380</v>
      </c>
      <c r="B274" s="2" t="s">
        <v>99</v>
      </c>
      <c r="C274" s="2" t="s">
        <v>370</v>
      </c>
      <c r="D274" s="2">
        <v>117242</v>
      </c>
      <c r="E274" s="2" t="s">
        <v>14</v>
      </c>
      <c r="F274" s="2" t="s">
        <v>11</v>
      </c>
      <c r="G274">
        <f>VLOOKUP($D274,CLASS!$D$2:$W$403,11,FALSE)</f>
        <v>0</v>
      </c>
      <c r="H274">
        <f>VLOOKUP($D274,CLASS!$D$2:$W$403,4,FALSE)</f>
        <v>5</v>
      </c>
      <c r="I274" s="2">
        <f t="shared" si="4"/>
        <v>5</v>
      </c>
    </row>
    <row r="275" spans="1:10" x14ac:dyDescent="0.25">
      <c r="A275" s="25" t="s">
        <v>380</v>
      </c>
      <c r="B275" s="2" t="s">
        <v>204</v>
      </c>
      <c r="C275" s="2" t="s">
        <v>342</v>
      </c>
      <c r="D275" s="2">
        <v>127727</v>
      </c>
      <c r="E275" s="2" t="s">
        <v>14</v>
      </c>
      <c r="F275" s="2" t="s">
        <v>11</v>
      </c>
      <c r="G275">
        <f>VLOOKUP($D275,CLASS!$D$2:$W$403,11,FALSE)</f>
        <v>0</v>
      </c>
      <c r="H275">
        <f>VLOOKUP($D275,CLASS!$D$2:$W$403,4,FALSE)</f>
        <v>5</v>
      </c>
      <c r="I275" s="2">
        <f t="shared" si="4"/>
        <v>5</v>
      </c>
    </row>
    <row r="276" spans="1:10" x14ac:dyDescent="0.25">
      <c r="A276" s="25" t="s">
        <v>380</v>
      </c>
      <c r="B276" s="2" t="s">
        <v>352</v>
      </c>
      <c r="C276" s="2" t="s">
        <v>454</v>
      </c>
      <c r="D276" s="2">
        <v>89342</v>
      </c>
      <c r="E276" s="2" t="s">
        <v>14</v>
      </c>
      <c r="F276" s="2" t="s">
        <v>11</v>
      </c>
      <c r="G276">
        <f>VLOOKUP($D276,CLASS!$D$2:$W$403,11,FALSE)</f>
        <v>0</v>
      </c>
      <c r="H276">
        <f>VLOOKUP($D276,CLASS!$D$2:$W$403,4,FALSE)</f>
        <v>5</v>
      </c>
      <c r="I276" s="2">
        <f t="shared" si="4"/>
        <v>5</v>
      </c>
    </row>
    <row r="277" spans="1:10" x14ac:dyDescent="0.25">
      <c r="A277" s="25" t="s">
        <v>380</v>
      </c>
      <c r="B277" s="2" t="s">
        <v>105</v>
      </c>
      <c r="C277" s="2" t="s">
        <v>376</v>
      </c>
      <c r="D277" s="2">
        <v>123955</v>
      </c>
      <c r="E277" s="2" t="s">
        <v>14</v>
      </c>
      <c r="F277" s="2" t="s">
        <v>46</v>
      </c>
      <c r="G277">
        <f>VLOOKUP($D277,CLASS!$D$2:$W$403,11,FALSE)</f>
        <v>0</v>
      </c>
      <c r="H277">
        <f>VLOOKUP($D277,CLASS!$D$2:$W$403,4,FALSE)</f>
        <v>5</v>
      </c>
      <c r="I277" s="2">
        <f t="shared" si="4"/>
        <v>5</v>
      </c>
    </row>
    <row r="278" spans="1:10" x14ac:dyDescent="0.25">
      <c r="A278" s="25" t="s">
        <v>380</v>
      </c>
      <c r="B278" s="2" t="s">
        <v>70</v>
      </c>
      <c r="C278" s="2" t="s">
        <v>358</v>
      </c>
      <c r="D278" s="2">
        <v>91625</v>
      </c>
      <c r="E278" s="2" t="s">
        <v>14</v>
      </c>
      <c r="F278" s="2" t="s">
        <v>11</v>
      </c>
      <c r="G278">
        <f>VLOOKUP($D278,CLASS!$D$2:$W$403,11,FALSE)</f>
        <v>0</v>
      </c>
      <c r="H278">
        <f>VLOOKUP($D278,CLASS!$D$2:$W$403,4,FALSE)</f>
        <v>5</v>
      </c>
      <c r="I278" s="2">
        <f t="shared" si="4"/>
        <v>5</v>
      </c>
      <c r="J278" s="3"/>
    </row>
    <row r="279" spans="1:10" x14ac:dyDescent="0.25">
      <c r="A279" s="4" t="s">
        <v>380</v>
      </c>
      <c r="B279" t="s">
        <v>172</v>
      </c>
      <c r="C279" t="s">
        <v>155</v>
      </c>
      <c r="D279">
        <v>49267</v>
      </c>
      <c r="E279" t="s">
        <v>14</v>
      </c>
      <c r="F279" t="s">
        <v>11</v>
      </c>
      <c r="G279">
        <f>VLOOKUP($D279,CLASS!$D$2:$W$403,11,FALSE)</f>
        <v>0</v>
      </c>
      <c r="H279">
        <f>VLOOKUP($D279,CLASS!$D$2:$W$403,4,FALSE)</f>
        <v>5</v>
      </c>
      <c r="I279" s="2">
        <f t="shared" si="4"/>
        <v>5</v>
      </c>
    </row>
    <row r="280" spans="1:10" x14ac:dyDescent="0.25">
      <c r="A280" s="25" t="s">
        <v>380</v>
      </c>
      <c r="B280" s="2" t="s">
        <v>373</v>
      </c>
      <c r="C280" s="2" t="s">
        <v>374</v>
      </c>
      <c r="D280" s="2">
        <v>69840</v>
      </c>
      <c r="E280" s="2" t="s">
        <v>10</v>
      </c>
      <c r="F280" s="2" t="s">
        <v>11</v>
      </c>
      <c r="G280">
        <f>VLOOKUP($D280,CLASS!$D$2:$W$403,11,FALSE)</f>
        <v>0</v>
      </c>
      <c r="H280">
        <f>VLOOKUP($D280,CLASS!$D$2:$W$403,4,FALSE)</f>
        <v>0</v>
      </c>
      <c r="I280" s="2">
        <f t="shared" si="4"/>
        <v>0</v>
      </c>
    </row>
    <row r="281" spans="1:10" x14ac:dyDescent="0.25">
      <c r="A281" s="25" t="s">
        <v>380</v>
      </c>
      <c r="B281" s="2" t="s">
        <v>96</v>
      </c>
      <c r="C281" s="2" t="s">
        <v>368</v>
      </c>
      <c r="D281" s="2">
        <v>127052</v>
      </c>
      <c r="E281" s="2" t="s">
        <v>10</v>
      </c>
      <c r="F281" s="2" t="s">
        <v>98</v>
      </c>
      <c r="G281">
        <f>VLOOKUP($D281,CLASS!$D$2:$W$403,11,FALSE)</f>
        <v>0</v>
      </c>
      <c r="H281">
        <f>VLOOKUP($D281,CLASS!$D$2:$W$403,4,FALSE)</f>
        <v>0</v>
      </c>
      <c r="I281" s="2">
        <f t="shared" si="4"/>
        <v>0</v>
      </c>
    </row>
    <row r="282" spans="1:10" x14ac:dyDescent="0.25">
      <c r="A282" s="2" t="s">
        <v>380</v>
      </c>
      <c r="B282" s="2" t="s">
        <v>147</v>
      </c>
      <c r="C282" s="2" t="s">
        <v>490</v>
      </c>
      <c r="D282" s="2">
        <v>96738</v>
      </c>
      <c r="E282" s="2" t="s">
        <v>10</v>
      </c>
      <c r="F282" s="2" t="s">
        <v>11</v>
      </c>
      <c r="G282">
        <f>VLOOKUP($D282,CLASS!$D$2:$W$403,11,FALSE)</f>
        <v>0</v>
      </c>
      <c r="H282">
        <f>VLOOKUP($D282,CLASS!$D$2:$W$403,4,FALSE)</f>
        <v>0</v>
      </c>
      <c r="I282" s="2">
        <f t="shared" si="4"/>
        <v>0</v>
      </c>
    </row>
    <row r="283" spans="1:10" x14ac:dyDescent="0.25">
      <c r="A283" s="4" t="s">
        <v>380</v>
      </c>
      <c r="B283" t="s">
        <v>168</v>
      </c>
      <c r="C283" t="s">
        <v>486</v>
      </c>
      <c r="D283">
        <v>40903</v>
      </c>
      <c r="E283" t="s">
        <v>10</v>
      </c>
      <c r="F283" t="s">
        <v>46</v>
      </c>
      <c r="G283">
        <f>VLOOKUP($D283,CLASS!$D$2:$W$403,11,FALSE)</f>
        <v>0</v>
      </c>
      <c r="H283">
        <f>VLOOKUP($D283,CLASS!$D$2:$W$403,4,FALSE)</f>
        <v>0</v>
      </c>
      <c r="I283" s="2">
        <f t="shared" si="4"/>
        <v>0</v>
      </c>
    </row>
    <row r="284" spans="1:10" x14ac:dyDescent="0.25">
      <c r="A284" s="25" t="s">
        <v>380</v>
      </c>
      <c r="B284" s="2" t="s">
        <v>338</v>
      </c>
      <c r="C284" s="2" t="s">
        <v>339</v>
      </c>
      <c r="D284" s="2">
        <v>99866</v>
      </c>
      <c r="E284" s="2" t="s">
        <v>10</v>
      </c>
      <c r="F284" s="2" t="s">
        <v>11</v>
      </c>
      <c r="G284">
        <f>VLOOKUP($D284,CLASS!$D$2:$W$403,11,FALSE)</f>
        <v>0</v>
      </c>
      <c r="H284">
        <f>VLOOKUP($D284,CLASS!$D$2:$W$403,4,FALSE)</f>
        <v>0</v>
      </c>
      <c r="I284" s="2">
        <f t="shared" si="4"/>
        <v>0</v>
      </c>
    </row>
    <row r="285" spans="1:10" x14ac:dyDescent="0.25">
      <c r="A285" s="25" t="s">
        <v>380</v>
      </c>
      <c r="B285" s="2" t="s">
        <v>337</v>
      </c>
      <c r="C285" s="2" t="s">
        <v>176</v>
      </c>
      <c r="D285" s="2">
        <v>123409</v>
      </c>
      <c r="E285" s="2" t="s">
        <v>10</v>
      </c>
      <c r="F285" s="2" t="s">
        <v>98</v>
      </c>
      <c r="G285">
        <f>VLOOKUP($D285,CLASS!$D$2:$W$403,11,FALSE)</f>
        <v>0</v>
      </c>
      <c r="H285">
        <f>VLOOKUP($D285,CLASS!$D$2:$W$403,4,FALSE)</f>
        <v>0</v>
      </c>
      <c r="I285" s="2">
        <f t="shared" si="4"/>
        <v>0</v>
      </c>
    </row>
    <row r="286" spans="1:10" x14ac:dyDescent="0.25">
      <c r="A286" s="25" t="s">
        <v>380</v>
      </c>
      <c r="B286" s="2" t="s">
        <v>145</v>
      </c>
      <c r="C286" s="2" t="s">
        <v>360</v>
      </c>
      <c r="D286" s="2">
        <v>124324</v>
      </c>
      <c r="E286" s="2" t="s">
        <v>10</v>
      </c>
      <c r="F286" s="2" t="s">
        <v>11</v>
      </c>
      <c r="G286">
        <f>VLOOKUP($D286,CLASS!$D$2:$W$403,11,FALSE)</f>
        <v>0</v>
      </c>
      <c r="H286">
        <f>VLOOKUP($D286,CLASS!$D$2:$W$403,4,FALSE)</f>
        <v>0</v>
      </c>
      <c r="I286" s="2">
        <f t="shared" si="4"/>
        <v>0</v>
      </c>
    </row>
    <row r="287" spans="1:10" x14ac:dyDescent="0.25">
      <c r="A287" s="25" t="s">
        <v>42</v>
      </c>
      <c r="B287" s="2" t="s">
        <v>70</v>
      </c>
      <c r="C287" s="2" t="s">
        <v>420</v>
      </c>
      <c r="D287" s="2">
        <v>38112</v>
      </c>
      <c r="E287" s="2" t="s">
        <v>14</v>
      </c>
      <c r="F287" s="2" t="s">
        <v>46</v>
      </c>
      <c r="G287">
        <f>VLOOKUP($D287,CLASS!$D$2:$W$403,11,FALSE)</f>
        <v>90</v>
      </c>
      <c r="H287">
        <f>VLOOKUP($D287,CLASS!$D$2:$W$403,4,FALSE)</f>
        <v>5</v>
      </c>
      <c r="I287" s="2">
        <f t="shared" si="4"/>
        <v>95</v>
      </c>
    </row>
    <row r="288" spans="1:10" x14ac:dyDescent="0.25">
      <c r="A288" s="25" t="s">
        <v>42</v>
      </c>
      <c r="B288" s="2" t="s">
        <v>296</v>
      </c>
      <c r="C288" s="2" t="s">
        <v>412</v>
      </c>
      <c r="D288" s="2">
        <v>131625</v>
      </c>
      <c r="E288" s="2" t="s">
        <v>14</v>
      </c>
      <c r="F288" s="2" t="s">
        <v>11</v>
      </c>
      <c r="G288">
        <f>VLOOKUP($D288,CLASS!$D$2:$W$403,11,FALSE)</f>
        <v>89</v>
      </c>
      <c r="H288">
        <f>VLOOKUP($D288,CLASS!$D$2:$W$403,4,FALSE)</f>
        <v>5</v>
      </c>
      <c r="I288" s="2">
        <f t="shared" si="4"/>
        <v>94</v>
      </c>
    </row>
    <row r="289" spans="1:10" x14ac:dyDescent="0.25">
      <c r="A289" s="25" t="s">
        <v>42</v>
      </c>
      <c r="B289" s="2" t="s">
        <v>352</v>
      </c>
      <c r="C289" s="2" t="s">
        <v>437</v>
      </c>
      <c r="D289" s="2">
        <v>73876</v>
      </c>
      <c r="E289" s="2" t="s">
        <v>10</v>
      </c>
      <c r="F289" s="2" t="s">
        <v>11</v>
      </c>
      <c r="G289">
        <f>VLOOKUP($D289,CLASS!$D$2:$W$403,11,FALSE)</f>
        <v>93</v>
      </c>
      <c r="H289">
        <f>VLOOKUP($D289,CLASS!$D$2:$W$403,4,FALSE)</f>
        <v>0</v>
      </c>
      <c r="I289" s="2">
        <f t="shared" si="4"/>
        <v>93</v>
      </c>
      <c r="J289" s="3"/>
    </row>
    <row r="290" spans="1:10" x14ac:dyDescent="0.25">
      <c r="A290" s="25" t="s">
        <v>42</v>
      </c>
      <c r="B290" s="2" t="s">
        <v>133</v>
      </c>
      <c r="C290" s="2" t="s">
        <v>401</v>
      </c>
      <c r="D290" s="2">
        <v>96426</v>
      </c>
      <c r="E290" s="2" t="s">
        <v>15</v>
      </c>
      <c r="F290" s="2" t="s">
        <v>46</v>
      </c>
      <c r="G290">
        <f>VLOOKUP($D290,CLASS!$D$2:$W$403,11,FALSE)</f>
        <v>82</v>
      </c>
      <c r="H290">
        <f>VLOOKUP($D290,CLASS!$D$2:$W$403,4,FALSE)</f>
        <v>10</v>
      </c>
      <c r="I290" s="2">
        <f t="shared" si="4"/>
        <v>92</v>
      </c>
      <c r="J290" s="3"/>
    </row>
    <row r="291" spans="1:10" x14ac:dyDescent="0.25">
      <c r="A291" s="25" t="s">
        <v>42</v>
      </c>
      <c r="B291" s="2" t="s">
        <v>191</v>
      </c>
      <c r="C291" s="2" t="s">
        <v>426</v>
      </c>
      <c r="D291" s="2">
        <v>123641</v>
      </c>
      <c r="E291" s="2" t="s">
        <v>15</v>
      </c>
      <c r="F291" s="2" t="s">
        <v>11</v>
      </c>
      <c r="G291">
        <f>VLOOKUP($D291,CLASS!$D$2:$W$403,11,FALSE)</f>
        <v>80</v>
      </c>
      <c r="H291">
        <f>VLOOKUP($D291,CLASS!$D$2:$W$403,4,FALSE)</f>
        <v>10</v>
      </c>
      <c r="I291" s="2">
        <f t="shared" si="4"/>
        <v>90</v>
      </c>
    </row>
    <row r="292" spans="1:10" x14ac:dyDescent="0.25">
      <c r="A292" s="25" t="s">
        <v>42</v>
      </c>
      <c r="B292" s="2" t="s">
        <v>103</v>
      </c>
      <c r="C292" s="2" t="s">
        <v>418</v>
      </c>
      <c r="D292" s="2">
        <v>90948</v>
      </c>
      <c r="E292" s="2" t="s">
        <v>10</v>
      </c>
      <c r="F292" s="2" t="s">
        <v>11</v>
      </c>
      <c r="G292">
        <f>VLOOKUP($D292,CLASS!$D$2:$W$403,11,FALSE)</f>
        <v>90</v>
      </c>
      <c r="H292">
        <f>VLOOKUP($D292,CLASS!$D$2:$W$403,4,FALSE)</f>
        <v>0</v>
      </c>
      <c r="I292" s="2">
        <f t="shared" si="4"/>
        <v>90</v>
      </c>
    </row>
    <row r="293" spans="1:10" x14ac:dyDescent="0.25">
      <c r="A293" s="25" t="s">
        <v>42</v>
      </c>
      <c r="B293" s="2" t="s">
        <v>231</v>
      </c>
      <c r="C293" s="2" t="s">
        <v>430</v>
      </c>
      <c r="D293" s="2">
        <v>27981</v>
      </c>
      <c r="E293" s="2" t="s">
        <v>10</v>
      </c>
      <c r="F293" s="2" t="s">
        <v>11</v>
      </c>
      <c r="G293">
        <f>VLOOKUP($D293,CLASS!$D$2:$W$403,11,FALSE)</f>
        <v>90</v>
      </c>
      <c r="H293">
        <f>VLOOKUP($D293,CLASS!$D$2:$W$403,4,FALSE)</f>
        <v>0</v>
      </c>
      <c r="I293" s="2">
        <f t="shared" si="4"/>
        <v>90</v>
      </c>
    </row>
    <row r="294" spans="1:10" x14ac:dyDescent="0.25">
      <c r="A294" s="25" t="s">
        <v>42</v>
      </c>
      <c r="B294" s="2" t="s">
        <v>64</v>
      </c>
      <c r="C294" s="2" t="s">
        <v>419</v>
      </c>
      <c r="D294" s="2">
        <v>99919</v>
      </c>
      <c r="E294" s="2" t="s">
        <v>14</v>
      </c>
      <c r="F294" s="2" t="s">
        <v>11</v>
      </c>
      <c r="G294">
        <f>VLOOKUP($D294,CLASS!$D$2:$W$403,11,FALSE)</f>
        <v>84</v>
      </c>
      <c r="H294">
        <f>VLOOKUP($D294,CLASS!$D$2:$W$403,4,FALSE)</f>
        <v>5</v>
      </c>
      <c r="I294" s="2">
        <f t="shared" si="4"/>
        <v>89</v>
      </c>
    </row>
    <row r="295" spans="1:10" ht="15.75" thickBot="1" x14ac:dyDescent="0.3">
      <c r="A295" s="25" t="s">
        <v>42</v>
      </c>
      <c r="B295" s="2" t="s">
        <v>135</v>
      </c>
      <c r="C295" s="2" t="s">
        <v>381</v>
      </c>
      <c r="D295" s="2">
        <v>38578</v>
      </c>
      <c r="E295" s="2" t="s">
        <v>10</v>
      </c>
      <c r="F295" s="2" t="s">
        <v>11</v>
      </c>
      <c r="G295">
        <f>VLOOKUP($D295,CLASS!$D$2:$W$403,11,FALSE)</f>
        <v>89</v>
      </c>
      <c r="H295">
        <f>VLOOKUP($D295,CLASS!$D$2:$W$403,4,FALSE)</f>
        <v>0</v>
      </c>
      <c r="I295" s="2">
        <f t="shared" si="4"/>
        <v>89</v>
      </c>
      <c r="J295" s="3"/>
    </row>
    <row r="296" spans="1:10" ht="15.75" thickBot="1" x14ac:dyDescent="0.3">
      <c r="A296" s="25" t="s">
        <v>42</v>
      </c>
      <c r="B296" s="2" t="s">
        <v>248</v>
      </c>
      <c r="C296" s="2" t="s">
        <v>395</v>
      </c>
      <c r="D296" s="2">
        <v>95931</v>
      </c>
      <c r="E296" s="2" t="s">
        <v>10</v>
      </c>
      <c r="F296" s="2" t="s">
        <v>11</v>
      </c>
      <c r="G296">
        <f>VLOOKUP($D296,CLASS!$D$2:$W$403,11,FALSE)</f>
        <v>89</v>
      </c>
      <c r="H296">
        <f>VLOOKUP($D296,CLASS!$D$2:$W$403,4,FALSE)</f>
        <v>0</v>
      </c>
      <c r="I296" s="2">
        <f t="shared" si="4"/>
        <v>89</v>
      </c>
      <c r="J296" s="27">
        <v>911</v>
      </c>
    </row>
    <row r="297" spans="1:10" x14ac:dyDescent="0.25">
      <c r="A297" s="25" t="s">
        <v>42</v>
      </c>
      <c r="B297" s="2" t="s">
        <v>390</v>
      </c>
      <c r="C297" s="2" t="s">
        <v>384</v>
      </c>
      <c r="D297" s="2">
        <v>130343</v>
      </c>
      <c r="E297" s="2" t="s">
        <v>16</v>
      </c>
      <c r="F297" s="2" t="s">
        <v>157</v>
      </c>
      <c r="G297">
        <f>VLOOKUP($D297,CLASS!$D$2:$W$403,11,FALSE)</f>
        <v>73</v>
      </c>
      <c r="H297">
        <f>VLOOKUP($D297,CLASS!$D$2:$W$403,4,FALSE)</f>
        <v>15</v>
      </c>
      <c r="I297" s="2">
        <f t="shared" si="4"/>
        <v>88</v>
      </c>
      <c r="J297" s="3"/>
    </row>
    <row r="298" spans="1:10" x14ac:dyDescent="0.25">
      <c r="A298" s="25" t="s">
        <v>42</v>
      </c>
      <c r="B298" s="2" t="s">
        <v>435</v>
      </c>
      <c r="C298" s="2" t="s">
        <v>436</v>
      </c>
      <c r="D298" s="2">
        <v>127058</v>
      </c>
      <c r="E298" s="2" t="s">
        <v>15</v>
      </c>
      <c r="F298" s="2" t="s">
        <v>52</v>
      </c>
      <c r="G298">
        <f>VLOOKUP($D298,CLASS!$D$2:$W$403,11,FALSE)</f>
        <v>78</v>
      </c>
      <c r="H298">
        <f>VLOOKUP($D298,CLASS!$D$2:$W$403,4,FALSE)</f>
        <v>10</v>
      </c>
      <c r="I298" s="2">
        <f t="shared" si="4"/>
        <v>88</v>
      </c>
    </row>
    <row r="299" spans="1:10" x14ac:dyDescent="0.25">
      <c r="A299" s="25" t="s">
        <v>42</v>
      </c>
      <c r="B299" s="2" t="s">
        <v>14</v>
      </c>
      <c r="C299" s="2" t="s">
        <v>470</v>
      </c>
      <c r="D299" s="2">
        <v>86840</v>
      </c>
      <c r="E299" s="2" t="s">
        <v>14</v>
      </c>
      <c r="F299" s="2" t="s">
        <v>11</v>
      </c>
      <c r="G299">
        <f>VLOOKUP($D299,CLASS!$D$2:$W$403,11,FALSE)</f>
        <v>83</v>
      </c>
      <c r="H299">
        <f>VLOOKUP($D299,CLASS!$D$2:$W$403,4,FALSE)</f>
        <v>5</v>
      </c>
      <c r="I299" s="2">
        <f t="shared" si="4"/>
        <v>88</v>
      </c>
    </row>
    <row r="300" spans="1:10" x14ac:dyDescent="0.25">
      <c r="A300" s="25" t="s">
        <v>42</v>
      </c>
      <c r="B300" s="2" t="s">
        <v>271</v>
      </c>
      <c r="C300" s="2" t="s">
        <v>386</v>
      </c>
      <c r="D300" s="2">
        <v>128828</v>
      </c>
      <c r="E300" s="2" t="s">
        <v>10</v>
      </c>
      <c r="F300" s="2" t="s">
        <v>98</v>
      </c>
      <c r="G300">
        <f>VLOOKUP($D300,CLASS!$D$2:$W$403,11,FALSE)</f>
        <v>88</v>
      </c>
      <c r="H300">
        <f>VLOOKUP($D300,CLASS!$D$2:$W$403,4,FALSE)</f>
        <v>0</v>
      </c>
      <c r="I300" s="2">
        <f t="shared" si="4"/>
        <v>88</v>
      </c>
    </row>
    <row r="301" spans="1:10" x14ac:dyDescent="0.25">
      <c r="A301" s="25" t="s">
        <v>42</v>
      </c>
      <c r="B301" s="2" t="s">
        <v>397</v>
      </c>
      <c r="C301" s="2" t="s">
        <v>398</v>
      </c>
      <c r="D301" s="2">
        <v>102643</v>
      </c>
      <c r="E301" s="2" t="s">
        <v>10</v>
      </c>
      <c r="F301" s="2" t="s">
        <v>11</v>
      </c>
      <c r="G301">
        <f>VLOOKUP($D301,CLASS!$D$2:$W$403,11,FALSE)</f>
        <v>88</v>
      </c>
      <c r="H301">
        <f>VLOOKUP($D301,CLASS!$D$2:$W$403,4,FALSE)</f>
        <v>0</v>
      </c>
      <c r="I301" s="2">
        <f t="shared" si="4"/>
        <v>88</v>
      </c>
    </row>
    <row r="302" spans="1:10" x14ac:dyDescent="0.25">
      <c r="A302" s="4" t="s">
        <v>42</v>
      </c>
      <c r="B302" t="s">
        <v>507</v>
      </c>
      <c r="C302" t="s">
        <v>508</v>
      </c>
      <c r="D302">
        <v>35315</v>
      </c>
      <c r="E302" t="s">
        <v>10</v>
      </c>
      <c r="F302" t="s">
        <v>11</v>
      </c>
      <c r="G302">
        <f>VLOOKUP($D302,CLASS!$D$2:$W$403,11,FALSE)</f>
        <v>88</v>
      </c>
      <c r="H302">
        <f>VLOOKUP($D302,CLASS!$D$2:$W$403,4,FALSE)</f>
        <v>0</v>
      </c>
      <c r="I302" s="2">
        <f t="shared" si="4"/>
        <v>88</v>
      </c>
    </row>
    <row r="303" spans="1:10" x14ac:dyDescent="0.25">
      <c r="A303" s="25" t="s">
        <v>42</v>
      </c>
      <c r="B303" s="2" t="s">
        <v>417</v>
      </c>
      <c r="C303" s="2" t="s">
        <v>418</v>
      </c>
      <c r="D303" s="2">
        <v>88361</v>
      </c>
      <c r="E303" s="2" t="s">
        <v>14</v>
      </c>
      <c r="F303" s="2" t="s">
        <v>11</v>
      </c>
      <c r="G303">
        <f>VLOOKUP($D303,CLASS!$D$2:$W$403,11,FALSE)</f>
        <v>82</v>
      </c>
      <c r="H303">
        <f>VLOOKUP($D303,CLASS!$D$2:$W$403,4,FALSE)</f>
        <v>5</v>
      </c>
      <c r="I303" s="2">
        <f t="shared" si="4"/>
        <v>87</v>
      </c>
    </row>
    <row r="304" spans="1:10" x14ac:dyDescent="0.25">
      <c r="A304" s="25" t="s">
        <v>42</v>
      </c>
      <c r="B304" s="2" t="s">
        <v>340</v>
      </c>
      <c r="C304" s="2" t="s">
        <v>399</v>
      </c>
      <c r="D304" s="2">
        <v>83751</v>
      </c>
      <c r="E304" s="2" t="s">
        <v>16</v>
      </c>
      <c r="F304" s="2" t="s">
        <v>52</v>
      </c>
      <c r="G304">
        <f>VLOOKUP($D304,CLASS!$D$2:$W$403,11,FALSE)</f>
        <v>71</v>
      </c>
      <c r="H304">
        <f>VLOOKUP($D304,CLASS!$D$2:$W$403,4,FALSE)</f>
        <v>15</v>
      </c>
      <c r="I304" s="2">
        <f t="shared" si="4"/>
        <v>86</v>
      </c>
    </row>
    <row r="305" spans="1:9" x14ac:dyDescent="0.25">
      <c r="A305" s="25" t="s">
        <v>42</v>
      </c>
      <c r="B305" s="2" t="s">
        <v>433</v>
      </c>
      <c r="C305" s="2" t="s">
        <v>434</v>
      </c>
      <c r="D305" s="2">
        <v>11003</v>
      </c>
      <c r="E305" s="2" t="s">
        <v>14</v>
      </c>
      <c r="F305" s="2" t="s">
        <v>11</v>
      </c>
      <c r="G305">
        <f>VLOOKUP($D305,CLASS!$D$2:$W$403,11,FALSE)</f>
        <v>80</v>
      </c>
      <c r="H305">
        <f>VLOOKUP($D305,CLASS!$D$2:$W$403,4,FALSE)</f>
        <v>5</v>
      </c>
      <c r="I305" s="2">
        <f t="shared" si="4"/>
        <v>85</v>
      </c>
    </row>
    <row r="306" spans="1:9" x14ac:dyDescent="0.25">
      <c r="A306" s="25" t="s">
        <v>42</v>
      </c>
      <c r="B306" s="2" t="s">
        <v>382</v>
      </c>
      <c r="C306" s="2" t="s">
        <v>137</v>
      </c>
      <c r="D306" s="2">
        <v>121907</v>
      </c>
      <c r="E306" s="2" t="s">
        <v>14</v>
      </c>
      <c r="F306" s="2" t="s">
        <v>11</v>
      </c>
      <c r="G306">
        <f>VLOOKUP($D306,CLASS!$D$2:$W$403,11,FALSE)</f>
        <v>80</v>
      </c>
      <c r="H306">
        <f>VLOOKUP($D306,CLASS!$D$2:$W$403,4,FALSE)</f>
        <v>5</v>
      </c>
      <c r="I306" s="2">
        <f t="shared" si="4"/>
        <v>85</v>
      </c>
    </row>
    <row r="307" spans="1:9" x14ac:dyDescent="0.25">
      <c r="A307" s="25" t="s">
        <v>42</v>
      </c>
      <c r="B307" s="2" t="s">
        <v>139</v>
      </c>
      <c r="C307" s="2" t="s">
        <v>394</v>
      </c>
      <c r="D307" s="2">
        <v>131286</v>
      </c>
      <c r="E307" s="2" t="s">
        <v>16</v>
      </c>
      <c r="F307" s="2" t="s">
        <v>11</v>
      </c>
      <c r="G307">
        <f>VLOOKUP($D307,CLASS!$D$2:$W$403,11,FALSE)</f>
        <v>68</v>
      </c>
      <c r="H307">
        <f>VLOOKUP($D307,CLASS!$D$2:$W$403,4,FALSE)</f>
        <v>15</v>
      </c>
      <c r="I307" s="2">
        <f t="shared" si="4"/>
        <v>83</v>
      </c>
    </row>
    <row r="308" spans="1:9" x14ac:dyDescent="0.25">
      <c r="A308" s="25" t="s">
        <v>42</v>
      </c>
      <c r="B308" s="2" t="s">
        <v>286</v>
      </c>
      <c r="C308" s="2" t="s">
        <v>425</v>
      </c>
      <c r="D308" s="2">
        <v>92117</v>
      </c>
      <c r="E308" s="2" t="s">
        <v>15</v>
      </c>
      <c r="F308" s="2" t="s">
        <v>11</v>
      </c>
      <c r="G308">
        <f>VLOOKUP($D308,CLASS!$D$2:$W$403,11,FALSE)</f>
        <v>73</v>
      </c>
      <c r="H308">
        <f>VLOOKUP($D308,CLASS!$D$2:$W$403,4,FALSE)</f>
        <v>10</v>
      </c>
      <c r="I308" s="2">
        <f t="shared" si="4"/>
        <v>83</v>
      </c>
    </row>
    <row r="309" spans="1:9" x14ac:dyDescent="0.25">
      <c r="A309" s="25" t="s">
        <v>42</v>
      </c>
      <c r="B309" s="2" t="s">
        <v>400</v>
      </c>
      <c r="C309" s="2" t="s">
        <v>401</v>
      </c>
      <c r="D309" s="2">
        <v>100283</v>
      </c>
      <c r="E309" s="2" t="s">
        <v>15</v>
      </c>
      <c r="F309" s="2" t="s">
        <v>237</v>
      </c>
      <c r="G309">
        <f>VLOOKUP($D309,CLASS!$D$2:$W$403,11,FALSE)</f>
        <v>73</v>
      </c>
      <c r="H309">
        <f>VLOOKUP($D309,CLASS!$D$2:$W$403,4,FALSE)</f>
        <v>10</v>
      </c>
      <c r="I309" s="2">
        <f t="shared" si="4"/>
        <v>83</v>
      </c>
    </row>
    <row r="310" spans="1:9" x14ac:dyDescent="0.25">
      <c r="A310" s="25" t="s">
        <v>42</v>
      </c>
      <c r="B310" s="2" t="s">
        <v>154</v>
      </c>
      <c r="C310" s="2" t="s">
        <v>396</v>
      </c>
      <c r="D310" s="2">
        <v>115252</v>
      </c>
      <c r="E310" s="2" t="s">
        <v>14</v>
      </c>
      <c r="F310" s="2" t="s">
        <v>11</v>
      </c>
      <c r="G310">
        <f>VLOOKUP($D310,CLASS!$D$2:$W$403,11,FALSE)</f>
        <v>78</v>
      </c>
      <c r="H310">
        <f>VLOOKUP($D310,CLASS!$D$2:$W$403,4,FALSE)</f>
        <v>5</v>
      </c>
      <c r="I310" s="2">
        <f t="shared" si="4"/>
        <v>83</v>
      </c>
    </row>
    <row r="311" spans="1:9" x14ac:dyDescent="0.25">
      <c r="A311" s="25" t="s">
        <v>42</v>
      </c>
      <c r="B311" s="2" t="s">
        <v>387</v>
      </c>
      <c r="C311" s="2" t="s">
        <v>388</v>
      </c>
      <c r="D311" s="2">
        <v>12393</v>
      </c>
      <c r="E311" s="2" t="s">
        <v>10</v>
      </c>
      <c r="F311" s="2" t="s">
        <v>46</v>
      </c>
      <c r="G311">
        <f>VLOOKUP($D311,CLASS!$D$2:$W$403,11,FALSE)</f>
        <v>83</v>
      </c>
      <c r="H311">
        <f>VLOOKUP($D311,CLASS!$D$2:$W$403,4,FALSE)</f>
        <v>0</v>
      </c>
      <c r="I311" s="2">
        <f t="shared" si="4"/>
        <v>83</v>
      </c>
    </row>
    <row r="312" spans="1:9" x14ac:dyDescent="0.25">
      <c r="A312" s="25" t="s">
        <v>42</v>
      </c>
      <c r="B312" s="2" t="s">
        <v>427</v>
      </c>
      <c r="C312" s="2" t="s">
        <v>426</v>
      </c>
      <c r="D312" s="2">
        <v>123642</v>
      </c>
      <c r="E312" s="2" t="s">
        <v>16</v>
      </c>
      <c r="F312" s="2" t="s">
        <v>11</v>
      </c>
      <c r="G312">
        <f>VLOOKUP($D312,CLASS!$D$2:$W$403,11,FALSE)</f>
        <v>60</v>
      </c>
      <c r="H312">
        <f>VLOOKUP($D312,CLASS!$D$2:$W$403,4,FALSE)</f>
        <v>15</v>
      </c>
      <c r="I312" s="2">
        <f t="shared" si="4"/>
        <v>75</v>
      </c>
    </row>
    <row r="313" spans="1:9" x14ac:dyDescent="0.25">
      <c r="A313" s="25" t="s">
        <v>42</v>
      </c>
      <c r="B313" s="2" t="s">
        <v>393</v>
      </c>
      <c r="C313" s="2" t="s">
        <v>394</v>
      </c>
      <c r="D313" s="2">
        <v>131287</v>
      </c>
      <c r="E313" s="2" t="s">
        <v>16</v>
      </c>
      <c r="F313" s="2" t="s">
        <v>52</v>
      </c>
      <c r="G313">
        <f>VLOOKUP($D313,CLASS!$D$2:$W$403,11,FALSE)</f>
        <v>51</v>
      </c>
      <c r="H313">
        <f>VLOOKUP($D313,CLASS!$D$2:$W$403,4,FALSE)</f>
        <v>15</v>
      </c>
      <c r="I313" s="2">
        <f t="shared" si="4"/>
        <v>66</v>
      </c>
    </row>
    <row r="314" spans="1:9" x14ac:dyDescent="0.25">
      <c r="A314" s="25" t="s">
        <v>42</v>
      </c>
      <c r="B314" s="2" t="s">
        <v>428</v>
      </c>
      <c r="C314" s="2" t="s">
        <v>429</v>
      </c>
      <c r="D314" s="2">
        <v>132934</v>
      </c>
      <c r="E314" s="2" t="s">
        <v>16</v>
      </c>
      <c r="F314" s="2" t="s">
        <v>11</v>
      </c>
      <c r="G314">
        <f>VLOOKUP($D314,CLASS!$D$2:$W$403,11,FALSE)</f>
        <v>50</v>
      </c>
      <c r="H314">
        <f>VLOOKUP($D314,CLASS!$D$2:$W$403,4,FALSE)</f>
        <v>15</v>
      </c>
      <c r="I314" s="2">
        <f t="shared" si="4"/>
        <v>65</v>
      </c>
    </row>
    <row r="315" spans="1:9" x14ac:dyDescent="0.25">
      <c r="A315" s="25" t="s">
        <v>42</v>
      </c>
      <c r="B315" s="2" t="s">
        <v>202</v>
      </c>
      <c r="C315" s="2" t="s">
        <v>392</v>
      </c>
      <c r="D315" s="2">
        <v>131799</v>
      </c>
      <c r="E315" s="2" t="s">
        <v>16</v>
      </c>
      <c r="F315" s="2" t="s">
        <v>11</v>
      </c>
      <c r="G315">
        <f>VLOOKUP($D315,CLASS!$D$2:$W$403,11,FALSE)</f>
        <v>0</v>
      </c>
      <c r="H315">
        <f>VLOOKUP($D315,CLASS!$D$2:$W$403,4,FALSE)</f>
        <v>15</v>
      </c>
      <c r="I315" s="2">
        <f t="shared" si="4"/>
        <v>15</v>
      </c>
    </row>
    <row r="316" spans="1:9" x14ac:dyDescent="0.25">
      <c r="A316" s="25" t="s">
        <v>42</v>
      </c>
      <c r="B316" s="2" t="s">
        <v>58</v>
      </c>
      <c r="C316" s="2" t="s">
        <v>96</v>
      </c>
      <c r="D316" s="2">
        <v>132889</v>
      </c>
      <c r="E316" s="2" t="s">
        <v>16</v>
      </c>
      <c r="F316" s="2" t="s">
        <v>11</v>
      </c>
      <c r="G316">
        <f>VLOOKUP($D316,CLASS!$D$2:$W$403,11,FALSE)</f>
        <v>0</v>
      </c>
      <c r="H316">
        <f>VLOOKUP($D316,CLASS!$D$2:$W$403,4,FALSE)</f>
        <v>15</v>
      </c>
      <c r="I316" s="2">
        <f t="shared" si="4"/>
        <v>15</v>
      </c>
    </row>
    <row r="317" spans="1:9" x14ac:dyDescent="0.25">
      <c r="A317" s="25" t="s">
        <v>42</v>
      </c>
      <c r="B317" s="2" t="s">
        <v>103</v>
      </c>
      <c r="C317" s="2" t="s">
        <v>391</v>
      </c>
      <c r="D317" s="2">
        <v>129680</v>
      </c>
      <c r="E317" s="2" t="s">
        <v>16</v>
      </c>
      <c r="F317" s="2" t="s">
        <v>11</v>
      </c>
      <c r="G317">
        <f>VLOOKUP($D317,CLASS!$D$2:$W$403,11,FALSE)</f>
        <v>0</v>
      </c>
      <c r="H317">
        <f>VLOOKUP($D317,CLASS!$D$2:$W$403,4,FALSE)</f>
        <v>15</v>
      </c>
      <c r="I317" s="2">
        <f t="shared" si="4"/>
        <v>15</v>
      </c>
    </row>
    <row r="318" spans="1:9" x14ac:dyDescent="0.25">
      <c r="A318" s="25" t="s">
        <v>42</v>
      </c>
      <c r="B318" s="2" t="s">
        <v>383</v>
      </c>
      <c r="C318" s="2" t="s">
        <v>384</v>
      </c>
      <c r="D318" s="2">
        <v>132907</v>
      </c>
      <c r="E318" s="2" t="s">
        <v>16</v>
      </c>
      <c r="F318" s="2" t="s">
        <v>11</v>
      </c>
      <c r="G318">
        <f>VLOOKUP($D318,CLASS!$D$2:$W$403,11,FALSE)</f>
        <v>0</v>
      </c>
      <c r="H318">
        <f>VLOOKUP($D318,CLASS!$D$2:$W$403,4,FALSE)</f>
        <v>15</v>
      </c>
      <c r="I318" s="2">
        <f t="shared" si="4"/>
        <v>15</v>
      </c>
    </row>
    <row r="319" spans="1:9" x14ac:dyDescent="0.25">
      <c r="A319" s="25" t="s">
        <v>42</v>
      </c>
      <c r="B319" s="2" t="s">
        <v>135</v>
      </c>
      <c r="C319" s="2" t="s">
        <v>389</v>
      </c>
      <c r="D319" s="2">
        <v>123612</v>
      </c>
      <c r="E319" s="2" t="s">
        <v>15</v>
      </c>
      <c r="F319" s="2" t="s">
        <v>11</v>
      </c>
      <c r="G319">
        <f>VLOOKUP($D319,CLASS!$D$2:$W$403,11,FALSE)</f>
        <v>0</v>
      </c>
      <c r="H319">
        <f>VLOOKUP($D319,CLASS!$D$2:$W$403,4,FALSE)</f>
        <v>10</v>
      </c>
      <c r="I319" s="2">
        <f t="shared" si="4"/>
        <v>10</v>
      </c>
    </row>
    <row r="320" spans="1:9" x14ac:dyDescent="0.25">
      <c r="A320" s="25" t="s">
        <v>42</v>
      </c>
      <c r="B320" s="2" t="s">
        <v>408</v>
      </c>
      <c r="C320" s="2" t="s">
        <v>409</v>
      </c>
      <c r="D320" s="2">
        <v>127782</v>
      </c>
      <c r="E320" s="2" t="s">
        <v>15</v>
      </c>
      <c r="F320" s="2" t="s">
        <v>98</v>
      </c>
      <c r="G320">
        <f>VLOOKUP($D320,CLASS!$D$2:$W$403,11,FALSE)</f>
        <v>0</v>
      </c>
      <c r="H320">
        <f>VLOOKUP($D320,CLASS!$D$2:$W$403,4,FALSE)</f>
        <v>10</v>
      </c>
      <c r="I320" s="2">
        <f t="shared" si="4"/>
        <v>10</v>
      </c>
    </row>
    <row r="321" spans="1:10" x14ac:dyDescent="0.25">
      <c r="A321" s="25" t="s">
        <v>42</v>
      </c>
      <c r="B321" s="2" t="s">
        <v>407</v>
      </c>
      <c r="C321" s="2" t="s">
        <v>316</v>
      </c>
      <c r="D321" s="2">
        <v>122476</v>
      </c>
      <c r="E321" s="2" t="s">
        <v>15</v>
      </c>
      <c r="F321" s="2" t="s">
        <v>11</v>
      </c>
      <c r="G321">
        <f>VLOOKUP($D321,CLASS!$D$2:$W$403,11,FALSE)</f>
        <v>0</v>
      </c>
      <c r="H321">
        <f>VLOOKUP($D321,CLASS!$D$2:$W$403,4,FALSE)</f>
        <v>10</v>
      </c>
      <c r="I321" s="2">
        <f t="shared" si="4"/>
        <v>10</v>
      </c>
    </row>
    <row r="322" spans="1:10" x14ac:dyDescent="0.25">
      <c r="A322" s="25" t="s">
        <v>42</v>
      </c>
      <c r="B322" s="2" t="s">
        <v>422</v>
      </c>
      <c r="C322" s="2" t="s">
        <v>423</v>
      </c>
      <c r="D322" s="2">
        <v>122047</v>
      </c>
      <c r="E322" s="2" t="s">
        <v>15</v>
      </c>
      <c r="F322" s="2" t="s">
        <v>52</v>
      </c>
      <c r="G322">
        <f>VLOOKUP($D322,CLASS!$D$2:$W$403,11,FALSE)</f>
        <v>0</v>
      </c>
      <c r="H322">
        <f>VLOOKUP($D322,CLASS!$D$2:$W$403,4,FALSE)</f>
        <v>10</v>
      </c>
      <c r="I322" s="2">
        <f t="shared" si="4"/>
        <v>10</v>
      </c>
    </row>
    <row r="323" spans="1:10" x14ac:dyDescent="0.25">
      <c r="A323" s="25" t="s">
        <v>42</v>
      </c>
      <c r="B323" s="2" t="s">
        <v>147</v>
      </c>
      <c r="C323" s="2" t="s">
        <v>404</v>
      </c>
      <c r="D323" s="2">
        <v>125129</v>
      </c>
      <c r="E323" s="2" t="s">
        <v>15</v>
      </c>
      <c r="F323" s="2" t="s">
        <v>11</v>
      </c>
      <c r="G323">
        <f>VLOOKUP($D323,CLASS!$D$2:$W$403,11,FALSE)</f>
        <v>0</v>
      </c>
      <c r="H323">
        <f>VLOOKUP($D323,CLASS!$D$2:$W$403,4,FALSE)</f>
        <v>10</v>
      </c>
      <c r="I323" s="2">
        <f t="shared" ref="I323:I362" si="5">G323+H323</f>
        <v>10</v>
      </c>
      <c r="J323" s="3"/>
    </row>
    <row r="324" spans="1:10" x14ac:dyDescent="0.25">
      <c r="A324" s="25" t="s">
        <v>42</v>
      </c>
      <c r="B324" s="2" t="s">
        <v>92</v>
      </c>
      <c r="C324" s="2" t="s">
        <v>385</v>
      </c>
      <c r="D324" s="2">
        <v>111056</v>
      </c>
      <c r="E324" s="2" t="s">
        <v>15</v>
      </c>
      <c r="F324" s="2" t="s">
        <v>11</v>
      </c>
      <c r="G324">
        <f>VLOOKUP($D324,CLASS!$D$2:$W$403,11,FALSE)</f>
        <v>0</v>
      </c>
      <c r="H324">
        <f>VLOOKUP($D324,CLASS!$D$2:$W$403,4,FALSE)</f>
        <v>10</v>
      </c>
      <c r="I324" s="2">
        <f t="shared" si="5"/>
        <v>10</v>
      </c>
    </row>
    <row r="325" spans="1:10" x14ac:dyDescent="0.25">
      <c r="A325" s="25" t="s">
        <v>42</v>
      </c>
      <c r="B325" s="2" t="s">
        <v>411</v>
      </c>
      <c r="C325" s="2" t="s">
        <v>181</v>
      </c>
      <c r="D325" s="2">
        <v>125565</v>
      </c>
      <c r="E325" s="2" t="s">
        <v>14</v>
      </c>
      <c r="F325" s="2" t="s">
        <v>11</v>
      </c>
      <c r="G325">
        <f>VLOOKUP($D325,CLASS!$D$2:$W$403,11,FALSE)</f>
        <v>0</v>
      </c>
      <c r="H325">
        <f>VLOOKUP($D325,CLASS!$D$2:$W$403,4,FALSE)</f>
        <v>5</v>
      </c>
      <c r="I325" s="2">
        <f t="shared" si="5"/>
        <v>5</v>
      </c>
    </row>
    <row r="326" spans="1:10" x14ac:dyDescent="0.25">
      <c r="A326" s="25" t="s">
        <v>42</v>
      </c>
      <c r="B326" s="2" t="s">
        <v>431</v>
      </c>
      <c r="C326" s="2" t="s">
        <v>432</v>
      </c>
      <c r="D326" s="2">
        <v>111069</v>
      </c>
      <c r="E326" s="2" t="s">
        <v>14</v>
      </c>
      <c r="F326" s="2" t="s">
        <v>11</v>
      </c>
      <c r="G326">
        <f>VLOOKUP($D326,CLASS!$D$2:$W$403,11,FALSE)</f>
        <v>0</v>
      </c>
      <c r="H326">
        <f>VLOOKUP($D326,CLASS!$D$2:$W$403,4,FALSE)</f>
        <v>5</v>
      </c>
      <c r="I326" s="2">
        <f t="shared" si="5"/>
        <v>5</v>
      </c>
    </row>
    <row r="327" spans="1:10" x14ac:dyDescent="0.25">
      <c r="A327" s="25" t="s">
        <v>42</v>
      </c>
      <c r="B327" s="2" t="s">
        <v>83</v>
      </c>
      <c r="C327" s="2" t="s">
        <v>432</v>
      </c>
      <c r="D327" s="2">
        <v>111068</v>
      </c>
      <c r="E327" s="2" t="s">
        <v>14</v>
      </c>
      <c r="F327" s="2" t="s">
        <v>46</v>
      </c>
      <c r="G327">
        <f>VLOOKUP($D327,CLASS!$D$2:$W$403,11,FALSE)</f>
        <v>0</v>
      </c>
      <c r="H327">
        <f>VLOOKUP($D327,CLASS!$D$2:$W$403,4,FALSE)</f>
        <v>5</v>
      </c>
      <c r="I327" s="2">
        <f t="shared" si="5"/>
        <v>5</v>
      </c>
    </row>
    <row r="328" spans="1:10" x14ac:dyDescent="0.25">
      <c r="A328" s="25" t="s">
        <v>42</v>
      </c>
      <c r="B328" s="2" t="s">
        <v>116</v>
      </c>
      <c r="C328" s="2" t="s">
        <v>117</v>
      </c>
      <c r="D328" s="2">
        <v>100572</v>
      </c>
      <c r="E328" s="2" t="s">
        <v>14</v>
      </c>
      <c r="F328" s="2" t="s">
        <v>11</v>
      </c>
      <c r="G328">
        <f>VLOOKUP($D328,CLASS!$D$2:$W$403,11,FALSE)</f>
        <v>0</v>
      </c>
      <c r="H328">
        <f>VLOOKUP($D328,CLASS!$D$2:$W$403,4,FALSE)</f>
        <v>5</v>
      </c>
      <c r="I328" s="2">
        <f t="shared" si="5"/>
        <v>5</v>
      </c>
    </row>
    <row r="329" spans="1:10" x14ac:dyDescent="0.25">
      <c r="A329" s="25" t="s">
        <v>42</v>
      </c>
      <c r="B329" s="2" t="s">
        <v>405</v>
      </c>
      <c r="C329" s="2" t="s">
        <v>406</v>
      </c>
      <c r="D329" s="2">
        <v>122477</v>
      </c>
      <c r="E329" s="2" t="s">
        <v>14</v>
      </c>
      <c r="F329" s="2" t="s">
        <v>11</v>
      </c>
      <c r="G329">
        <f>VLOOKUP($D329,CLASS!$D$2:$W$403,11,FALSE)</f>
        <v>0</v>
      </c>
      <c r="H329">
        <f>VLOOKUP($D329,CLASS!$D$2:$W$403,4,FALSE)</f>
        <v>5</v>
      </c>
      <c r="I329" s="2">
        <f t="shared" si="5"/>
        <v>5</v>
      </c>
    </row>
    <row r="330" spans="1:10" x14ac:dyDescent="0.25">
      <c r="A330" s="25" t="s">
        <v>42</v>
      </c>
      <c r="B330" s="2" t="s">
        <v>111</v>
      </c>
      <c r="C330" s="2" t="s">
        <v>415</v>
      </c>
      <c r="D330" s="2">
        <v>106295</v>
      </c>
      <c r="E330" s="2" t="s">
        <v>10</v>
      </c>
      <c r="F330" s="2" t="s">
        <v>11</v>
      </c>
      <c r="G330">
        <f>VLOOKUP($D330,CLASS!$D$2:$W$403,11,FALSE)</f>
        <v>0</v>
      </c>
      <c r="H330">
        <f>VLOOKUP($D330,CLASS!$D$2:$W$403,4,FALSE)</f>
        <v>0</v>
      </c>
      <c r="I330" s="2">
        <f t="shared" si="5"/>
        <v>0</v>
      </c>
    </row>
    <row r="331" spans="1:10" x14ac:dyDescent="0.25">
      <c r="A331" s="25" t="s">
        <v>42</v>
      </c>
      <c r="B331" s="2" t="s">
        <v>92</v>
      </c>
      <c r="C331" s="2" t="s">
        <v>416</v>
      </c>
      <c r="D331" s="2">
        <v>120545</v>
      </c>
      <c r="E331" s="2" t="s">
        <v>10</v>
      </c>
      <c r="F331" s="2" t="s">
        <v>98</v>
      </c>
      <c r="G331">
        <f>VLOOKUP($D331,CLASS!$D$2:$W$403,11,FALSE)</f>
        <v>0</v>
      </c>
      <c r="H331">
        <f>VLOOKUP($D331,CLASS!$D$2:$W$403,4,FALSE)</f>
        <v>0</v>
      </c>
      <c r="I331" s="2">
        <f t="shared" si="5"/>
        <v>0</v>
      </c>
    </row>
    <row r="332" spans="1:10" x14ac:dyDescent="0.25">
      <c r="A332" s="25" t="s">
        <v>42</v>
      </c>
      <c r="B332" s="2" t="s">
        <v>111</v>
      </c>
      <c r="C332" s="2" t="s">
        <v>410</v>
      </c>
      <c r="D332" s="2">
        <v>87112</v>
      </c>
      <c r="E332" s="2" t="s">
        <v>10</v>
      </c>
      <c r="F332" s="2" t="s">
        <v>11</v>
      </c>
      <c r="G332">
        <f>VLOOKUP($D332,CLASS!$D$2:$W$403,11,FALSE)</f>
        <v>0</v>
      </c>
      <c r="H332">
        <f>VLOOKUP($D332,CLASS!$D$2:$W$403,4,FALSE)</f>
        <v>0</v>
      </c>
      <c r="I332" s="2">
        <f t="shared" si="5"/>
        <v>0</v>
      </c>
    </row>
    <row r="333" spans="1:10" x14ac:dyDescent="0.25">
      <c r="A333" s="25" t="s">
        <v>42</v>
      </c>
      <c r="B333" s="2" t="s">
        <v>226</v>
      </c>
      <c r="C333" s="2" t="s">
        <v>410</v>
      </c>
      <c r="D333" s="2">
        <v>110965</v>
      </c>
      <c r="E333" s="2" t="s">
        <v>10</v>
      </c>
      <c r="F333" s="2" t="s">
        <v>11</v>
      </c>
      <c r="G333">
        <f>VLOOKUP($D333,CLASS!$D$2:$W$403,11,FALSE)</f>
        <v>0</v>
      </c>
      <c r="H333">
        <f>VLOOKUP($D333,CLASS!$D$2:$W$403,4,FALSE)</f>
        <v>0</v>
      </c>
      <c r="I333" s="2">
        <f t="shared" si="5"/>
        <v>0</v>
      </c>
    </row>
    <row r="334" spans="1:10" x14ac:dyDescent="0.25">
      <c r="A334" s="25" t="s">
        <v>42</v>
      </c>
      <c r="B334" s="2" t="s">
        <v>413</v>
      </c>
      <c r="C334" s="2" t="s">
        <v>414</v>
      </c>
      <c r="D334" s="2">
        <v>103821</v>
      </c>
      <c r="E334" s="2" t="s">
        <v>10</v>
      </c>
      <c r="F334" s="2" t="s">
        <v>46</v>
      </c>
      <c r="G334">
        <f>VLOOKUP($D334,CLASS!$D$2:$W$403,11,FALSE)</f>
        <v>0</v>
      </c>
      <c r="H334">
        <f>VLOOKUP($D334,CLASS!$D$2:$W$403,4,FALSE)</f>
        <v>0</v>
      </c>
      <c r="I334" s="2">
        <f t="shared" si="5"/>
        <v>0</v>
      </c>
    </row>
    <row r="335" spans="1:10" x14ac:dyDescent="0.25">
      <c r="A335" s="25" t="s">
        <v>42</v>
      </c>
      <c r="B335" s="2" t="s">
        <v>402</v>
      </c>
      <c r="C335" s="2" t="s">
        <v>403</v>
      </c>
      <c r="D335" s="2">
        <v>19729</v>
      </c>
      <c r="E335" s="2" t="s">
        <v>10</v>
      </c>
      <c r="F335" s="2" t="s">
        <v>11</v>
      </c>
      <c r="G335">
        <f>VLOOKUP($D335,CLASS!$D$2:$W$403,11,FALSE)</f>
        <v>0</v>
      </c>
      <c r="H335">
        <f>VLOOKUP($D335,CLASS!$D$2:$W$403,4,FALSE)</f>
        <v>0</v>
      </c>
      <c r="I335" s="2">
        <f t="shared" si="5"/>
        <v>0</v>
      </c>
    </row>
    <row r="336" spans="1:10" x14ac:dyDescent="0.25">
      <c r="A336" s="25" t="s">
        <v>42</v>
      </c>
      <c r="B336" s="2" t="s">
        <v>70</v>
      </c>
      <c r="C336" s="2" t="s">
        <v>421</v>
      </c>
      <c r="D336" s="2">
        <v>2744</v>
      </c>
      <c r="E336" s="2" t="s">
        <v>10</v>
      </c>
      <c r="F336" s="2" t="s">
        <v>46</v>
      </c>
      <c r="G336">
        <f>VLOOKUP($D336,CLASS!$D$2:$W$403,11,FALSE)</f>
        <v>0</v>
      </c>
      <c r="H336">
        <f>VLOOKUP($D336,CLASS!$D$2:$W$403,4,FALSE)</f>
        <v>0</v>
      </c>
      <c r="I336" s="2">
        <f t="shared" si="5"/>
        <v>0</v>
      </c>
    </row>
    <row r="337" spans="1:10" x14ac:dyDescent="0.25">
      <c r="A337" s="25" t="s">
        <v>17</v>
      </c>
      <c r="B337" s="2" t="s">
        <v>62</v>
      </c>
      <c r="C337" s="2" t="s">
        <v>448</v>
      </c>
      <c r="D337" s="2">
        <v>49768</v>
      </c>
      <c r="E337" s="2" t="s">
        <v>14</v>
      </c>
      <c r="F337" s="2" t="s">
        <v>11</v>
      </c>
      <c r="G337">
        <f>VLOOKUP($D337,CLASS!$D$2:$W$403,11,FALSE)</f>
        <v>84</v>
      </c>
      <c r="H337">
        <f>VLOOKUP($D337,CLASS!$D$2:$W$403,4,FALSE)</f>
        <v>5</v>
      </c>
      <c r="I337" s="2">
        <f t="shared" si="5"/>
        <v>89</v>
      </c>
    </row>
    <row r="338" spans="1:10" x14ac:dyDescent="0.25">
      <c r="A338" s="25" t="s">
        <v>17</v>
      </c>
      <c r="B338" s="2" t="s">
        <v>286</v>
      </c>
      <c r="C338" s="2" t="s">
        <v>438</v>
      </c>
      <c r="D338" s="2">
        <v>85349</v>
      </c>
      <c r="E338" s="2" t="s">
        <v>14</v>
      </c>
      <c r="F338" s="2" t="s">
        <v>46</v>
      </c>
      <c r="G338">
        <f>VLOOKUP($D338,CLASS!$D$2:$W$403,11,FALSE)</f>
        <v>79</v>
      </c>
      <c r="H338">
        <f>VLOOKUP($D338,CLASS!$D$2:$W$403,4,FALSE)</f>
        <v>5</v>
      </c>
      <c r="I338" s="2">
        <f t="shared" si="5"/>
        <v>84</v>
      </c>
    </row>
    <row r="339" spans="1:10" x14ac:dyDescent="0.25">
      <c r="A339" s="4" t="s">
        <v>17</v>
      </c>
      <c r="B339" t="s">
        <v>70</v>
      </c>
      <c r="C339" t="s">
        <v>487</v>
      </c>
      <c r="D339">
        <v>119321</v>
      </c>
      <c r="E339" t="s">
        <v>16</v>
      </c>
      <c r="F339" t="s">
        <v>11</v>
      </c>
      <c r="G339">
        <f>VLOOKUP($D339,CLASS!$D$2:$W$403,11,FALSE)</f>
        <v>67</v>
      </c>
      <c r="H339">
        <f>VLOOKUP($D339,CLASS!$D$2:$W$403,4,FALSE)</f>
        <v>15</v>
      </c>
      <c r="I339" s="2">
        <f t="shared" si="5"/>
        <v>82</v>
      </c>
    </row>
    <row r="340" spans="1:10" x14ac:dyDescent="0.25">
      <c r="A340" s="25" t="s">
        <v>17</v>
      </c>
      <c r="B340" s="2" t="s">
        <v>445</v>
      </c>
      <c r="C340" s="2" t="s">
        <v>446</v>
      </c>
      <c r="D340" s="2">
        <v>38086</v>
      </c>
      <c r="E340" s="2" t="s">
        <v>14</v>
      </c>
      <c r="F340" s="2" t="s">
        <v>11</v>
      </c>
      <c r="G340">
        <f>VLOOKUP($D340,CLASS!$D$2:$W$403,11,FALSE)</f>
        <v>77</v>
      </c>
      <c r="H340">
        <f>VLOOKUP($D340,CLASS!$D$2:$W$403,4,FALSE)</f>
        <v>5</v>
      </c>
      <c r="I340" s="2">
        <f t="shared" si="5"/>
        <v>82</v>
      </c>
      <c r="J340" s="3"/>
    </row>
    <row r="341" spans="1:10" x14ac:dyDescent="0.25">
      <c r="A341" s="25" t="s">
        <v>17</v>
      </c>
      <c r="B341" s="2" t="s">
        <v>245</v>
      </c>
      <c r="C341" s="2" t="s">
        <v>442</v>
      </c>
      <c r="D341" s="2">
        <v>127924</v>
      </c>
      <c r="E341" s="2" t="s">
        <v>15</v>
      </c>
      <c r="F341" s="2" t="s">
        <v>11</v>
      </c>
      <c r="G341">
        <f>VLOOKUP($D341,CLASS!$D$2:$W$403,11,FALSE)</f>
        <v>71</v>
      </c>
      <c r="H341">
        <f>VLOOKUP($D341,CLASS!$D$2:$W$403,4,FALSE)</f>
        <v>10</v>
      </c>
      <c r="I341" s="2">
        <f t="shared" si="5"/>
        <v>81</v>
      </c>
      <c r="J341" s="3"/>
    </row>
    <row r="342" spans="1:10" x14ac:dyDescent="0.25">
      <c r="A342" s="25" t="s">
        <v>17</v>
      </c>
      <c r="B342" s="2" t="s">
        <v>111</v>
      </c>
      <c r="C342" s="2" t="s">
        <v>236</v>
      </c>
      <c r="D342" s="2">
        <v>115934</v>
      </c>
      <c r="E342" s="2" t="s">
        <v>14</v>
      </c>
      <c r="F342" s="2" t="s">
        <v>11</v>
      </c>
      <c r="G342">
        <f>VLOOKUP($D342,CLASS!$D$2:$W$403,11,FALSE)</f>
        <v>69</v>
      </c>
      <c r="H342">
        <f>VLOOKUP($D342,CLASS!$D$2:$W$403,4,FALSE)</f>
        <v>5</v>
      </c>
      <c r="I342" s="2">
        <f t="shared" si="5"/>
        <v>74</v>
      </c>
      <c r="J342" s="3"/>
    </row>
    <row r="343" spans="1:10" ht="15.75" thickBot="1" x14ac:dyDescent="0.3">
      <c r="A343" s="25" t="s">
        <v>17</v>
      </c>
      <c r="B343" s="2" t="s">
        <v>447</v>
      </c>
      <c r="C343" s="2" t="s">
        <v>236</v>
      </c>
      <c r="D343" s="2">
        <v>115991</v>
      </c>
      <c r="E343" s="2" t="s">
        <v>14</v>
      </c>
      <c r="F343" s="2" t="s">
        <v>52</v>
      </c>
      <c r="G343">
        <f>VLOOKUP($D343,CLASS!$D$2:$W$403,11,FALSE)</f>
        <v>63</v>
      </c>
      <c r="H343">
        <f>VLOOKUP($D343,CLASS!$D$2:$W$403,4,FALSE)</f>
        <v>5</v>
      </c>
      <c r="I343" s="2">
        <f t="shared" si="5"/>
        <v>68</v>
      </c>
    </row>
    <row r="344" spans="1:10" ht="15.75" thickBot="1" x14ac:dyDescent="0.3">
      <c r="A344" s="25" t="s">
        <v>17</v>
      </c>
      <c r="B344" s="2" t="s">
        <v>124</v>
      </c>
      <c r="C344" s="2" t="s">
        <v>506</v>
      </c>
      <c r="D344" s="2">
        <v>134289</v>
      </c>
      <c r="E344" s="2" t="s">
        <v>71</v>
      </c>
      <c r="F344" s="2" t="s">
        <v>11</v>
      </c>
      <c r="G344">
        <f>VLOOKUP($D344,CLASS!$D$2:$W$403,11,FALSE)</f>
        <v>53</v>
      </c>
      <c r="H344">
        <f>VLOOKUP($D344,CLASS!$D$2:$W$403,4,FALSE)</f>
        <v>15</v>
      </c>
      <c r="I344" s="2">
        <f t="shared" si="5"/>
        <v>68</v>
      </c>
      <c r="J344" s="27">
        <v>613</v>
      </c>
    </row>
    <row r="345" spans="1:10" x14ac:dyDescent="0.25">
      <c r="A345" s="25" t="s">
        <v>17</v>
      </c>
      <c r="B345" s="2" t="s">
        <v>328</v>
      </c>
      <c r="C345" s="2" t="s">
        <v>441</v>
      </c>
      <c r="D345" s="2">
        <v>122610</v>
      </c>
      <c r="E345" s="2" t="s">
        <v>16</v>
      </c>
      <c r="F345" s="2" t="s">
        <v>11</v>
      </c>
      <c r="G345">
        <f>VLOOKUP($D345,CLASS!$D$2:$W$403,11,FALSE)</f>
        <v>0</v>
      </c>
      <c r="H345">
        <f>VLOOKUP($D345,CLASS!$D$2:$W$403,4,FALSE)</f>
        <v>15</v>
      </c>
      <c r="I345" s="2">
        <f t="shared" si="5"/>
        <v>15</v>
      </c>
    </row>
    <row r="346" spans="1:10" x14ac:dyDescent="0.25">
      <c r="A346" s="25" t="s">
        <v>17</v>
      </c>
      <c r="B346" s="2" t="s">
        <v>103</v>
      </c>
      <c r="C346" s="2" t="s">
        <v>444</v>
      </c>
      <c r="D346" s="2">
        <v>65026</v>
      </c>
      <c r="E346" s="2" t="s">
        <v>16</v>
      </c>
      <c r="F346" s="2" t="s">
        <v>46</v>
      </c>
      <c r="G346">
        <f>VLOOKUP($D346,CLASS!$D$2:$W$403,11,FALSE)</f>
        <v>0</v>
      </c>
      <c r="H346">
        <f>VLOOKUP($D346,CLASS!$D$2:$W$403,4,FALSE)</f>
        <v>15</v>
      </c>
      <c r="I346" s="2">
        <f t="shared" si="5"/>
        <v>15</v>
      </c>
    </row>
    <row r="347" spans="1:10" x14ac:dyDescent="0.25">
      <c r="A347" s="4" t="s">
        <v>17</v>
      </c>
      <c r="B347" t="s">
        <v>480</v>
      </c>
      <c r="C347" t="s">
        <v>481</v>
      </c>
      <c r="D347">
        <v>133142</v>
      </c>
      <c r="E347" t="s">
        <v>16</v>
      </c>
      <c r="F347" t="s">
        <v>11</v>
      </c>
      <c r="G347">
        <f>VLOOKUP($D347,CLASS!$D$2:$W$403,11,FALSE)</f>
        <v>0</v>
      </c>
      <c r="H347">
        <f>VLOOKUP($D347,CLASS!$D$2:$W$403,4,FALSE)</f>
        <v>15</v>
      </c>
      <c r="I347" s="2">
        <f t="shared" si="5"/>
        <v>15</v>
      </c>
    </row>
    <row r="348" spans="1:10" x14ac:dyDescent="0.25">
      <c r="A348" s="4" t="s">
        <v>17</v>
      </c>
      <c r="B348" t="s">
        <v>135</v>
      </c>
      <c r="C348" t="s">
        <v>479</v>
      </c>
      <c r="D348">
        <v>125506</v>
      </c>
      <c r="E348" t="s">
        <v>15</v>
      </c>
      <c r="F348" t="s">
        <v>11</v>
      </c>
      <c r="G348">
        <f>VLOOKUP($D348,CLASS!$D$2:$W$403,11,FALSE)</f>
        <v>0</v>
      </c>
      <c r="H348">
        <f>VLOOKUP($D348,CLASS!$D$2:$W$403,4,FALSE)</f>
        <v>10</v>
      </c>
      <c r="I348" s="2">
        <f t="shared" si="5"/>
        <v>10</v>
      </c>
    </row>
    <row r="349" spans="1:10" x14ac:dyDescent="0.25">
      <c r="A349" s="4" t="s">
        <v>17</v>
      </c>
      <c r="B349" t="s">
        <v>154</v>
      </c>
      <c r="C349" t="s">
        <v>478</v>
      </c>
      <c r="D349">
        <v>125357</v>
      </c>
      <c r="E349" t="s">
        <v>15</v>
      </c>
      <c r="F349" t="s">
        <v>11</v>
      </c>
      <c r="G349">
        <f>VLOOKUP($D349,CLASS!$D$2:$W$403,11,FALSE)</f>
        <v>0</v>
      </c>
      <c r="H349">
        <f>VLOOKUP($D349,CLASS!$D$2:$W$403,4,FALSE)</f>
        <v>10</v>
      </c>
      <c r="I349" s="2">
        <f t="shared" si="5"/>
        <v>10</v>
      </c>
    </row>
    <row r="350" spans="1:10" x14ac:dyDescent="0.25">
      <c r="A350" s="25" t="s">
        <v>17</v>
      </c>
      <c r="B350" s="2" t="s">
        <v>79</v>
      </c>
      <c r="C350" s="2" t="s">
        <v>440</v>
      </c>
      <c r="D350" s="2">
        <v>125527</v>
      </c>
      <c r="E350" s="2" t="s">
        <v>15</v>
      </c>
      <c r="F350" s="2" t="s">
        <v>11</v>
      </c>
      <c r="G350">
        <f>VLOOKUP($D350,CLASS!$D$2:$W$403,11,FALSE)</f>
        <v>0</v>
      </c>
      <c r="H350">
        <f>VLOOKUP($D350,CLASS!$D$2:$W$403,4,FALSE)</f>
        <v>10</v>
      </c>
      <c r="I350" s="2">
        <f t="shared" si="5"/>
        <v>10</v>
      </c>
      <c r="J350" s="3"/>
    </row>
    <row r="351" spans="1:10" x14ac:dyDescent="0.25">
      <c r="A351" s="25" t="s">
        <v>17</v>
      </c>
      <c r="B351" s="2" t="s">
        <v>99</v>
      </c>
      <c r="C351" s="2" t="s">
        <v>439</v>
      </c>
      <c r="D351" s="2">
        <v>119073</v>
      </c>
      <c r="E351" s="2" t="s">
        <v>15</v>
      </c>
      <c r="F351" s="2" t="s">
        <v>11</v>
      </c>
      <c r="G351">
        <f>VLOOKUP($D351,CLASS!$D$2:$W$403,11,FALSE)</f>
        <v>0</v>
      </c>
      <c r="H351">
        <f>VLOOKUP($D351,CLASS!$D$2:$W$403,4,FALSE)</f>
        <v>10</v>
      </c>
      <c r="I351" s="2">
        <f t="shared" si="5"/>
        <v>10</v>
      </c>
    </row>
    <row r="352" spans="1:10" x14ac:dyDescent="0.25">
      <c r="A352" s="25" t="s">
        <v>17</v>
      </c>
      <c r="B352" s="2" t="s">
        <v>161</v>
      </c>
      <c r="C352" s="2" t="s">
        <v>438</v>
      </c>
      <c r="D352" s="2">
        <v>121251</v>
      </c>
      <c r="E352" s="2" t="s">
        <v>14</v>
      </c>
      <c r="F352" s="2" t="s">
        <v>11</v>
      </c>
      <c r="G352">
        <f>VLOOKUP($D352,CLASS!$D$2:$W$403,11,FALSE)</f>
        <v>0</v>
      </c>
      <c r="H352">
        <f>VLOOKUP($D352,CLASS!$D$2:$W$403,4,FALSE)</f>
        <v>5</v>
      </c>
      <c r="I352" s="2">
        <f t="shared" si="5"/>
        <v>5</v>
      </c>
      <c r="J352" s="3"/>
    </row>
    <row r="353" spans="1:9" x14ac:dyDescent="0.25">
      <c r="A353" s="25" t="s">
        <v>17</v>
      </c>
      <c r="B353" s="2" t="s">
        <v>383</v>
      </c>
      <c r="C353" s="2" t="s">
        <v>443</v>
      </c>
      <c r="D353" s="2">
        <v>89266</v>
      </c>
      <c r="E353" s="2" t="s">
        <v>14</v>
      </c>
      <c r="F353" s="2" t="s">
        <v>11</v>
      </c>
      <c r="G353">
        <f>VLOOKUP($D353,CLASS!$D$2:$W$403,11,FALSE)</f>
        <v>0</v>
      </c>
      <c r="H353">
        <f>VLOOKUP($D353,CLASS!$D$2:$W$403,4,FALSE)</f>
        <v>5</v>
      </c>
      <c r="I353" s="2">
        <f t="shared" si="5"/>
        <v>5</v>
      </c>
    </row>
    <row r="354" spans="1:9" x14ac:dyDescent="0.25">
      <c r="A354" s="25" t="s">
        <v>17</v>
      </c>
      <c r="B354" s="2" t="s">
        <v>215</v>
      </c>
      <c r="C354" s="2" t="s">
        <v>439</v>
      </c>
      <c r="D354" s="2">
        <v>115201</v>
      </c>
      <c r="E354" s="2" t="s">
        <v>14</v>
      </c>
      <c r="F354" s="2" t="s">
        <v>46</v>
      </c>
      <c r="G354">
        <f>VLOOKUP($D354,CLASS!$D$2:$W$403,11,FALSE)</f>
        <v>0</v>
      </c>
      <c r="H354">
        <f>VLOOKUP($D354,CLASS!$D$2:$W$403,4,FALSE)</f>
        <v>5</v>
      </c>
      <c r="I354" s="2">
        <f t="shared" si="5"/>
        <v>5</v>
      </c>
    </row>
    <row r="355" spans="1:9" x14ac:dyDescent="0.25">
      <c r="A355" s="4" t="s">
        <v>17</v>
      </c>
      <c r="B355" t="s">
        <v>111</v>
      </c>
      <c r="C355" t="s">
        <v>496</v>
      </c>
      <c r="D355">
        <v>120868</v>
      </c>
      <c r="E355" t="s">
        <v>14</v>
      </c>
      <c r="F355" t="s">
        <v>11</v>
      </c>
      <c r="G355">
        <f>VLOOKUP($D355,CLASS!$D$2:$W$403,11,FALSE)</f>
        <v>0</v>
      </c>
      <c r="H355">
        <f>VLOOKUP($D355,CLASS!$D$2:$W$403,4,FALSE)</f>
        <v>5</v>
      </c>
      <c r="I355" s="2">
        <f t="shared" si="5"/>
        <v>5</v>
      </c>
    </row>
    <row r="356" spans="1:9" x14ac:dyDescent="0.25">
      <c r="A356" s="4" t="s">
        <v>17</v>
      </c>
      <c r="B356" t="s">
        <v>60</v>
      </c>
      <c r="C356" t="s">
        <v>185</v>
      </c>
      <c r="D356">
        <v>103733</v>
      </c>
      <c r="E356" t="s">
        <v>14</v>
      </c>
      <c r="F356" t="s">
        <v>52</v>
      </c>
      <c r="G356">
        <f>VLOOKUP($D356,CLASS!$D$2:$W$403,11,FALSE)</f>
        <v>0</v>
      </c>
      <c r="H356">
        <f>VLOOKUP($D356,CLASS!$D$2:$W$403,4,FALSE)</f>
        <v>5</v>
      </c>
      <c r="I356" s="2">
        <f t="shared" si="5"/>
        <v>5</v>
      </c>
    </row>
    <row r="357" spans="1:9" x14ac:dyDescent="0.25">
      <c r="A357" s="4" t="s">
        <v>17</v>
      </c>
      <c r="B357" t="s">
        <v>500</v>
      </c>
      <c r="C357" t="s">
        <v>501</v>
      </c>
      <c r="D357">
        <v>108061</v>
      </c>
      <c r="E357" t="s">
        <v>14</v>
      </c>
      <c r="F357" t="s">
        <v>11</v>
      </c>
      <c r="G357">
        <f>VLOOKUP($D357,CLASS!$D$2:$W$403,11,FALSE)</f>
        <v>0</v>
      </c>
      <c r="H357">
        <f>VLOOKUP($D357,CLASS!$D$2:$W$403,4,FALSE)</f>
        <v>5</v>
      </c>
      <c r="I357" s="2">
        <f t="shared" si="5"/>
        <v>5</v>
      </c>
    </row>
    <row r="358" spans="1:9" x14ac:dyDescent="0.25">
      <c r="A358" s="4" t="s">
        <v>17</v>
      </c>
      <c r="B358" t="s">
        <v>360</v>
      </c>
      <c r="C358" t="s">
        <v>497</v>
      </c>
      <c r="D358">
        <v>25609</v>
      </c>
      <c r="E358" t="s">
        <v>10</v>
      </c>
      <c r="F358" t="s">
        <v>11</v>
      </c>
      <c r="G358">
        <f>VLOOKUP($D358,CLASS!$D$2:$W$403,11,FALSE)</f>
        <v>0</v>
      </c>
      <c r="H358">
        <f>VLOOKUP($D358,CLASS!$D$2:$W$403,4,FALSE)</f>
        <v>0</v>
      </c>
      <c r="I358" s="2">
        <f t="shared" si="5"/>
        <v>0</v>
      </c>
    </row>
    <row r="359" spans="1:9" x14ac:dyDescent="0.25">
      <c r="A359" s="4" t="s">
        <v>17</v>
      </c>
      <c r="B359" t="s">
        <v>161</v>
      </c>
      <c r="C359" t="s">
        <v>498</v>
      </c>
      <c r="D359">
        <v>96891</v>
      </c>
      <c r="E359" t="s">
        <v>10</v>
      </c>
      <c r="F359" t="s">
        <v>11</v>
      </c>
      <c r="G359">
        <f>VLOOKUP($D359,CLASS!$D$2:$W$403,11,FALSE)</f>
        <v>0</v>
      </c>
      <c r="H359">
        <f>VLOOKUP($D359,CLASS!$D$2:$W$403,4,FALSE)</f>
        <v>0</v>
      </c>
      <c r="I359" s="2">
        <f t="shared" si="5"/>
        <v>0</v>
      </c>
    </row>
    <row r="360" spans="1:9" x14ac:dyDescent="0.25">
      <c r="A360" s="4" t="s">
        <v>17</v>
      </c>
      <c r="B360" t="s">
        <v>58</v>
      </c>
      <c r="C360" t="s">
        <v>155</v>
      </c>
      <c r="D360">
        <v>103091</v>
      </c>
      <c r="E360" t="s">
        <v>10</v>
      </c>
      <c r="F360" t="s">
        <v>11</v>
      </c>
      <c r="G360">
        <f>VLOOKUP($D360,CLASS!$D$2:$W$403,11,FALSE)</f>
        <v>0</v>
      </c>
      <c r="H360">
        <f>VLOOKUP($D360,CLASS!$D$2:$W$403,4,FALSE)</f>
        <v>0</v>
      </c>
      <c r="I360" s="2">
        <f t="shared" si="5"/>
        <v>0</v>
      </c>
    </row>
    <row r="361" spans="1:9" x14ac:dyDescent="0.25">
      <c r="A361" s="4" t="s">
        <v>17</v>
      </c>
      <c r="B361" t="s">
        <v>417</v>
      </c>
      <c r="C361" t="s">
        <v>499</v>
      </c>
      <c r="D361">
        <v>107036</v>
      </c>
      <c r="E361" t="s">
        <v>10</v>
      </c>
      <c r="F361" t="s">
        <v>11</v>
      </c>
      <c r="G361">
        <f>VLOOKUP($D361,CLASS!$D$2:$W$403,11,FALSE)</f>
        <v>0</v>
      </c>
      <c r="H361">
        <f>VLOOKUP($D361,CLASS!$D$2:$W$403,4,FALSE)</f>
        <v>0</v>
      </c>
      <c r="I361" s="2">
        <f t="shared" si="5"/>
        <v>0</v>
      </c>
    </row>
    <row r="362" spans="1:9" x14ac:dyDescent="0.25">
      <c r="A362" s="4" t="s">
        <v>17</v>
      </c>
      <c r="B362" t="s">
        <v>500</v>
      </c>
      <c r="C362" t="s">
        <v>502</v>
      </c>
      <c r="D362">
        <v>102937</v>
      </c>
      <c r="E362" t="s">
        <v>10</v>
      </c>
      <c r="F362" t="s">
        <v>11</v>
      </c>
      <c r="G362">
        <f>VLOOKUP($D362,CLASS!$D$2:$W$403,11,FALSE)</f>
        <v>0</v>
      </c>
      <c r="H362">
        <f>VLOOKUP($D362,CLASS!$D$2:$W$403,4,FALSE)</f>
        <v>0</v>
      </c>
      <c r="I362" s="2">
        <f t="shared" si="5"/>
        <v>0</v>
      </c>
    </row>
  </sheetData>
  <sortState ref="A2:I362">
    <sortCondition ref="A2:A362"/>
    <sortCondition descending="1" ref="I2:I362"/>
  </sortState>
  <pageMargins left="0.7" right="0.7" top="0.75" bottom="0.75" header="0.3" footer="0.3"/>
  <pageSetup paperSize="9" scale="5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AU542"/>
  <sheetViews>
    <sheetView workbookViewId="0">
      <selection activeCell="K23" sqref="K23"/>
    </sheetView>
  </sheetViews>
  <sheetFormatPr defaultColWidth="9.125" defaultRowHeight="15" x14ac:dyDescent="0.25"/>
  <cols>
    <col min="1" max="1" width="9" style="2" customWidth="1"/>
    <col min="2" max="2" width="23.375" style="2" customWidth="1"/>
    <col min="3" max="3" width="27" style="2" customWidth="1"/>
    <col min="4" max="4" width="13.125" style="2" customWidth="1"/>
    <col min="5" max="5" width="6.25" style="2" bestFit="1" customWidth="1"/>
    <col min="6" max="6" width="8.25" style="2" bestFit="1" customWidth="1"/>
    <col min="7" max="7" width="5.75" style="17" bestFit="1" customWidth="1"/>
    <col min="8" max="8" width="10.375" style="2" bestFit="1" customWidth="1"/>
    <col min="9" max="9" width="6.5" style="2" bestFit="1" customWidth="1"/>
    <col min="10" max="10" width="12.125" style="2" bestFit="1" customWidth="1"/>
    <col min="11" max="27" width="9.125" style="2"/>
    <col min="28" max="35" width="0" style="2" hidden="1" customWidth="1"/>
    <col min="36" max="16384" width="9.125" style="2"/>
  </cols>
  <sheetData>
    <row r="1" spans="1:47" s="15" customFormat="1" x14ac:dyDescent="0.25">
      <c r="A1" s="16" t="s">
        <v>12</v>
      </c>
      <c r="B1" s="16" t="s">
        <v>44</v>
      </c>
      <c r="C1" s="16" t="s">
        <v>45</v>
      </c>
      <c r="D1" s="16" t="s">
        <v>1</v>
      </c>
      <c r="E1" s="16" t="s">
        <v>2</v>
      </c>
      <c r="F1" s="16" t="s">
        <v>3</v>
      </c>
      <c r="G1" s="17" t="s">
        <v>40</v>
      </c>
      <c r="H1" s="16" t="s">
        <v>4</v>
      </c>
      <c r="I1" s="16" t="s">
        <v>9</v>
      </c>
      <c r="J1" s="16" t="s">
        <v>18</v>
      </c>
    </row>
    <row r="2" spans="1:47" s="36" customFormat="1" x14ac:dyDescent="0.25">
      <c r="A2" s="36" t="s">
        <v>219</v>
      </c>
      <c r="B2" s="37" t="s">
        <v>158</v>
      </c>
      <c r="C2" s="37" t="s">
        <v>156</v>
      </c>
      <c r="D2" s="37">
        <v>127102</v>
      </c>
      <c r="E2" s="37" t="s">
        <v>16</v>
      </c>
      <c r="F2" s="37" t="s">
        <v>157</v>
      </c>
      <c r="G2" s="37">
        <f>VLOOKUP($D2,CLASS!$D$2:$W$403,13,FALSE)</f>
        <v>84</v>
      </c>
      <c r="H2" s="37">
        <f>VLOOKUP($D2,CLASS!$D$2:$W$403,4,FALSE)</f>
        <v>15</v>
      </c>
      <c r="I2" s="37">
        <f t="shared" ref="I2:I65" si="0">G2+H2</f>
        <v>99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</row>
    <row r="3" spans="1:47" s="36" customFormat="1" x14ac:dyDescent="0.25">
      <c r="A3" s="36" t="s">
        <v>219</v>
      </c>
      <c r="B3" s="37" t="s">
        <v>127</v>
      </c>
      <c r="C3" s="37" t="s">
        <v>156</v>
      </c>
      <c r="D3" s="37">
        <v>13695</v>
      </c>
      <c r="E3" s="37" t="s">
        <v>14</v>
      </c>
      <c r="F3" s="37" t="s">
        <v>11</v>
      </c>
      <c r="G3" s="37">
        <f>VLOOKUP($D3,CLASS!$D$2:$W$403,13,FALSE)</f>
        <v>93</v>
      </c>
      <c r="H3" s="37">
        <f>VLOOKUP($D3,CLASS!$D$2:$W$403,4,FALSE)</f>
        <v>5</v>
      </c>
      <c r="I3" s="37">
        <f t="shared" si="0"/>
        <v>98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7" s="37" customFormat="1" x14ac:dyDescent="0.25">
      <c r="A4" s="36" t="s">
        <v>219</v>
      </c>
      <c r="B4" s="37" t="s">
        <v>135</v>
      </c>
      <c r="C4" s="37" t="s">
        <v>195</v>
      </c>
      <c r="D4" s="37">
        <v>129290</v>
      </c>
      <c r="E4" s="37" t="s">
        <v>16</v>
      </c>
      <c r="F4" s="37" t="s">
        <v>11</v>
      </c>
      <c r="G4" s="37">
        <f>VLOOKUP($D4,CLASS!$D$2:$W$403,13,FALSE)</f>
        <v>82</v>
      </c>
      <c r="H4" s="37">
        <f>VLOOKUP($D4,CLASS!$D$2:$W$403,4,FALSE)</f>
        <v>15</v>
      </c>
      <c r="I4" s="37">
        <f t="shared" si="0"/>
        <v>97</v>
      </c>
    </row>
    <row r="5" spans="1:47" s="37" customFormat="1" x14ac:dyDescent="0.25">
      <c r="A5" s="36" t="s">
        <v>219</v>
      </c>
      <c r="B5" s="37" t="s">
        <v>170</v>
      </c>
      <c r="C5" s="37" t="s">
        <v>169</v>
      </c>
      <c r="D5" s="37">
        <v>72679</v>
      </c>
      <c r="E5" s="37" t="s">
        <v>10</v>
      </c>
      <c r="F5" s="37" t="s">
        <v>11</v>
      </c>
      <c r="G5" s="37">
        <f>VLOOKUP($D5,CLASS!$D$2:$W$403,13,FALSE)</f>
        <v>97</v>
      </c>
      <c r="H5" s="37">
        <f>VLOOKUP($D5,CLASS!$D$2:$W$403,4,FALSE)</f>
        <v>0</v>
      </c>
      <c r="I5" s="37">
        <f t="shared" si="0"/>
        <v>97</v>
      </c>
    </row>
    <row r="6" spans="1:47" s="37" customFormat="1" x14ac:dyDescent="0.25">
      <c r="A6" s="36" t="s">
        <v>219</v>
      </c>
      <c r="B6" s="37" t="s">
        <v>194</v>
      </c>
      <c r="C6" s="37" t="s">
        <v>193</v>
      </c>
      <c r="D6" s="37">
        <v>11016</v>
      </c>
      <c r="E6" s="37" t="s">
        <v>10</v>
      </c>
      <c r="F6" s="37" t="s">
        <v>46</v>
      </c>
      <c r="G6" s="37">
        <f>VLOOKUP($D6,CLASS!$D$2:$W$403,13,FALSE)</f>
        <v>97</v>
      </c>
      <c r="H6" s="37">
        <f>VLOOKUP($D6,CLASS!$D$2:$W$403,4,FALSE)</f>
        <v>0</v>
      </c>
      <c r="I6" s="37">
        <f t="shared" si="0"/>
        <v>97</v>
      </c>
    </row>
    <row r="7" spans="1:47" s="37" customFormat="1" x14ac:dyDescent="0.25">
      <c r="A7" s="36" t="s">
        <v>219</v>
      </c>
      <c r="B7" s="37" t="s">
        <v>143</v>
      </c>
      <c r="C7" s="37" t="s">
        <v>218</v>
      </c>
      <c r="D7" s="37">
        <v>133052</v>
      </c>
      <c r="E7" s="37" t="s">
        <v>16</v>
      </c>
      <c r="F7" s="37" t="s">
        <v>11</v>
      </c>
      <c r="G7" s="37">
        <f>VLOOKUP($D7,CLASS!$D$2:$W$403,13,FALSE)</f>
        <v>80</v>
      </c>
      <c r="H7" s="37">
        <f>VLOOKUP($D7,CLASS!$D$2:$W$403,4,FALSE)</f>
        <v>15</v>
      </c>
      <c r="I7" s="37">
        <f t="shared" si="0"/>
        <v>95</v>
      </c>
    </row>
    <row r="8" spans="1:47" s="37" customFormat="1" x14ac:dyDescent="0.25">
      <c r="A8" s="36" t="s">
        <v>219</v>
      </c>
      <c r="B8" s="37" t="s">
        <v>191</v>
      </c>
      <c r="C8" s="37" t="s">
        <v>190</v>
      </c>
      <c r="D8" s="37">
        <v>131815</v>
      </c>
      <c r="E8" s="37" t="s">
        <v>14</v>
      </c>
      <c r="F8" s="37" t="s">
        <v>11</v>
      </c>
      <c r="G8" s="37">
        <f>VLOOKUP($D8,CLASS!$D$2:$W$403,13,FALSE)</f>
        <v>90</v>
      </c>
      <c r="H8" s="37">
        <f>VLOOKUP($D8,CLASS!$D$2:$W$403,4,FALSE)</f>
        <v>5</v>
      </c>
      <c r="I8" s="37">
        <f t="shared" si="0"/>
        <v>95</v>
      </c>
    </row>
    <row r="9" spans="1:47" s="37" customFormat="1" x14ac:dyDescent="0.25">
      <c r="A9" s="36" t="s">
        <v>219</v>
      </c>
      <c r="B9" s="37" t="s">
        <v>468</v>
      </c>
      <c r="C9" s="37" t="s">
        <v>469</v>
      </c>
      <c r="D9" s="37">
        <v>27871</v>
      </c>
      <c r="E9" s="37" t="s">
        <v>10</v>
      </c>
      <c r="F9" s="37" t="s">
        <v>11</v>
      </c>
      <c r="G9" s="37">
        <f>VLOOKUP($D9,CLASS!$D$2:$W$403,13,FALSE)</f>
        <v>95</v>
      </c>
      <c r="H9" s="37">
        <f>VLOOKUP($D9,CLASS!$D$2:$W$403,4,FALSE)</f>
        <v>0</v>
      </c>
      <c r="I9" s="37">
        <f t="shared" si="0"/>
        <v>95</v>
      </c>
    </row>
    <row r="10" spans="1:47" s="37" customFormat="1" ht="15.75" thickBot="1" x14ac:dyDescent="0.3">
      <c r="A10" s="36" t="s">
        <v>219</v>
      </c>
      <c r="B10" s="37" t="s">
        <v>48</v>
      </c>
      <c r="C10" s="37" t="s">
        <v>181</v>
      </c>
      <c r="D10" s="37">
        <v>108393</v>
      </c>
      <c r="E10" s="37" t="s">
        <v>14</v>
      </c>
      <c r="F10" s="37" t="s">
        <v>11</v>
      </c>
      <c r="G10" s="37">
        <f>VLOOKUP($D10,CLASS!$D$2:$W$403,13,FALSE)</f>
        <v>88</v>
      </c>
      <c r="H10" s="37">
        <f>VLOOKUP($D10,CLASS!$D$2:$W$403,4,FALSE)</f>
        <v>5</v>
      </c>
      <c r="I10" s="37">
        <f t="shared" si="0"/>
        <v>93</v>
      </c>
    </row>
    <row r="11" spans="1:47" s="37" customFormat="1" ht="15.75" thickBot="1" x14ac:dyDescent="0.3">
      <c r="A11" s="36" t="s">
        <v>219</v>
      </c>
      <c r="B11" s="37" t="s">
        <v>75</v>
      </c>
      <c r="C11" s="37" t="s">
        <v>155</v>
      </c>
      <c r="D11" s="37">
        <v>127228</v>
      </c>
      <c r="E11" s="37" t="s">
        <v>14</v>
      </c>
      <c r="F11" s="37" t="s">
        <v>11</v>
      </c>
      <c r="G11" s="37">
        <f>VLOOKUP($D11,CLASS!$D$2:$W$403,13,FALSE)</f>
        <v>88</v>
      </c>
      <c r="H11" s="37">
        <f>VLOOKUP($D11,CLASS!$D$2:$W$403,4,FALSE)</f>
        <v>5</v>
      </c>
      <c r="I11" s="37">
        <f t="shared" si="0"/>
        <v>93</v>
      </c>
      <c r="J11" s="39">
        <v>959</v>
      </c>
    </row>
    <row r="12" spans="1:47" x14ac:dyDescent="0.25">
      <c r="A12" s="25" t="s">
        <v>219</v>
      </c>
      <c r="B12" s="2" t="s">
        <v>172</v>
      </c>
      <c r="C12" s="2" t="s">
        <v>171</v>
      </c>
      <c r="D12" s="2">
        <v>127817</v>
      </c>
      <c r="E12" s="2" t="s">
        <v>16</v>
      </c>
      <c r="F12" s="2" t="s">
        <v>11</v>
      </c>
      <c r="G12">
        <f>VLOOKUP($D12,CLASS!$D$2:$W$403,13,FALSE)</f>
        <v>77</v>
      </c>
      <c r="H12">
        <f>VLOOKUP($D12,CLASS!$D$2:$W$403,4,FALSE)</f>
        <v>15</v>
      </c>
      <c r="I12" s="2">
        <f t="shared" si="0"/>
        <v>92</v>
      </c>
    </row>
    <row r="13" spans="1:47" x14ac:dyDescent="0.25">
      <c r="A13" s="25" t="s">
        <v>219</v>
      </c>
      <c r="B13" s="2" t="s">
        <v>127</v>
      </c>
      <c r="C13" s="2" t="s">
        <v>192</v>
      </c>
      <c r="D13" s="2">
        <v>70096</v>
      </c>
      <c r="E13" s="2" t="s">
        <v>14</v>
      </c>
      <c r="F13" s="2" t="s">
        <v>11</v>
      </c>
      <c r="G13">
        <f>VLOOKUP($D13,CLASS!$D$2:$W$403,13,FALSE)</f>
        <v>87</v>
      </c>
      <c r="H13">
        <f>VLOOKUP($D13,CLASS!$D$2:$W$403,4,FALSE)</f>
        <v>5</v>
      </c>
      <c r="I13" s="2">
        <f t="shared" si="0"/>
        <v>92</v>
      </c>
    </row>
    <row r="14" spans="1:47" x14ac:dyDescent="0.25">
      <c r="A14" s="25" t="s">
        <v>219</v>
      </c>
      <c r="B14" s="2" t="s">
        <v>175</v>
      </c>
      <c r="C14" s="2" t="s">
        <v>174</v>
      </c>
      <c r="D14" s="2">
        <v>113633</v>
      </c>
      <c r="E14" s="2" t="s">
        <v>10</v>
      </c>
      <c r="F14" s="2" t="s">
        <v>11</v>
      </c>
      <c r="G14">
        <f>VLOOKUP($D14,CLASS!$D$2:$W$403,13,FALSE)</f>
        <v>92</v>
      </c>
      <c r="H14">
        <f>VLOOKUP($D14,CLASS!$D$2:$W$403,4,FALSE)</f>
        <v>0</v>
      </c>
      <c r="I14" s="2">
        <f t="shared" si="0"/>
        <v>92</v>
      </c>
    </row>
    <row r="15" spans="1:47" x14ac:dyDescent="0.25">
      <c r="A15" s="25" t="s">
        <v>219</v>
      </c>
      <c r="B15" s="2" t="s">
        <v>154</v>
      </c>
      <c r="C15" s="2" t="s">
        <v>166</v>
      </c>
      <c r="D15" s="2">
        <v>21366</v>
      </c>
      <c r="E15" s="2" t="s">
        <v>15</v>
      </c>
      <c r="F15" s="2" t="s">
        <v>46</v>
      </c>
      <c r="G15">
        <f>VLOOKUP($D15,CLASS!$D$2:$W$403,13,FALSE)</f>
        <v>81</v>
      </c>
      <c r="H15">
        <f>VLOOKUP($D15,CLASS!$D$2:$W$403,4,FALSE)</f>
        <v>10</v>
      </c>
      <c r="I15" s="2">
        <f t="shared" si="0"/>
        <v>91</v>
      </c>
    </row>
    <row r="16" spans="1:47" x14ac:dyDescent="0.25">
      <c r="A16" s="25" t="s">
        <v>219</v>
      </c>
      <c r="B16" s="2" t="s">
        <v>208</v>
      </c>
      <c r="C16" s="2" t="s">
        <v>207</v>
      </c>
      <c r="D16" s="2">
        <v>54611</v>
      </c>
      <c r="E16" s="2" t="s">
        <v>15</v>
      </c>
      <c r="F16" s="2" t="s">
        <v>46</v>
      </c>
      <c r="G16">
        <f>VLOOKUP($D16,CLASS!$D$2:$W$403,13,FALSE)</f>
        <v>81</v>
      </c>
      <c r="H16">
        <f>VLOOKUP($D16,CLASS!$D$2:$W$403,4,FALSE)</f>
        <v>10</v>
      </c>
      <c r="I16" s="2">
        <f t="shared" si="0"/>
        <v>91</v>
      </c>
    </row>
    <row r="17" spans="1:9" x14ac:dyDescent="0.25">
      <c r="A17" s="25" t="s">
        <v>219</v>
      </c>
      <c r="B17" s="2" t="s">
        <v>180</v>
      </c>
      <c r="C17" s="2" t="s">
        <v>176</v>
      </c>
      <c r="D17" s="2">
        <v>109250</v>
      </c>
      <c r="E17" s="2" t="s">
        <v>14</v>
      </c>
      <c r="F17" s="2" t="s">
        <v>11</v>
      </c>
      <c r="G17">
        <f>VLOOKUP($D17,CLASS!$D$2:$W$403,13,FALSE)</f>
        <v>86</v>
      </c>
      <c r="H17">
        <f>VLOOKUP($D17,CLASS!$D$2:$W$403,4,FALSE)</f>
        <v>5</v>
      </c>
      <c r="I17" s="2">
        <f t="shared" si="0"/>
        <v>91</v>
      </c>
    </row>
    <row r="18" spans="1:9" x14ac:dyDescent="0.25">
      <c r="A18" s="25" t="s">
        <v>219</v>
      </c>
      <c r="B18" s="2" t="s">
        <v>116</v>
      </c>
      <c r="C18" s="2" t="s">
        <v>163</v>
      </c>
      <c r="D18" s="2">
        <v>95782</v>
      </c>
      <c r="E18" s="2" t="s">
        <v>14</v>
      </c>
      <c r="F18" s="2" t="s">
        <v>11</v>
      </c>
      <c r="G18">
        <f>VLOOKUP($D18,CLASS!$D$2:$W$403,13,FALSE)</f>
        <v>85</v>
      </c>
      <c r="H18">
        <f>VLOOKUP($D18,CLASS!$D$2:$W$403,4,FALSE)</f>
        <v>5</v>
      </c>
      <c r="I18" s="2">
        <f t="shared" si="0"/>
        <v>90</v>
      </c>
    </row>
    <row r="19" spans="1:9" x14ac:dyDescent="0.25">
      <c r="A19" s="25" t="s">
        <v>219</v>
      </c>
      <c r="B19" s="2" t="s">
        <v>213</v>
      </c>
      <c r="C19" s="2" t="s">
        <v>212</v>
      </c>
      <c r="D19" s="2">
        <v>113468</v>
      </c>
      <c r="E19" s="2" t="s">
        <v>16</v>
      </c>
      <c r="F19" s="2" t="s">
        <v>98</v>
      </c>
      <c r="G19">
        <f>VLOOKUP($D19,CLASS!$D$2:$W$403,13,FALSE)</f>
        <v>74</v>
      </c>
      <c r="H19">
        <f>VLOOKUP($D19,CLASS!$D$2:$W$403,4,FALSE)</f>
        <v>15</v>
      </c>
      <c r="I19" s="2">
        <f t="shared" si="0"/>
        <v>89</v>
      </c>
    </row>
    <row r="20" spans="1:9" x14ac:dyDescent="0.25">
      <c r="A20" s="25" t="s">
        <v>219</v>
      </c>
      <c r="B20" s="2" t="s">
        <v>60</v>
      </c>
      <c r="C20" s="2" t="s">
        <v>173</v>
      </c>
      <c r="D20" s="2">
        <v>97582</v>
      </c>
      <c r="E20" s="2" t="s">
        <v>15</v>
      </c>
      <c r="F20" s="2" t="s">
        <v>52</v>
      </c>
      <c r="G20">
        <f>VLOOKUP($D20,CLASS!$D$2:$W$403,13,FALSE)</f>
        <v>79</v>
      </c>
      <c r="H20">
        <f>VLOOKUP($D20,CLASS!$D$2:$W$403,4,FALSE)</f>
        <v>10</v>
      </c>
      <c r="I20" s="2">
        <f t="shared" si="0"/>
        <v>89</v>
      </c>
    </row>
    <row r="21" spans="1:9" x14ac:dyDescent="0.25">
      <c r="A21" s="25" t="s">
        <v>219</v>
      </c>
      <c r="B21" s="2" t="s">
        <v>165</v>
      </c>
      <c r="C21" s="2" t="s">
        <v>164</v>
      </c>
      <c r="D21" s="2">
        <v>100237</v>
      </c>
      <c r="E21" s="2" t="s">
        <v>14</v>
      </c>
      <c r="F21" s="2" t="s">
        <v>11</v>
      </c>
      <c r="G21">
        <f>VLOOKUP($D21,CLASS!$D$2:$W$403,13,FALSE)</f>
        <v>83</v>
      </c>
      <c r="H21">
        <f>VLOOKUP($D21,CLASS!$D$2:$W$403,4,FALSE)</f>
        <v>5</v>
      </c>
      <c r="I21" s="2">
        <f t="shared" si="0"/>
        <v>88</v>
      </c>
    </row>
    <row r="22" spans="1:9" x14ac:dyDescent="0.25">
      <c r="A22" s="25" t="s">
        <v>219</v>
      </c>
      <c r="B22" s="2" t="s">
        <v>189</v>
      </c>
      <c r="C22" s="2" t="s">
        <v>188</v>
      </c>
      <c r="D22" s="2">
        <v>83083</v>
      </c>
      <c r="E22" s="2" t="s">
        <v>10</v>
      </c>
      <c r="F22" s="2" t="s">
        <v>11</v>
      </c>
      <c r="G22">
        <f>VLOOKUP($D22,CLASS!$D$2:$W$403,13,FALSE)</f>
        <v>87</v>
      </c>
      <c r="H22">
        <f>VLOOKUP($D22,CLASS!$D$2:$W$403,4,FALSE)</f>
        <v>0</v>
      </c>
      <c r="I22" s="2">
        <f t="shared" si="0"/>
        <v>87</v>
      </c>
    </row>
    <row r="23" spans="1:9" x14ac:dyDescent="0.25">
      <c r="A23" s="25" t="s">
        <v>219</v>
      </c>
      <c r="B23" s="2" t="s">
        <v>150</v>
      </c>
      <c r="C23" s="2" t="s">
        <v>211</v>
      </c>
      <c r="D23" s="2">
        <v>127428</v>
      </c>
      <c r="E23" s="2" t="s">
        <v>14</v>
      </c>
      <c r="F23" s="2" t="s">
        <v>11</v>
      </c>
      <c r="G23">
        <f>VLOOKUP($D23,CLASS!$D$2:$W$403,13,FALSE)</f>
        <v>81</v>
      </c>
      <c r="H23">
        <f>VLOOKUP($D23,CLASS!$D$2:$W$403,4,FALSE)</f>
        <v>5</v>
      </c>
      <c r="I23" s="2">
        <f t="shared" si="0"/>
        <v>86</v>
      </c>
    </row>
    <row r="24" spans="1:9" x14ac:dyDescent="0.25">
      <c r="A24" s="25" t="s">
        <v>219</v>
      </c>
      <c r="B24" s="2" t="s">
        <v>161</v>
      </c>
      <c r="C24" s="2" t="s">
        <v>160</v>
      </c>
      <c r="D24" s="2">
        <v>101732</v>
      </c>
      <c r="E24" s="2" t="s">
        <v>15</v>
      </c>
      <c r="F24" s="2" t="s">
        <v>11</v>
      </c>
      <c r="G24">
        <f>VLOOKUP($D24,CLASS!$D$2:$W$403,13,FALSE)</f>
        <v>75</v>
      </c>
      <c r="H24">
        <f>VLOOKUP($D24,CLASS!$D$2:$W$403,4,FALSE)</f>
        <v>10</v>
      </c>
      <c r="I24" s="2">
        <f t="shared" si="0"/>
        <v>85</v>
      </c>
    </row>
    <row r="25" spans="1:9" x14ac:dyDescent="0.25">
      <c r="A25" s="25" t="s">
        <v>219</v>
      </c>
      <c r="B25" s="2" t="s">
        <v>215</v>
      </c>
      <c r="C25" s="2" t="s">
        <v>214</v>
      </c>
      <c r="D25" s="2">
        <v>108028</v>
      </c>
      <c r="E25" s="2" t="s">
        <v>10</v>
      </c>
      <c r="F25" s="2" t="s">
        <v>11</v>
      </c>
      <c r="G25">
        <f>VLOOKUP($D25,CLASS!$D$2:$W$403,13,FALSE)</f>
        <v>83</v>
      </c>
      <c r="H25">
        <f>VLOOKUP($D25,CLASS!$D$2:$W$403,4,FALSE)</f>
        <v>0</v>
      </c>
      <c r="I25" s="2">
        <f t="shared" si="0"/>
        <v>83</v>
      </c>
    </row>
    <row r="26" spans="1:9" x14ac:dyDescent="0.25">
      <c r="A26" s="25" t="s">
        <v>219</v>
      </c>
      <c r="B26" s="2" t="s">
        <v>62</v>
      </c>
      <c r="C26" s="2" t="s">
        <v>196</v>
      </c>
      <c r="D26" s="2">
        <v>106527</v>
      </c>
      <c r="E26" s="2" t="s">
        <v>14</v>
      </c>
      <c r="F26" s="2" t="s">
        <v>11</v>
      </c>
      <c r="G26">
        <f>VLOOKUP($D26,CLASS!$D$2:$W$403,13,FALSE)</f>
        <v>76</v>
      </c>
      <c r="H26">
        <f>VLOOKUP($D26,CLASS!$D$2:$W$403,4,FALSE)</f>
        <v>5</v>
      </c>
      <c r="I26" s="2">
        <f t="shared" si="0"/>
        <v>81</v>
      </c>
    </row>
    <row r="27" spans="1:9" x14ac:dyDescent="0.25">
      <c r="A27" s="25" t="s">
        <v>219</v>
      </c>
      <c r="B27" s="2" t="s">
        <v>96</v>
      </c>
      <c r="C27" s="2" t="s">
        <v>185</v>
      </c>
      <c r="D27" s="2">
        <v>129298</v>
      </c>
      <c r="E27" s="2" t="s">
        <v>14</v>
      </c>
      <c r="F27" s="2" t="s">
        <v>11</v>
      </c>
      <c r="G27">
        <f>VLOOKUP($D27,CLASS!$D$2:$W$403,13,FALSE)</f>
        <v>76</v>
      </c>
      <c r="H27">
        <f>VLOOKUP($D27,CLASS!$D$2:$W$403,4,FALSE)</f>
        <v>5</v>
      </c>
      <c r="I27" s="2">
        <f t="shared" si="0"/>
        <v>81</v>
      </c>
    </row>
    <row r="28" spans="1:9" x14ac:dyDescent="0.25">
      <c r="A28" s="25" t="s">
        <v>219</v>
      </c>
      <c r="B28" s="2" t="s">
        <v>70</v>
      </c>
      <c r="C28" s="2" t="s">
        <v>217</v>
      </c>
      <c r="D28" s="2">
        <v>104205</v>
      </c>
      <c r="E28" s="2" t="s">
        <v>16</v>
      </c>
      <c r="F28" s="2" t="s">
        <v>46</v>
      </c>
      <c r="G28">
        <f>VLOOKUP($D28,CLASS!$D$2:$W$403,13,FALSE)</f>
        <v>65</v>
      </c>
      <c r="H28">
        <f>VLOOKUP($D28,CLASS!$D$2:$W$403,4,FALSE)</f>
        <v>15</v>
      </c>
      <c r="I28" s="2">
        <f t="shared" si="0"/>
        <v>80</v>
      </c>
    </row>
    <row r="29" spans="1:9" x14ac:dyDescent="0.25">
      <c r="A29" s="25" t="s">
        <v>219</v>
      </c>
      <c r="B29" s="2" t="s">
        <v>94</v>
      </c>
      <c r="C29" s="2" t="s">
        <v>159</v>
      </c>
      <c r="D29" s="2">
        <v>14756</v>
      </c>
      <c r="E29" s="2" t="s">
        <v>15</v>
      </c>
      <c r="F29" s="2" t="s">
        <v>46</v>
      </c>
      <c r="G29">
        <f>VLOOKUP($D29,CLASS!$D$2:$W$403,13,FALSE)</f>
        <v>67</v>
      </c>
      <c r="H29">
        <f>VLOOKUP($D29,CLASS!$D$2:$W$403,4,FALSE)</f>
        <v>10</v>
      </c>
      <c r="I29" s="2">
        <f t="shared" si="0"/>
        <v>77</v>
      </c>
    </row>
    <row r="30" spans="1:9" x14ac:dyDescent="0.25">
      <c r="A30" s="25" t="s">
        <v>219</v>
      </c>
      <c r="B30" s="2" t="s">
        <v>70</v>
      </c>
      <c r="C30" s="2" t="s">
        <v>199</v>
      </c>
      <c r="D30" s="2">
        <v>110595</v>
      </c>
      <c r="E30" s="2" t="s">
        <v>14</v>
      </c>
      <c r="F30" s="2" t="s">
        <v>11</v>
      </c>
      <c r="G30">
        <f>VLOOKUP($D30,CLASS!$D$2:$W$403,13,FALSE)</f>
        <v>68</v>
      </c>
      <c r="H30">
        <f>VLOOKUP($D30,CLASS!$D$2:$W$403,4,FALSE)</f>
        <v>5</v>
      </c>
      <c r="I30" s="2">
        <f t="shared" si="0"/>
        <v>73</v>
      </c>
    </row>
    <row r="31" spans="1:9" x14ac:dyDescent="0.25">
      <c r="A31" s="25" t="s">
        <v>219</v>
      </c>
      <c r="B31" s="2" t="s">
        <v>51</v>
      </c>
      <c r="C31" s="2" t="s">
        <v>212</v>
      </c>
      <c r="D31" s="2">
        <v>54754</v>
      </c>
      <c r="E31" s="2" t="s">
        <v>16</v>
      </c>
      <c r="F31" s="2" t="s">
        <v>46</v>
      </c>
      <c r="G31">
        <f>VLOOKUP($D31,CLASS!$D$2:$W$403,13,FALSE)</f>
        <v>55</v>
      </c>
      <c r="H31">
        <f>VLOOKUP($D31,CLASS!$D$2:$W$403,4,FALSE)</f>
        <v>15</v>
      </c>
      <c r="I31" s="2">
        <f t="shared" si="0"/>
        <v>70</v>
      </c>
    </row>
    <row r="32" spans="1:9" x14ac:dyDescent="0.25">
      <c r="A32" s="25" t="s">
        <v>219</v>
      </c>
      <c r="B32" s="2" t="s">
        <v>58</v>
      </c>
      <c r="C32" s="2" t="s">
        <v>209</v>
      </c>
      <c r="D32" s="2">
        <v>129373</v>
      </c>
      <c r="E32" s="2" t="s">
        <v>16</v>
      </c>
      <c r="F32" s="2" t="s">
        <v>46</v>
      </c>
      <c r="G32">
        <f>VLOOKUP($D32,CLASS!$D$2:$W$403,13,FALSE)</f>
        <v>41</v>
      </c>
      <c r="H32">
        <f>VLOOKUP($D32,CLASS!$D$2:$W$403,4,FALSE)</f>
        <v>15</v>
      </c>
      <c r="I32" s="2">
        <f t="shared" si="0"/>
        <v>56</v>
      </c>
    </row>
    <row r="33" spans="1:10" x14ac:dyDescent="0.25">
      <c r="A33" s="25" t="s">
        <v>219</v>
      </c>
      <c r="B33" s="2" t="s">
        <v>198</v>
      </c>
      <c r="C33" s="2" t="s">
        <v>197</v>
      </c>
      <c r="D33" s="2">
        <v>66730</v>
      </c>
      <c r="E33" s="2" t="s">
        <v>16</v>
      </c>
      <c r="F33" s="2" t="s">
        <v>46</v>
      </c>
      <c r="G33">
        <f>VLOOKUP($D33,CLASS!$D$2:$W$403,13,FALSE)</f>
        <v>0</v>
      </c>
      <c r="H33">
        <f>VLOOKUP($D33,CLASS!$D$2:$W$403,4,FALSE)</f>
        <v>15</v>
      </c>
      <c r="I33" s="2">
        <f t="shared" si="0"/>
        <v>15</v>
      </c>
    </row>
    <row r="34" spans="1:10" x14ac:dyDescent="0.25">
      <c r="A34" s="25" t="s">
        <v>219</v>
      </c>
      <c r="B34" s="2" t="s">
        <v>168</v>
      </c>
      <c r="C34" s="2" t="s">
        <v>167</v>
      </c>
      <c r="D34" s="2">
        <v>39914</v>
      </c>
      <c r="E34" s="2" t="s">
        <v>15</v>
      </c>
      <c r="F34" s="2" t="s">
        <v>46</v>
      </c>
      <c r="G34">
        <f>VLOOKUP($D34,CLASS!$D$2:$W$403,13,FALSE)</f>
        <v>0</v>
      </c>
      <c r="H34">
        <f>VLOOKUP($D34,CLASS!$D$2:$W$403,4,FALSE)</f>
        <v>10</v>
      </c>
      <c r="I34" s="2">
        <f t="shared" si="0"/>
        <v>10</v>
      </c>
      <c r="J34" s="3"/>
    </row>
    <row r="35" spans="1:10" x14ac:dyDescent="0.25">
      <c r="A35" s="25" t="s">
        <v>219</v>
      </c>
      <c r="B35" s="2" t="s">
        <v>135</v>
      </c>
      <c r="C35" s="2" t="s">
        <v>162</v>
      </c>
      <c r="D35" s="2">
        <v>118492</v>
      </c>
      <c r="E35" s="2" t="s">
        <v>15</v>
      </c>
      <c r="F35" s="2" t="s">
        <v>11</v>
      </c>
      <c r="G35">
        <f>VLOOKUP($D35,CLASS!$D$2:$W$403,13,FALSE)</f>
        <v>0</v>
      </c>
      <c r="H35">
        <f>VLOOKUP($D35,CLASS!$D$2:$W$403,4,FALSE)</f>
        <v>10</v>
      </c>
      <c r="I35" s="2">
        <f t="shared" si="0"/>
        <v>10</v>
      </c>
      <c r="J35" s="3"/>
    </row>
    <row r="36" spans="1:10" x14ac:dyDescent="0.25">
      <c r="A36" s="25" t="s">
        <v>219</v>
      </c>
      <c r="B36" s="2" t="s">
        <v>161</v>
      </c>
      <c r="C36" s="2" t="s">
        <v>178</v>
      </c>
      <c r="D36" s="2">
        <v>87651</v>
      </c>
      <c r="E36" s="2" t="s">
        <v>15</v>
      </c>
      <c r="F36" s="2" t="s">
        <v>11</v>
      </c>
      <c r="G36">
        <f>VLOOKUP($D36,CLASS!$D$2:$W$403,13,FALSE)</f>
        <v>0</v>
      </c>
      <c r="H36">
        <f>VLOOKUP($D36,CLASS!$D$2:$W$403,4,FALSE)</f>
        <v>10</v>
      </c>
      <c r="I36" s="2">
        <f t="shared" si="0"/>
        <v>10</v>
      </c>
    </row>
    <row r="37" spans="1:10" x14ac:dyDescent="0.25">
      <c r="A37" s="25" t="s">
        <v>219</v>
      </c>
      <c r="B37" s="2" t="s">
        <v>51</v>
      </c>
      <c r="C37" s="2" t="s">
        <v>200</v>
      </c>
      <c r="D37" s="2">
        <v>104514</v>
      </c>
      <c r="E37" s="2" t="s">
        <v>15</v>
      </c>
      <c r="F37" s="2" t="s">
        <v>46</v>
      </c>
      <c r="G37">
        <f>VLOOKUP($D37,CLASS!$D$2:$W$403,13,FALSE)</f>
        <v>0</v>
      </c>
      <c r="H37">
        <f>VLOOKUP($D37,CLASS!$D$2:$W$403,4,FALSE)</f>
        <v>10</v>
      </c>
      <c r="I37" s="2">
        <f t="shared" si="0"/>
        <v>10</v>
      </c>
    </row>
    <row r="38" spans="1:10" x14ac:dyDescent="0.25">
      <c r="A38" s="25" t="s">
        <v>219</v>
      </c>
      <c r="B38" s="2" t="s">
        <v>70</v>
      </c>
      <c r="C38" s="2" t="s">
        <v>187</v>
      </c>
      <c r="D38" s="2">
        <v>118317</v>
      </c>
      <c r="E38" s="2" t="s">
        <v>15</v>
      </c>
      <c r="F38" s="2" t="s">
        <v>11</v>
      </c>
      <c r="G38">
        <f>VLOOKUP($D38,CLASS!$D$2:$W$403,13,FALSE)</f>
        <v>0</v>
      </c>
      <c r="H38">
        <f>VLOOKUP($D38,CLASS!$D$2:$W$403,4,FALSE)</f>
        <v>10</v>
      </c>
      <c r="I38" s="2">
        <f t="shared" si="0"/>
        <v>10</v>
      </c>
    </row>
    <row r="39" spans="1:10" x14ac:dyDescent="0.25">
      <c r="A39" s="25" t="s">
        <v>219</v>
      </c>
      <c r="B39" s="2" t="s">
        <v>94</v>
      </c>
      <c r="C39" s="2" t="s">
        <v>210</v>
      </c>
      <c r="D39" s="2">
        <v>126678</v>
      </c>
      <c r="E39" s="2" t="s">
        <v>14</v>
      </c>
      <c r="F39" s="2" t="s">
        <v>11</v>
      </c>
      <c r="G39">
        <f>VLOOKUP($D39,CLASS!$D$2:$W$403,13,FALSE)</f>
        <v>0</v>
      </c>
      <c r="H39">
        <f>VLOOKUP($D39,CLASS!$D$2:$W$403,4,FALSE)</f>
        <v>5</v>
      </c>
      <c r="I39" s="2">
        <f t="shared" si="0"/>
        <v>5</v>
      </c>
    </row>
    <row r="40" spans="1:10" x14ac:dyDescent="0.25">
      <c r="A40" s="25" t="s">
        <v>219</v>
      </c>
      <c r="B40" s="2" t="s">
        <v>92</v>
      </c>
      <c r="C40" s="2" t="s">
        <v>179</v>
      </c>
      <c r="D40" s="2">
        <v>94109</v>
      </c>
      <c r="E40" s="2" t="s">
        <v>14</v>
      </c>
      <c r="F40" s="2" t="s">
        <v>11</v>
      </c>
      <c r="G40">
        <f>VLOOKUP($D40,CLASS!$D$2:$W$403,13,FALSE)</f>
        <v>0</v>
      </c>
      <c r="H40">
        <f>VLOOKUP($D40,CLASS!$D$2:$W$403,4,FALSE)</f>
        <v>5</v>
      </c>
      <c r="I40" s="2">
        <f t="shared" si="0"/>
        <v>5</v>
      </c>
    </row>
    <row r="41" spans="1:10" x14ac:dyDescent="0.25">
      <c r="A41" s="25" t="s">
        <v>219</v>
      </c>
      <c r="B41" s="2" t="s">
        <v>183</v>
      </c>
      <c r="C41" s="2" t="s">
        <v>182</v>
      </c>
      <c r="D41" s="2">
        <v>66061</v>
      </c>
      <c r="E41" s="2" t="s">
        <v>14</v>
      </c>
      <c r="F41" s="2" t="s">
        <v>11</v>
      </c>
      <c r="G41">
        <f>VLOOKUP($D41,CLASS!$D$2:$W$403,13,FALSE)</f>
        <v>0</v>
      </c>
      <c r="H41">
        <f>VLOOKUP($D41,CLASS!$D$2:$W$403,4,FALSE)</f>
        <v>5</v>
      </c>
      <c r="I41" s="2">
        <f t="shared" si="0"/>
        <v>5</v>
      </c>
    </row>
    <row r="42" spans="1:10" x14ac:dyDescent="0.25">
      <c r="A42" s="25" t="s">
        <v>219</v>
      </c>
      <c r="B42" s="2" t="s">
        <v>216</v>
      </c>
      <c r="C42" s="2" t="s">
        <v>214</v>
      </c>
      <c r="D42" s="2">
        <v>125906</v>
      </c>
      <c r="E42" s="2" t="s">
        <v>14</v>
      </c>
      <c r="F42" s="2" t="s">
        <v>98</v>
      </c>
      <c r="G42">
        <f>VLOOKUP($D42,CLASS!$D$2:$W$403,13,FALSE)</f>
        <v>0</v>
      </c>
      <c r="H42">
        <f>VLOOKUP($D42,CLASS!$D$2:$W$403,4,FALSE)</f>
        <v>5</v>
      </c>
      <c r="I42" s="2">
        <f t="shared" si="0"/>
        <v>5</v>
      </c>
    </row>
    <row r="43" spans="1:10" x14ac:dyDescent="0.25">
      <c r="A43" s="25" t="s">
        <v>219</v>
      </c>
      <c r="B43" s="2" t="s">
        <v>51</v>
      </c>
      <c r="C43" s="2" t="s">
        <v>184</v>
      </c>
      <c r="D43" s="2">
        <v>108719</v>
      </c>
      <c r="E43" s="2" t="s">
        <v>14</v>
      </c>
      <c r="F43" s="2" t="s">
        <v>11</v>
      </c>
      <c r="G43">
        <f>VLOOKUP($D43,CLASS!$D$2:$W$403,13,FALSE)</f>
        <v>0</v>
      </c>
      <c r="H43">
        <f>VLOOKUP($D43,CLASS!$D$2:$W$403,4,FALSE)</f>
        <v>5</v>
      </c>
      <c r="I43" s="2">
        <f t="shared" si="0"/>
        <v>5</v>
      </c>
    </row>
    <row r="44" spans="1:10" x14ac:dyDescent="0.25">
      <c r="A44" s="25" t="s">
        <v>219</v>
      </c>
      <c r="B44" s="2" t="s">
        <v>147</v>
      </c>
      <c r="C44" s="2" t="s">
        <v>181</v>
      </c>
      <c r="D44" s="2">
        <v>89641</v>
      </c>
      <c r="E44" s="2" t="s">
        <v>10</v>
      </c>
      <c r="F44" s="2" t="s">
        <v>11</v>
      </c>
      <c r="G44">
        <f>VLOOKUP($D44,CLASS!$D$2:$W$403,13,FALSE)</f>
        <v>0</v>
      </c>
      <c r="H44">
        <f>VLOOKUP($D44,CLASS!$D$2:$W$403,4,FALSE)</f>
        <v>0</v>
      </c>
      <c r="I44" s="2">
        <f t="shared" si="0"/>
        <v>0</v>
      </c>
    </row>
    <row r="45" spans="1:10" x14ac:dyDescent="0.25">
      <c r="A45" s="25" t="s">
        <v>219</v>
      </c>
      <c r="B45" s="2" t="s">
        <v>116</v>
      </c>
      <c r="C45" s="2" t="s">
        <v>203</v>
      </c>
      <c r="D45" s="2">
        <v>43085</v>
      </c>
      <c r="E45" s="2" t="s">
        <v>10</v>
      </c>
      <c r="F45" s="2" t="s">
        <v>11</v>
      </c>
      <c r="G45">
        <f>VLOOKUP($D45,CLASS!$D$2:$W$403,13,FALSE)</f>
        <v>0</v>
      </c>
      <c r="H45">
        <f>VLOOKUP($D45,CLASS!$D$2:$W$403,4,FALSE)</f>
        <v>0</v>
      </c>
      <c r="I45" s="2">
        <f t="shared" si="0"/>
        <v>0</v>
      </c>
    </row>
    <row r="46" spans="1:10" x14ac:dyDescent="0.25">
      <c r="A46" s="25" t="s">
        <v>219</v>
      </c>
      <c r="B46" s="2" t="s">
        <v>111</v>
      </c>
      <c r="C46" s="2" t="s">
        <v>88</v>
      </c>
      <c r="D46" s="2">
        <v>125607</v>
      </c>
      <c r="E46" s="2" t="s">
        <v>10</v>
      </c>
      <c r="F46" s="2" t="s">
        <v>11</v>
      </c>
      <c r="G46">
        <f>VLOOKUP($D46,CLASS!$D$2:$W$403,13,FALSE)</f>
        <v>0</v>
      </c>
      <c r="H46">
        <f>VLOOKUP($D46,CLASS!$D$2:$W$403,4,FALSE)</f>
        <v>0</v>
      </c>
      <c r="I46" s="2">
        <f t="shared" si="0"/>
        <v>0</v>
      </c>
    </row>
    <row r="47" spans="1:10" x14ac:dyDescent="0.25">
      <c r="A47" s="25" t="s">
        <v>219</v>
      </c>
      <c r="B47" s="2" t="s">
        <v>206</v>
      </c>
      <c r="C47" s="2" t="s">
        <v>205</v>
      </c>
      <c r="D47" s="2">
        <v>107104</v>
      </c>
      <c r="E47" s="2" t="s">
        <v>10</v>
      </c>
      <c r="F47" s="2" t="s">
        <v>11</v>
      </c>
      <c r="G47">
        <f>VLOOKUP($D47,CLASS!$D$2:$W$403,13,FALSE)</f>
        <v>0</v>
      </c>
      <c r="H47">
        <f>VLOOKUP($D47,CLASS!$D$2:$W$403,4,FALSE)</f>
        <v>0</v>
      </c>
      <c r="I47" s="2">
        <f t="shared" si="0"/>
        <v>0</v>
      </c>
      <c r="J47" s="3"/>
    </row>
    <row r="48" spans="1:10" x14ac:dyDescent="0.25">
      <c r="A48" s="25" t="s">
        <v>219</v>
      </c>
      <c r="B48" s="2" t="s">
        <v>177</v>
      </c>
      <c r="C48" s="2" t="s">
        <v>176</v>
      </c>
      <c r="D48" s="2">
        <v>105770</v>
      </c>
      <c r="E48" s="2" t="s">
        <v>10</v>
      </c>
      <c r="F48" s="2" t="s">
        <v>11</v>
      </c>
      <c r="G48">
        <f>VLOOKUP($D48,CLASS!$D$2:$W$403,13,FALSE)</f>
        <v>0</v>
      </c>
      <c r="H48">
        <f>VLOOKUP($D48,CLASS!$D$2:$W$403,4,FALSE)</f>
        <v>0</v>
      </c>
      <c r="I48" s="2">
        <f t="shared" si="0"/>
        <v>0</v>
      </c>
    </row>
    <row r="49" spans="1:41" x14ac:dyDescent="0.25">
      <c r="A49" s="25" t="s">
        <v>219</v>
      </c>
      <c r="B49" s="2" t="s">
        <v>177</v>
      </c>
      <c r="C49" s="2" t="s">
        <v>186</v>
      </c>
      <c r="D49" s="2">
        <v>83204</v>
      </c>
      <c r="E49" s="2" t="s">
        <v>10</v>
      </c>
      <c r="F49" s="2" t="s">
        <v>11</v>
      </c>
      <c r="G49">
        <f>VLOOKUP($D49,CLASS!$D$2:$W$403,13,FALSE)</f>
        <v>0</v>
      </c>
      <c r="H49">
        <f>VLOOKUP($D49,CLASS!$D$2:$W$403,4,FALSE)</f>
        <v>0</v>
      </c>
      <c r="I49" s="2">
        <f t="shared" si="0"/>
        <v>0</v>
      </c>
    </row>
    <row r="50" spans="1:41" x14ac:dyDescent="0.25">
      <c r="A50" s="25" t="s">
        <v>219</v>
      </c>
      <c r="B50" s="2" t="s">
        <v>202</v>
      </c>
      <c r="C50" s="2" t="s">
        <v>201</v>
      </c>
      <c r="D50" s="2">
        <v>101497</v>
      </c>
      <c r="E50" s="2" t="s">
        <v>10</v>
      </c>
      <c r="F50" s="2" t="s">
        <v>11</v>
      </c>
      <c r="G50">
        <f>VLOOKUP($D50,CLASS!$D$2:$W$403,13,FALSE)</f>
        <v>0</v>
      </c>
      <c r="H50">
        <f>VLOOKUP($D50,CLASS!$D$2:$W$403,4,FALSE)</f>
        <v>0</v>
      </c>
      <c r="I50" s="2">
        <f t="shared" si="0"/>
        <v>0</v>
      </c>
    </row>
    <row r="51" spans="1:41" x14ac:dyDescent="0.25">
      <c r="A51" s="25" t="s">
        <v>219</v>
      </c>
      <c r="B51" s="2" t="s">
        <v>127</v>
      </c>
      <c r="C51" s="2" t="s">
        <v>201</v>
      </c>
      <c r="D51" s="2">
        <v>61189</v>
      </c>
      <c r="E51" s="2" t="s">
        <v>10</v>
      </c>
      <c r="F51" s="2" t="s">
        <v>11</v>
      </c>
      <c r="G51">
        <f>VLOOKUP($D51,CLASS!$D$2:$W$403,13,FALSE)</f>
        <v>0</v>
      </c>
      <c r="H51">
        <f>VLOOKUP($D51,CLASS!$D$2:$W$403,4,FALSE)</f>
        <v>0</v>
      </c>
      <c r="I51" s="2">
        <f t="shared" si="0"/>
        <v>0</v>
      </c>
    </row>
    <row r="52" spans="1:41" s="30" customFormat="1" x14ac:dyDescent="0.25">
      <c r="A52" s="40" t="s">
        <v>6</v>
      </c>
      <c r="B52" s="30" t="s">
        <v>92</v>
      </c>
      <c r="C52" s="30" t="s">
        <v>91</v>
      </c>
      <c r="D52" s="30">
        <v>133056</v>
      </c>
      <c r="E52" s="30" t="s">
        <v>15</v>
      </c>
      <c r="F52" s="30" t="s">
        <v>11</v>
      </c>
      <c r="G52" s="30">
        <f>VLOOKUP($D52,CLASS!$D$2:$W$403,13,FALSE)</f>
        <v>81</v>
      </c>
      <c r="H52" s="30">
        <f>VLOOKUP($D52,CLASS!$D$2:$W$403,4,FALSE)</f>
        <v>10</v>
      </c>
      <c r="I52" s="30">
        <f t="shared" si="0"/>
        <v>91</v>
      </c>
      <c r="L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AA52" s="41"/>
      <c r="AB52" s="42"/>
      <c r="AC52" s="42"/>
      <c r="AD52" s="43"/>
      <c r="AE52" s="44"/>
      <c r="AF52" s="42"/>
      <c r="AG52" s="42"/>
      <c r="AH52" s="42"/>
      <c r="AI52" s="42"/>
      <c r="AJ52" s="42"/>
      <c r="AK52" s="42"/>
      <c r="AL52" s="42"/>
      <c r="AM52" s="42"/>
      <c r="AN52" s="43"/>
      <c r="AO52" s="42"/>
    </row>
    <row r="53" spans="1:41" s="30" customFormat="1" x14ac:dyDescent="0.25">
      <c r="A53" s="40" t="s">
        <v>6</v>
      </c>
      <c r="B53" s="30" t="s">
        <v>54</v>
      </c>
      <c r="C53" s="30" t="s">
        <v>53</v>
      </c>
      <c r="D53" s="30">
        <v>130689</v>
      </c>
      <c r="E53" s="30" t="s">
        <v>14</v>
      </c>
      <c r="F53" s="30" t="s">
        <v>52</v>
      </c>
      <c r="G53" s="30">
        <f>VLOOKUP($D53,CLASS!$D$2:$W$403,13,FALSE)</f>
        <v>84</v>
      </c>
      <c r="H53" s="30">
        <f>VLOOKUP($D53,CLASS!$D$2:$W$403,4,FALSE)</f>
        <v>5</v>
      </c>
      <c r="I53" s="30">
        <f t="shared" si="0"/>
        <v>89</v>
      </c>
      <c r="L53" s="41"/>
      <c r="O53" s="41"/>
      <c r="P53" s="41"/>
      <c r="Q53" s="41"/>
      <c r="S53" s="41"/>
      <c r="T53" s="41"/>
      <c r="U53" s="41"/>
      <c r="V53" s="41"/>
      <c r="W53" s="41"/>
      <c r="X53" s="41"/>
      <c r="Y53" s="40"/>
      <c r="Z53" s="40"/>
      <c r="AA53" s="41"/>
      <c r="AB53" s="42"/>
      <c r="AC53" s="42"/>
      <c r="AD53" s="43"/>
      <c r="AE53" s="44"/>
      <c r="AF53" s="42"/>
      <c r="AG53" s="42"/>
      <c r="AH53" s="42"/>
      <c r="AI53" s="42"/>
      <c r="AJ53" s="42"/>
      <c r="AK53" s="42"/>
      <c r="AL53" s="42"/>
      <c r="AM53" s="42"/>
      <c r="AN53" s="43"/>
      <c r="AO53" s="44"/>
    </row>
    <row r="54" spans="1:41" s="30" customFormat="1" x14ac:dyDescent="0.25">
      <c r="A54" s="40" t="s">
        <v>6</v>
      </c>
      <c r="B54" s="30" t="s">
        <v>48</v>
      </c>
      <c r="C54" s="30" t="s">
        <v>49</v>
      </c>
      <c r="D54" s="30">
        <v>123217</v>
      </c>
      <c r="E54" s="30" t="s">
        <v>15</v>
      </c>
      <c r="F54" s="30" t="s">
        <v>11</v>
      </c>
      <c r="G54" s="30">
        <f>VLOOKUP($D54,CLASS!$D$2:$W$403,13,FALSE)</f>
        <v>76</v>
      </c>
      <c r="H54" s="30">
        <f>VLOOKUP($D54,CLASS!$D$2:$W$403,4,FALSE)</f>
        <v>10</v>
      </c>
      <c r="I54" s="30">
        <f t="shared" si="0"/>
        <v>86</v>
      </c>
      <c r="L54" s="41"/>
      <c r="O54" s="41"/>
      <c r="P54" s="41"/>
      <c r="Q54" s="41"/>
      <c r="S54" s="41"/>
      <c r="T54" s="41"/>
      <c r="U54" s="41"/>
      <c r="V54" s="41"/>
      <c r="W54" s="41"/>
      <c r="X54" s="41"/>
      <c r="AA54" s="41"/>
      <c r="AB54" s="42"/>
      <c r="AC54" s="42"/>
      <c r="AD54" s="43"/>
      <c r="AE54" s="44"/>
      <c r="AF54" s="42"/>
      <c r="AG54" s="42"/>
      <c r="AH54" s="42"/>
      <c r="AI54" s="42"/>
      <c r="AJ54" s="42"/>
      <c r="AK54" s="42"/>
      <c r="AL54" s="42"/>
      <c r="AM54" s="42"/>
      <c r="AN54" s="43"/>
      <c r="AO54" s="42"/>
    </row>
    <row r="55" spans="1:41" s="30" customFormat="1" ht="15.75" thickBot="1" x14ac:dyDescent="0.3">
      <c r="A55" s="40" t="s">
        <v>6</v>
      </c>
      <c r="B55" s="30" t="s">
        <v>58</v>
      </c>
      <c r="C55" s="30" t="s">
        <v>57</v>
      </c>
      <c r="D55" s="30">
        <v>98867</v>
      </c>
      <c r="E55" s="30" t="s">
        <v>15</v>
      </c>
      <c r="F55" s="30" t="s">
        <v>11</v>
      </c>
      <c r="G55" s="30">
        <f>VLOOKUP($D55,CLASS!$D$2:$W$403,13,FALSE)</f>
        <v>72</v>
      </c>
      <c r="H55" s="30">
        <f>VLOOKUP($D55,CLASS!$D$2:$W$403,4,FALSE)</f>
        <v>10</v>
      </c>
      <c r="I55" s="30">
        <f t="shared" si="0"/>
        <v>82</v>
      </c>
      <c r="L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AA55" s="41"/>
      <c r="AB55" s="42"/>
      <c r="AC55" s="42"/>
      <c r="AD55" s="43"/>
      <c r="AE55" s="44"/>
      <c r="AF55" s="42"/>
      <c r="AG55" s="42"/>
      <c r="AH55" s="42"/>
      <c r="AI55" s="42"/>
      <c r="AJ55" s="42"/>
      <c r="AK55" s="42"/>
      <c r="AL55" s="42"/>
      <c r="AM55" s="42"/>
      <c r="AN55" s="43"/>
      <c r="AO55" s="42"/>
    </row>
    <row r="56" spans="1:41" s="30" customFormat="1" ht="15.75" thickBot="1" x14ac:dyDescent="0.3">
      <c r="A56" s="40" t="s">
        <v>6</v>
      </c>
      <c r="B56" s="30" t="s">
        <v>202</v>
      </c>
      <c r="C56" s="30" t="s">
        <v>91</v>
      </c>
      <c r="D56" s="30">
        <v>132858</v>
      </c>
      <c r="E56" s="30" t="s">
        <v>15</v>
      </c>
      <c r="F56" s="30" t="s">
        <v>11</v>
      </c>
      <c r="G56" s="30">
        <f>VLOOKUP($D56,CLASS!$D$2:$W$403,13,FALSE)</f>
        <v>62</v>
      </c>
      <c r="H56" s="30">
        <f>VLOOKUP($D56,CLASS!$D$2:$W$403,4,FALSE)</f>
        <v>10</v>
      </c>
      <c r="I56" s="30">
        <f t="shared" si="0"/>
        <v>72</v>
      </c>
      <c r="J56" s="31">
        <v>420</v>
      </c>
      <c r="R56" s="41"/>
      <c r="S56" s="41"/>
      <c r="T56" s="41"/>
      <c r="U56" s="41"/>
      <c r="V56" s="41"/>
      <c r="W56" s="41"/>
      <c r="X56" s="41"/>
      <c r="AA56" s="41"/>
      <c r="AB56" s="42"/>
      <c r="AC56" s="42"/>
      <c r="AD56" s="43"/>
      <c r="AE56" s="44"/>
      <c r="AF56" s="42"/>
      <c r="AG56" s="42"/>
      <c r="AH56" s="42"/>
      <c r="AI56" s="42"/>
      <c r="AJ56" s="42"/>
      <c r="AK56" s="42"/>
      <c r="AL56" s="42"/>
      <c r="AM56" s="42"/>
      <c r="AN56" s="43"/>
      <c r="AO56" s="42"/>
    </row>
    <row r="57" spans="1:41" x14ac:dyDescent="0.25">
      <c r="A57" s="25" t="s">
        <v>6</v>
      </c>
      <c r="B57" s="2" t="s">
        <v>83</v>
      </c>
      <c r="C57" s="2" t="s">
        <v>82</v>
      </c>
      <c r="D57" s="2">
        <v>125656</v>
      </c>
      <c r="E57" s="2" t="s">
        <v>16</v>
      </c>
      <c r="F57" s="2" t="s">
        <v>11</v>
      </c>
      <c r="G57">
        <f>VLOOKUP($D57,CLASS!$D$2:$W$403,13,FALSE)</f>
        <v>0</v>
      </c>
      <c r="H57">
        <f>VLOOKUP($D57,CLASS!$D$2:$W$403,4,FALSE)</f>
        <v>15</v>
      </c>
      <c r="I57" s="2">
        <f t="shared" si="0"/>
        <v>15</v>
      </c>
      <c r="L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A57" s="12"/>
      <c r="AB57" s="8"/>
      <c r="AC57" s="8"/>
      <c r="AD57" s="14"/>
      <c r="AE57" s="26"/>
      <c r="AF57" s="8"/>
      <c r="AG57" s="8"/>
      <c r="AH57" s="8"/>
      <c r="AI57" s="8"/>
      <c r="AJ57" s="8"/>
      <c r="AK57" s="8"/>
      <c r="AL57" s="8"/>
      <c r="AM57" s="8"/>
      <c r="AN57" s="14"/>
      <c r="AO57" s="8"/>
    </row>
    <row r="58" spans="1:41" x14ac:dyDescent="0.25">
      <c r="A58" s="25" t="s">
        <v>6</v>
      </c>
      <c r="B58" s="2" t="s">
        <v>64</v>
      </c>
      <c r="C58" s="2" t="s">
        <v>63</v>
      </c>
      <c r="D58" s="2">
        <v>101339</v>
      </c>
      <c r="E58" s="2" t="s">
        <v>16</v>
      </c>
      <c r="F58" s="2" t="s">
        <v>11</v>
      </c>
      <c r="G58">
        <f>VLOOKUP($D58,CLASS!$D$2:$W$403,13,FALSE)</f>
        <v>0</v>
      </c>
      <c r="H58">
        <f>VLOOKUP($D58,CLASS!$D$2:$W$403,4,FALSE)</f>
        <v>15</v>
      </c>
      <c r="I58" s="2">
        <f t="shared" si="0"/>
        <v>15</v>
      </c>
      <c r="L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A58" s="12"/>
      <c r="AB58" s="8"/>
      <c r="AC58" s="8"/>
      <c r="AD58" s="14"/>
      <c r="AE58" s="26"/>
      <c r="AF58" s="8"/>
      <c r="AG58" s="8"/>
      <c r="AH58" s="8"/>
      <c r="AI58" s="8"/>
      <c r="AJ58" s="8"/>
      <c r="AK58" s="8"/>
      <c r="AL58" s="8"/>
      <c r="AM58" s="8"/>
      <c r="AN58" s="14"/>
      <c r="AO58" s="8"/>
    </row>
    <row r="59" spans="1:41" x14ac:dyDescent="0.25">
      <c r="A59" s="4" t="s">
        <v>6</v>
      </c>
      <c r="B59" t="s">
        <v>352</v>
      </c>
      <c r="C59" t="s">
        <v>316</v>
      </c>
      <c r="D59">
        <v>131694</v>
      </c>
      <c r="E59" t="s">
        <v>16</v>
      </c>
      <c r="F59" t="s">
        <v>11</v>
      </c>
      <c r="G59">
        <f>VLOOKUP($D59,CLASS!$D$2:$W$403,13,FALSE)</f>
        <v>0</v>
      </c>
      <c r="H59">
        <f>VLOOKUP($D59,CLASS!$D$2:$W$403,4,FALSE)</f>
        <v>15</v>
      </c>
      <c r="I59" s="2">
        <f t="shared" si="0"/>
        <v>15</v>
      </c>
      <c r="L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A59" s="12"/>
      <c r="AB59" s="8"/>
      <c r="AC59" s="8"/>
      <c r="AD59" s="14"/>
      <c r="AE59" s="26"/>
      <c r="AF59" s="8"/>
      <c r="AG59" s="8"/>
      <c r="AH59" s="8"/>
      <c r="AI59" s="8"/>
      <c r="AJ59" s="8"/>
      <c r="AK59" s="8"/>
      <c r="AL59" s="8"/>
      <c r="AM59" s="8"/>
      <c r="AN59" s="14"/>
      <c r="AO59" s="8"/>
    </row>
    <row r="60" spans="1:41" x14ac:dyDescent="0.25">
      <c r="A60" s="4" t="s">
        <v>6</v>
      </c>
      <c r="B60" t="s">
        <v>488</v>
      </c>
      <c r="C60" t="s">
        <v>316</v>
      </c>
      <c r="D60">
        <v>131693</v>
      </c>
      <c r="E60" t="s">
        <v>16</v>
      </c>
      <c r="F60" t="s">
        <v>489</v>
      </c>
      <c r="G60">
        <f>VLOOKUP($D60,CLASS!$D$2:$W$403,13,FALSE)</f>
        <v>0</v>
      </c>
      <c r="H60">
        <f>VLOOKUP($D60,CLASS!$D$2:$W$403,4,FALSE)</f>
        <v>15</v>
      </c>
      <c r="I60" s="2">
        <f t="shared" si="0"/>
        <v>15</v>
      </c>
      <c r="J60" s="25"/>
      <c r="K60" s="25"/>
      <c r="L60" s="12"/>
      <c r="M60" s="25"/>
      <c r="N60" s="25"/>
      <c r="O60" s="12"/>
      <c r="P60" s="12"/>
      <c r="Q60" s="12"/>
      <c r="R60" s="12"/>
    </row>
    <row r="61" spans="1:41" x14ac:dyDescent="0.25">
      <c r="A61" s="25" t="s">
        <v>6</v>
      </c>
      <c r="B61" s="2" t="s">
        <v>62</v>
      </c>
      <c r="C61" s="2" t="s">
        <v>61</v>
      </c>
      <c r="D61" s="2">
        <v>52659</v>
      </c>
      <c r="E61" s="2" t="s">
        <v>16</v>
      </c>
      <c r="F61" s="2" t="s">
        <v>11</v>
      </c>
      <c r="G61">
        <f>VLOOKUP($D61,CLASS!$D$2:$W$403,13,FALSE)</f>
        <v>0</v>
      </c>
      <c r="H61">
        <f>VLOOKUP($D61,CLASS!$D$2:$W$403,4,FALSE)</f>
        <v>15</v>
      </c>
      <c r="I61" s="2">
        <f t="shared" si="0"/>
        <v>15</v>
      </c>
      <c r="L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A61" s="12"/>
      <c r="AB61" s="8"/>
      <c r="AC61" s="8"/>
      <c r="AD61" s="14"/>
      <c r="AE61" s="26"/>
      <c r="AF61" s="8"/>
      <c r="AG61" s="8"/>
      <c r="AH61" s="8"/>
      <c r="AI61" s="8"/>
      <c r="AJ61" s="8"/>
      <c r="AK61" s="8"/>
      <c r="AL61" s="8"/>
      <c r="AM61" s="8"/>
      <c r="AN61" s="14"/>
      <c r="AO61" s="8"/>
    </row>
    <row r="62" spans="1:41" x14ac:dyDescent="0.25">
      <c r="A62" s="25" t="s">
        <v>6</v>
      </c>
      <c r="B62" s="2" t="s">
        <v>87</v>
      </c>
      <c r="C62" s="2" t="s">
        <v>86</v>
      </c>
      <c r="D62" s="2">
        <v>131593</v>
      </c>
      <c r="E62" s="2" t="s">
        <v>16</v>
      </c>
      <c r="F62" s="2" t="s">
        <v>11</v>
      </c>
      <c r="G62">
        <f>VLOOKUP($D62,CLASS!$D$2:$W$403,13,FALSE)</f>
        <v>0</v>
      </c>
      <c r="H62">
        <f>VLOOKUP($D62,CLASS!$D$2:$W$403,4,FALSE)</f>
        <v>15</v>
      </c>
      <c r="I62" s="2">
        <f t="shared" si="0"/>
        <v>15</v>
      </c>
      <c r="L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A62" s="12"/>
      <c r="AB62" s="8"/>
      <c r="AC62" s="8"/>
      <c r="AD62" s="14"/>
      <c r="AE62" s="26"/>
      <c r="AF62" s="8"/>
      <c r="AG62" s="8"/>
      <c r="AH62" s="8"/>
      <c r="AI62" s="8"/>
      <c r="AJ62" s="8"/>
      <c r="AK62" s="8"/>
      <c r="AL62" s="8"/>
      <c r="AM62" s="8"/>
      <c r="AN62" s="14"/>
      <c r="AO62" s="8"/>
    </row>
    <row r="63" spans="1:41" x14ac:dyDescent="0.25">
      <c r="A63" s="25" t="s">
        <v>6</v>
      </c>
      <c r="B63" s="2" t="s">
        <v>60</v>
      </c>
      <c r="C63" s="2" t="s">
        <v>59</v>
      </c>
      <c r="D63" s="2">
        <v>127571</v>
      </c>
      <c r="E63" s="2" t="s">
        <v>16</v>
      </c>
      <c r="F63" s="2" t="s">
        <v>52</v>
      </c>
      <c r="G63">
        <f>VLOOKUP($D63,CLASS!$D$2:$W$403,13,FALSE)</f>
        <v>0</v>
      </c>
      <c r="H63">
        <f>VLOOKUP($D63,CLASS!$D$2:$W$403,4,FALSE)</f>
        <v>15</v>
      </c>
      <c r="I63" s="2">
        <f t="shared" si="0"/>
        <v>15</v>
      </c>
      <c r="L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A63" s="12"/>
      <c r="AB63" s="8"/>
      <c r="AC63" s="8"/>
      <c r="AD63" s="14"/>
      <c r="AE63" s="26"/>
      <c r="AF63" s="8"/>
      <c r="AG63" s="8"/>
      <c r="AH63" s="8"/>
      <c r="AI63" s="8"/>
      <c r="AJ63" s="8"/>
      <c r="AK63" s="8"/>
      <c r="AL63" s="8"/>
      <c r="AM63" s="8"/>
      <c r="AN63" s="14"/>
      <c r="AO63" s="8"/>
    </row>
    <row r="64" spans="1:41" x14ac:dyDescent="0.25">
      <c r="A64" s="25" t="s">
        <v>6</v>
      </c>
      <c r="B64" s="2" t="s">
        <v>70</v>
      </c>
      <c r="C64" s="2" t="s">
        <v>69</v>
      </c>
      <c r="D64" s="2">
        <v>131543</v>
      </c>
      <c r="E64" s="2" t="s">
        <v>16</v>
      </c>
      <c r="F64" s="2" t="s">
        <v>11</v>
      </c>
      <c r="G64">
        <f>VLOOKUP($D64,CLASS!$D$2:$W$403,13,FALSE)</f>
        <v>0</v>
      </c>
      <c r="H64">
        <f>VLOOKUP($D64,CLASS!$D$2:$W$403,4,FALSE)</f>
        <v>15</v>
      </c>
      <c r="I64" s="2">
        <f t="shared" si="0"/>
        <v>15</v>
      </c>
      <c r="L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A64" s="12"/>
      <c r="AB64" s="8"/>
      <c r="AC64" s="8"/>
      <c r="AD64" s="14"/>
      <c r="AE64" s="26"/>
      <c r="AF64" s="8"/>
      <c r="AG64" s="8"/>
      <c r="AH64" s="8"/>
      <c r="AI64" s="8"/>
      <c r="AJ64" s="8"/>
      <c r="AK64" s="8"/>
      <c r="AL64" s="8"/>
      <c r="AM64" s="8"/>
      <c r="AN64" s="14"/>
      <c r="AO64" s="8"/>
    </row>
    <row r="65" spans="1:47" x14ac:dyDescent="0.25">
      <c r="A65" s="4" t="s">
        <v>6</v>
      </c>
      <c r="B65" t="s">
        <v>92</v>
      </c>
      <c r="C65" t="s">
        <v>492</v>
      </c>
      <c r="D65">
        <v>106677</v>
      </c>
      <c r="E65" t="s">
        <v>16</v>
      </c>
      <c r="F65" t="s">
        <v>11</v>
      </c>
      <c r="G65">
        <f>VLOOKUP($D65,CLASS!$D$2:$W$403,13,FALSE)</f>
        <v>0</v>
      </c>
      <c r="H65">
        <f>VLOOKUP($D65,CLASS!$D$2:$W$403,4,FALSE)</f>
        <v>15</v>
      </c>
      <c r="I65" s="2">
        <f t="shared" si="0"/>
        <v>15</v>
      </c>
      <c r="S65" s="12"/>
      <c r="T65" s="12"/>
      <c r="U65" s="12"/>
      <c r="V65" s="12"/>
      <c r="W65" s="12"/>
      <c r="X65" s="12"/>
      <c r="AA65" s="12"/>
      <c r="AB65" s="8"/>
      <c r="AC65" s="8"/>
      <c r="AD65" s="14"/>
      <c r="AE65" s="26"/>
      <c r="AF65" s="8"/>
      <c r="AG65" s="8"/>
      <c r="AH65" s="8"/>
      <c r="AI65" s="8"/>
      <c r="AJ65" s="8"/>
      <c r="AK65" s="8"/>
      <c r="AL65" s="8"/>
      <c r="AM65" s="8"/>
      <c r="AN65" s="14"/>
      <c r="AO65" s="8"/>
    </row>
    <row r="66" spans="1:47" x14ac:dyDescent="0.25">
      <c r="A66" s="25" t="s">
        <v>6</v>
      </c>
      <c r="B66" s="2" t="s">
        <v>58</v>
      </c>
      <c r="C66" s="2" t="s">
        <v>77</v>
      </c>
      <c r="D66" s="2">
        <v>132415</v>
      </c>
      <c r="E66" s="2" t="s">
        <v>16</v>
      </c>
      <c r="F66" s="2" t="s">
        <v>11</v>
      </c>
      <c r="G66">
        <f>VLOOKUP($D66,CLASS!$D$2:$W$403,13,FALSE)</f>
        <v>0</v>
      </c>
      <c r="H66">
        <f>VLOOKUP($D66,CLASS!$D$2:$W$403,4,FALSE)</f>
        <v>15</v>
      </c>
      <c r="I66" s="2">
        <f t="shared" ref="I66:I129" si="1">G66+H66</f>
        <v>15</v>
      </c>
      <c r="J66" s="3"/>
      <c r="L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A66" s="12"/>
      <c r="AB66" s="8"/>
      <c r="AC66" s="8"/>
      <c r="AD66" s="14"/>
      <c r="AE66" s="26"/>
      <c r="AF66" s="8"/>
      <c r="AG66" s="8"/>
      <c r="AH66" s="8"/>
      <c r="AI66" s="8"/>
      <c r="AJ66" s="8"/>
      <c r="AK66" s="8"/>
      <c r="AL66" s="8"/>
      <c r="AM66" s="8"/>
      <c r="AN66" s="14"/>
      <c r="AO66" s="8"/>
    </row>
    <row r="67" spans="1:47" x14ac:dyDescent="0.25">
      <c r="A67" s="25" t="s">
        <v>6</v>
      </c>
      <c r="B67" s="2" t="s">
        <v>62</v>
      </c>
      <c r="C67" s="2" t="s">
        <v>76</v>
      </c>
      <c r="D67" s="2">
        <v>132416</v>
      </c>
      <c r="E67" s="2" t="s">
        <v>16</v>
      </c>
      <c r="F67" s="2" t="s">
        <v>11</v>
      </c>
      <c r="G67">
        <f>VLOOKUP($D67,CLASS!$D$2:$W$403,13,FALSE)</f>
        <v>0</v>
      </c>
      <c r="H67">
        <f>VLOOKUP($D67,CLASS!$D$2:$W$403,4,FALSE)</f>
        <v>15</v>
      </c>
      <c r="I67" s="2">
        <f t="shared" si="1"/>
        <v>15</v>
      </c>
      <c r="L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A67" s="12"/>
      <c r="AB67" s="8"/>
      <c r="AC67" s="8"/>
      <c r="AD67" s="14"/>
      <c r="AE67" s="26"/>
      <c r="AF67" s="8"/>
      <c r="AG67" s="8"/>
      <c r="AH67" s="8"/>
      <c r="AI67" s="8"/>
      <c r="AJ67" s="8"/>
      <c r="AK67" s="8"/>
      <c r="AL67" s="8"/>
      <c r="AM67" s="8"/>
      <c r="AN67" s="14"/>
      <c r="AO67" s="8"/>
    </row>
    <row r="68" spans="1:47" x14ac:dyDescent="0.25">
      <c r="A68" s="25" t="s">
        <v>6</v>
      </c>
      <c r="B68" s="2" t="s">
        <v>73</v>
      </c>
      <c r="C68" s="2" t="s">
        <v>72</v>
      </c>
      <c r="D68" s="2">
        <v>131631</v>
      </c>
      <c r="E68" s="2" t="s">
        <v>16</v>
      </c>
      <c r="F68" s="2" t="s">
        <v>11</v>
      </c>
      <c r="G68">
        <f>VLOOKUP($D68,CLASS!$D$2:$W$403,13,FALSE)</f>
        <v>0</v>
      </c>
      <c r="H68">
        <f>VLOOKUP($D68,CLASS!$D$2:$W$403,4,FALSE)</f>
        <v>15</v>
      </c>
      <c r="I68" s="2">
        <f t="shared" si="1"/>
        <v>15</v>
      </c>
      <c r="L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A68" s="12"/>
      <c r="AB68" s="8"/>
      <c r="AC68" s="8"/>
      <c r="AD68" s="14"/>
      <c r="AE68" s="26"/>
      <c r="AF68" s="8"/>
      <c r="AG68" s="8"/>
      <c r="AH68" s="8"/>
      <c r="AI68" s="8"/>
      <c r="AJ68" s="8"/>
      <c r="AK68" s="8"/>
      <c r="AL68" s="8"/>
      <c r="AM68" s="8"/>
      <c r="AN68" s="14"/>
      <c r="AO68" s="8"/>
    </row>
    <row r="69" spans="1:47" x14ac:dyDescent="0.25">
      <c r="A69" s="25" t="s">
        <v>6</v>
      </c>
      <c r="B69" s="2" t="s">
        <v>147</v>
      </c>
      <c r="C69" s="2" t="s">
        <v>505</v>
      </c>
      <c r="D69">
        <v>133993</v>
      </c>
      <c r="E69" s="2" t="s">
        <v>71</v>
      </c>
      <c r="F69" s="2" t="s">
        <v>11</v>
      </c>
      <c r="G69">
        <f>VLOOKUP($D69,CLASS!$D$2:$W$403,13,FALSE)</f>
        <v>0</v>
      </c>
      <c r="H69">
        <f>VLOOKUP($D69,CLASS!$D$2:$W$403,4,FALSE)</f>
        <v>15</v>
      </c>
      <c r="I69" s="2">
        <f t="shared" si="1"/>
        <v>15</v>
      </c>
      <c r="L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A69" s="12"/>
      <c r="AB69" s="8"/>
      <c r="AC69" s="8"/>
      <c r="AD69" s="14"/>
      <c r="AE69" s="26"/>
      <c r="AF69" s="8"/>
      <c r="AG69" s="8"/>
      <c r="AH69" s="8"/>
      <c r="AI69" s="8"/>
      <c r="AJ69" s="8"/>
      <c r="AK69" s="8"/>
      <c r="AL69" s="8"/>
      <c r="AM69" s="8"/>
      <c r="AN69" s="14"/>
      <c r="AO69" s="8"/>
    </row>
    <row r="70" spans="1:47" x14ac:dyDescent="0.25">
      <c r="A70" s="25" t="s">
        <v>6</v>
      </c>
      <c r="B70" s="2" t="s">
        <v>79</v>
      </c>
      <c r="C70" s="2" t="s">
        <v>78</v>
      </c>
      <c r="D70" s="2">
        <v>133314</v>
      </c>
      <c r="E70" s="2" t="s">
        <v>71</v>
      </c>
      <c r="F70" s="2" t="s">
        <v>11</v>
      </c>
      <c r="G70">
        <f>VLOOKUP($D70,CLASS!$D$2:$W$403,13,FALSE)</f>
        <v>0</v>
      </c>
      <c r="H70">
        <f>VLOOKUP($D70,CLASS!$D$2:$W$403,4,FALSE)</f>
        <v>15</v>
      </c>
      <c r="I70" s="2">
        <f t="shared" si="1"/>
        <v>15</v>
      </c>
      <c r="J70" s="3"/>
      <c r="L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A70" s="12"/>
      <c r="AB70" s="8"/>
      <c r="AC70" s="8"/>
      <c r="AD70" s="14"/>
      <c r="AE70" s="26"/>
      <c r="AF70" s="8"/>
      <c r="AG70" s="8"/>
      <c r="AH70" s="8"/>
      <c r="AI70" s="8"/>
      <c r="AJ70" s="8"/>
      <c r="AK70" s="8"/>
      <c r="AL70" s="8"/>
      <c r="AM70" s="8"/>
      <c r="AN70" s="14"/>
      <c r="AO70" s="8"/>
    </row>
    <row r="71" spans="1:47" x14ac:dyDescent="0.25">
      <c r="A71" s="25" t="s">
        <v>6</v>
      </c>
      <c r="B71" s="2" t="s">
        <v>64</v>
      </c>
      <c r="C71" s="2" t="s">
        <v>90</v>
      </c>
      <c r="D71" s="2">
        <v>133436</v>
      </c>
      <c r="E71" s="2" t="s">
        <v>71</v>
      </c>
      <c r="F71" s="2" t="s">
        <v>11</v>
      </c>
      <c r="G71">
        <f>VLOOKUP($D71,CLASS!$D$2:$W$403,13,FALSE)</f>
        <v>0</v>
      </c>
      <c r="H71">
        <f>VLOOKUP($D71,CLASS!$D$2:$W$403,4,FALSE)</f>
        <v>15</v>
      </c>
      <c r="I71" s="2">
        <f t="shared" si="1"/>
        <v>15</v>
      </c>
      <c r="L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A71" s="12"/>
      <c r="AB71" s="8"/>
      <c r="AC71" s="8"/>
      <c r="AD71" s="14"/>
      <c r="AE71" s="26"/>
      <c r="AF71" s="8"/>
      <c r="AG71" s="8"/>
      <c r="AH71" s="8"/>
      <c r="AI71" s="8"/>
      <c r="AJ71" s="8"/>
      <c r="AK71" s="8"/>
      <c r="AL71" s="8"/>
      <c r="AM71" s="8"/>
      <c r="AN71" s="14"/>
      <c r="AO71" s="8"/>
    </row>
    <row r="72" spans="1:47" x14ac:dyDescent="0.25">
      <c r="A72" s="25" t="s">
        <v>6</v>
      </c>
      <c r="B72" s="2" t="s">
        <v>48</v>
      </c>
      <c r="C72" s="2" t="s">
        <v>47</v>
      </c>
      <c r="D72" s="2">
        <v>12063</v>
      </c>
      <c r="E72" s="2" t="s">
        <v>15</v>
      </c>
      <c r="F72" s="2" t="s">
        <v>46</v>
      </c>
      <c r="G72">
        <f>VLOOKUP($D72,CLASS!$D$2:$W$403,13,FALSE)</f>
        <v>0</v>
      </c>
      <c r="H72">
        <f>VLOOKUP($D72,CLASS!$D$2:$W$403,4,FALSE)</f>
        <v>10</v>
      </c>
      <c r="I72" s="2">
        <f t="shared" si="1"/>
        <v>10</v>
      </c>
      <c r="J72" s="3"/>
      <c r="L72" s="12"/>
      <c r="O72" s="12"/>
      <c r="P72" s="12"/>
      <c r="Q72" s="12"/>
      <c r="R72" s="12"/>
    </row>
    <row r="73" spans="1:47" x14ac:dyDescent="0.25">
      <c r="A73" s="25" t="s">
        <v>6</v>
      </c>
      <c r="B73" s="2" t="s">
        <v>48</v>
      </c>
      <c r="C73" s="2" t="s">
        <v>50</v>
      </c>
      <c r="D73" s="2">
        <v>130724</v>
      </c>
      <c r="E73" s="2" t="s">
        <v>15</v>
      </c>
      <c r="F73" s="2" t="s">
        <v>11</v>
      </c>
      <c r="G73">
        <f>VLOOKUP($D73,CLASS!$D$2:$W$403,13,FALSE)</f>
        <v>0</v>
      </c>
      <c r="H73">
        <f>VLOOKUP($D73,CLASS!$D$2:$W$403,4,FALSE)</f>
        <v>10</v>
      </c>
      <c r="I73" s="2">
        <f t="shared" si="1"/>
        <v>10</v>
      </c>
      <c r="J73" s="3"/>
      <c r="L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A73" s="12"/>
      <c r="AB73" s="8"/>
      <c r="AC73" s="8"/>
      <c r="AD73" s="14"/>
      <c r="AE73" s="26"/>
      <c r="AF73" s="8"/>
      <c r="AG73" s="8"/>
      <c r="AH73" s="8"/>
      <c r="AI73" s="8"/>
      <c r="AJ73" s="8"/>
      <c r="AK73" s="8"/>
      <c r="AL73" s="8"/>
      <c r="AM73" s="8"/>
      <c r="AN73" s="14"/>
      <c r="AO73" s="8"/>
      <c r="AP73" s="25"/>
      <c r="AQ73" s="25"/>
      <c r="AR73" s="25"/>
      <c r="AS73" s="25"/>
      <c r="AT73" s="25"/>
      <c r="AU73" s="25"/>
    </row>
    <row r="74" spans="1:47" x14ac:dyDescent="0.25">
      <c r="A74" s="25" t="s">
        <v>6</v>
      </c>
      <c r="B74" s="2" t="s">
        <v>51</v>
      </c>
      <c r="C74" s="2" t="s">
        <v>50</v>
      </c>
      <c r="D74" s="2">
        <v>131742</v>
      </c>
      <c r="E74" s="2" t="s">
        <v>15</v>
      </c>
      <c r="F74" s="2" t="s">
        <v>11</v>
      </c>
      <c r="G74">
        <f>VLOOKUP($D74,CLASS!$D$2:$W$403,13,FALSE)</f>
        <v>0</v>
      </c>
      <c r="H74">
        <f>VLOOKUP($D74,CLASS!$D$2:$W$403,4,FALSE)</f>
        <v>10</v>
      </c>
      <c r="I74" s="2">
        <f t="shared" si="1"/>
        <v>10</v>
      </c>
      <c r="L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A74" s="12"/>
      <c r="AB74" s="8"/>
      <c r="AC74" s="8"/>
      <c r="AD74" s="14"/>
      <c r="AE74" s="26"/>
      <c r="AF74" s="8"/>
      <c r="AG74" s="8"/>
      <c r="AH74" s="8"/>
      <c r="AI74" s="8"/>
      <c r="AJ74" s="8"/>
      <c r="AK74" s="8"/>
      <c r="AL74" s="8"/>
      <c r="AM74" s="8"/>
      <c r="AN74" s="14"/>
      <c r="AO74" s="8"/>
    </row>
    <row r="75" spans="1:47" x14ac:dyDescent="0.25">
      <c r="A75" s="25" t="s">
        <v>6</v>
      </c>
      <c r="B75" s="2" t="s">
        <v>89</v>
      </c>
      <c r="C75" s="2" t="s">
        <v>88</v>
      </c>
      <c r="D75" s="2">
        <v>122607</v>
      </c>
      <c r="E75" s="2" t="s">
        <v>15</v>
      </c>
      <c r="F75" s="2" t="s">
        <v>11</v>
      </c>
      <c r="G75">
        <f>VLOOKUP($D75,CLASS!$D$2:$W$403,13,FALSE)</f>
        <v>0</v>
      </c>
      <c r="H75">
        <f>VLOOKUP($D75,CLASS!$D$2:$W$403,4,FALSE)</f>
        <v>10</v>
      </c>
      <c r="I75" s="2">
        <f t="shared" si="1"/>
        <v>10</v>
      </c>
      <c r="L75" s="12"/>
      <c r="O75" s="12"/>
      <c r="P75" s="12"/>
      <c r="Q75" s="12"/>
      <c r="R75" s="12"/>
    </row>
    <row r="76" spans="1:47" x14ac:dyDescent="0.25">
      <c r="A76" s="25" t="s">
        <v>6</v>
      </c>
      <c r="B76" s="2" t="s">
        <v>66</v>
      </c>
      <c r="C76" s="2" t="s">
        <v>65</v>
      </c>
      <c r="D76" s="2">
        <v>122662</v>
      </c>
      <c r="E76" s="2" t="s">
        <v>15</v>
      </c>
      <c r="F76" s="2" t="s">
        <v>11</v>
      </c>
      <c r="G76">
        <f>VLOOKUP($D76,CLASS!$D$2:$W$403,13,FALSE)</f>
        <v>0</v>
      </c>
      <c r="H76">
        <f>VLOOKUP($D76,CLASS!$D$2:$W$403,4,FALSE)</f>
        <v>10</v>
      </c>
      <c r="I76" s="2">
        <f t="shared" si="1"/>
        <v>10</v>
      </c>
      <c r="L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8"/>
      <c r="AC76" s="8"/>
      <c r="AD76" s="14"/>
      <c r="AE76" s="26"/>
      <c r="AF76" s="8"/>
      <c r="AG76" s="8"/>
      <c r="AH76" s="8"/>
      <c r="AI76" s="8"/>
      <c r="AJ76" s="8"/>
      <c r="AK76" s="8"/>
      <c r="AL76" s="8"/>
      <c r="AM76" s="8"/>
      <c r="AN76" s="14"/>
      <c r="AO76" s="8"/>
      <c r="AP76" s="25"/>
      <c r="AQ76" s="25"/>
      <c r="AR76" s="25"/>
      <c r="AS76" s="25"/>
      <c r="AT76" s="25"/>
      <c r="AU76" s="25"/>
    </row>
    <row r="77" spans="1:47" x14ac:dyDescent="0.25">
      <c r="A77" s="25" t="s">
        <v>6</v>
      </c>
      <c r="B77" s="2" t="s">
        <v>56</v>
      </c>
      <c r="C77" s="2" t="s">
        <v>55</v>
      </c>
      <c r="D77" s="2">
        <v>62297</v>
      </c>
      <c r="E77" s="2" t="s">
        <v>15</v>
      </c>
      <c r="F77" s="2" t="s">
        <v>11</v>
      </c>
      <c r="G77">
        <f>VLOOKUP($D77,CLASS!$D$2:$W$403,13,FALSE)</f>
        <v>0</v>
      </c>
      <c r="H77">
        <f>VLOOKUP($D77,CLASS!$D$2:$W$403,4,FALSE)</f>
        <v>10</v>
      </c>
      <c r="I77" s="2">
        <f t="shared" si="1"/>
        <v>10</v>
      </c>
      <c r="L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8"/>
      <c r="AC77" s="8"/>
      <c r="AD77" s="14"/>
      <c r="AE77" s="26"/>
      <c r="AF77" s="8"/>
      <c r="AG77" s="8"/>
      <c r="AH77" s="8"/>
      <c r="AI77" s="8"/>
      <c r="AJ77" s="8"/>
      <c r="AK77" s="8"/>
      <c r="AL77" s="8"/>
      <c r="AM77" s="8"/>
      <c r="AN77" s="14"/>
      <c r="AO77" s="8"/>
      <c r="AP77" s="25"/>
      <c r="AQ77" s="25"/>
      <c r="AR77" s="25"/>
      <c r="AS77" s="25"/>
      <c r="AT77" s="25"/>
      <c r="AU77" s="25"/>
    </row>
    <row r="78" spans="1:47" x14ac:dyDescent="0.25">
      <c r="A78" s="4" t="s">
        <v>6</v>
      </c>
      <c r="B78" t="s">
        <v>94</v>
      </c>
      <c r="C78" t="s">
        <v>495</v>
      </c>
      <c r="D78">
        <v>131063</v>
      </c>
      <c r="E78" t="s">
        <v>15</v>
      </c>
      <c r="F78" t="s">
        <v>11</v>
      </c>
      <c r="G78">
        <f>VLOOKUP($D78,CLASS!$D$2:$W$403,13,FALSE)</f>
        <v>0</v>
      </c>
      <c r="H78">
        <f>VLOOKUP($D78,CLASS!$D$2:$W$403,4,FALSE)</f>
        <v>10</v>
      </c>
      <c r="I78" s="2">
        <f t="shared" si="1"/>
        <v>10</v>
      </c>
      <c r="R78" s="12"/>
      <c r="S78" s="12"/>
      <c r="T78" s="12"/>
      <c r="U78" s="12"/>
      <c r="V78" s="12"/>
      <c r="W78" s="12"/>
      <c r="X78" s="12"/>
      <c r="AA78" s="12"/>
      <c r="AB78" s="8"/>
      <c r="AC78" s="8"/>
      <c r="AD78" s="14"/>
      <c r="AE78" s="26"/>
      <c r="AF78" s="8"/>
      <c r="AG78" s="8"/>
      <c r="AH78" s="8"/>
      <c r="AI78" s="8"/>
      <c r="AJ78" s="8"/>
      <c r="AK78" s="8"/>
      <c r="AL78" s="8"/>
      <c r="AM78" s="8"/>
      <c r="AN78" s="14"/>
      <c r="AO78" s="8"/>
    </row>
    <row r="79" spans="1:47" x14ac:dyDescent="0.25">
      <c r="A79" s="4" t="s">
        <v>6</v>
      </c>
      <c r="B79" t="s">
        <v>58</v>
      </c>
      <c r="C79" t="s">
        <v>458</v>
      </c>
      <c r="D79">
        <v>12484</v>
      </c>
      <c r="E79" t="s">
        <v>14</v>
      </c>
      <c r="F79" t="s">
        <v>46</v>
      </c>
      <c r="G79">
        <f>VLOOKUP($D79,CLASS!$D$2:$W$403,13,FALSE)</f>
        <v>0</v>
      </c>
      <c r="H79">
        <f>VLOOKUP($D79,CLASS!$D$2:$W$403,4,FALSE)</f>
        <v>5</v>
      </c>
      <c r="I79" s="2">
        <f t="shared" si="1"/>
        <v>5</v>
      </c>
      <c r="R79" s="12"/>
      <c r="S79" s="12"/>
      <c r="T79" s="12"/>
      <c r="U79" s="12"/>
      <c r="V79" s="12"/>
      <c r="W79" s="12"/>
      <c r="X79" s="12"/>
      <c r="AA79" s="12"/>
      <c r="AB79" s="8"/>
      <c r="AC79" s="8"/>
      <c r="AD79" s="14"/>
      <c r="AE79" s="26"/>
      <c r="AF79" s="8"/>
      <c r="AG79" s="8"/>
      <c r="AH79" s="8"/>
      <c r="AI79" s="8"/>
      <c r="AJ79" s="8"/>
      <c r="AK79" s="8"/>
      <c r="AL79" s="8"/>
      <c r="AM79" s="8"/>
      <c r="AN79" s="14"/>
      <c r="AO79" s="8"/>
    </row>
    <row r="80" spans="1:47" x14ac:dyDescent="0.25">
      <c r="A80" s="25" t="s">
        <v>6</v>
      </c>
      <c r="B80" s="2" t="s">
        <v>94</v>
      </c>
      <c r="C80" s="2" t="s">
        <v>93</v>
      </c>
      <c r="D80" s="2">
        <v>40028</v>
      </c>
      <c r="E80" s="2" t="s">
        <v>10</v>
      </c>
      <c r="F80" s="2" t="s">
        <v>11</v>
      </c>
      <c r="G80">
        <f>VLOOKUP($D80,CLASS!$D$2:$W$403,13,FALSE)</f>
        <v>0</v>
      </c>
      <c r="H80">
        <f>VLOOKUP($D80,CLASS!$D$2:$W$403,4,FALSE)</f>
        <v>0</v>
      </c>
      <c r="I80" s="2">
        <f t="shared" si="1"/>
        <v>0</v>
      </c>
      <c r="L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A80" s="12"/>
      <c r="AB80" s="8"/>
      <c r="AC80" s="8"/>
      <c r="AD80" s="14"/>
      <c r="AE80" s="26"/>
      <c r="AF80" s="8"/>
      <c r="AG80" s="8"/>
      <c r="AH80" s="8"/>
      <c r="AI80" s="8"/>
      <c r="AJ80" s="8"/>
      <c r="AK80" s="8"/>
      <c r="AL80" s="8"/>
      <c r="AM80" s="8"/>
      <c r="AN80" s="14"/>
      <c r="AO80" s="8"/>
    </row>
    <row r="81" spans="1:41" x14ac:dyDescent="0.25">
      <c r="A81" s="25" t="s">
        <v>6</v>
      </c>
      <c r="B81" s="2" t="s">
        <v>81</v>
      </c>
      <c r="C81" s="2" t="s">
        <v>80</v>
      </c>
      <c r="D81" s="2">
        <v>126162</v>
      </c>
      <c r="E81" s="2" t="s">
        <v>71</v>
      </c>
      <c r="F81" s="2" t="s">
        <v>11</v>
      </c>
      <c r="G81">
        <f>VLOOKUP($D81,CLASS!$D$2:$W$403,13,FALSE)</f>
        <v>0</v>
      </c>
      <c r="H81">
        <f>VLOOKUP($D81,CLASS!$D$2:$W$403,4,FALSE)</f>
        <v>0</v>
      </c>
      <c r="I81" s="2">
        <f t="shared" si="1"/>
        <v>0</v>
      </c>
      <c r="L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A81" s="12"/>
      <c r="AB81" s="8"/>
      <c r="AC81" s="8"/>
      <c r="AD81" s="14"/>
      <c r="AE81" s="26"/>
      <c r="AF81" s="8"/>
      <c r="AG81" s="8"/>
      <c r="AH81" s="8"/>
      <c r="AI81" s="8"/>
      <c r="AJ81" s="8"/>
      <c r="AK81" s="8"/>
      <c r="AL81" s="8"/>
      <c r="AM81" s="8"/>
      <c r="AN81" s="14"/>
      <c r="AO81" s="8"/>
    </row>
    <row r="82" spans="1:41" x14ac:dyDescent="0.25">
      <c r="A82" s="25" t="s">
        <v>6</v>
      </c>
      <c r="B82" s="2" t="s">
        <v>85</v>
      </c>
      <c r="C82" s="2" t="s">
        <v>84</v>
      </c>
      <c r="D82" s="2">
        <v>133213</v>
      </c>
      <c r="E82" s="2" t="s">
        <v>71</v>
      </c>
      <c r="F82" s="2" t="s">
        <v>52</v>
      </c>
      <c r="G82">
        <f>VLOOKUP($D82,CLASS!$D$2:$W$403,13,FALSE)</f>
        <v>0</v>
      </c>
      <c r="H82">
        <f>VLOOKUP($D82,CLASS!$D$2:$W$403,4,FALSE)</f>
        <v>15</v>
      </c>
      <c r="I82" s="2">
        <f t="shared" si="1"/>
        <v>15</v>
      </c>
      <c r="L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25"/>
      <c r="Z82" s="25"/>
      <c r="AA82" s="12"/>
      <c r="AB82" s="8"/>
      <c r="AC82" s="8"/>
      <c r="AD82" s="14"/>
      <c r="AE82" s="26"/>
      <c r="AF82" s="8"/>
      <c r="AG82" s="8"/>
      <c r="AH82" s="8"/>
      <c r="AI82" s="8"/>
      <c r="AJ82" s="8"/>
      <c r="AK82" s="8"/>
      <c r="AL82" s="8"/>
      <c r="AM82" s="8"/>
      <c r="AN82" s="14"/>
      <c r="AO82" s="26"/>
    </row>
    <row r="83" spans="1:41" x14ac:dyDescent="0.25">
      <c r="A83" s="4" t="s">
        <v>6</v>
      </c>
      <c r="B83" t="s">
        <v>135</v>
      </c>
      <c r="C83" t="s">
        <v>84</v>
      </c>
      <c r="D83">
        <v>133212</v>
      </c>
      <c r="E83" t="s">
        <v>71</v>
      </c>
      <c r="F83" t="s">
        <v>11</v>
      </c>
      <c r="G83">
        <f>VLOOKUP($D83,CLASS!$D$2:$W$403,13,FALSE)</f>
        <v>0</v>
      </c>
      <c r="H83">
        <f>VLOOKUP($D83,CLASS!$D$2:$W$403,4,FALSE)</f>
        <v>15</v>
      </c>
      <c r="I83" s="2">
        <f t="shared" si="1"/>
        <v>15</v>
      </c>
      <c r="L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A83" s="12"/>
      <c r="AB83" s="8"/>
      <c r="AC83" s="8"/>
      <c r="AD83" s="14"/>
      <c r="AE83" s="26"/>
      <c r="AF83" s="8"/>
      <c r="AG83" s="8"/>
      <c r="AH83" s="8"/>
      <c r="AI83" s="8"/>
      <c r="AJ83" s="8"/>
      <c r="AK83" s="8"/>
      <c r="AL83" s="8"/>
      <c r="AM83" s="8"/>
      <c r="AN83" s="14"/>
      <c r="AO83" s="8"/>
    </row>
    <row r="84" spans="1:41" x14ac:dyDescent="0.25">
      <c r="A84" s="25" t="s">
        <v>6</v>
      </c>
      <c r="B84" s="2" t="s">
        <v>75</v>
      </c>
      <c r="C84" s="2" t="s">
        <v>74</v>
      </c>
      <c r="D84" s="2">
        <v>132153</v>
      </c>
      <c r="E84" s="2" t="s">
        <v>71</v>
      </c>
      <c r="F84" s="2" t="s">
        <v>11</v>
      </c>
      <c r="G84">
        <f>VLOOKUP($D84,CLASS!$D$2:$W$403,13,FALSE)</f>
        <v>0</v>
      </c>
      <c r="H84">
        <f>VLOOKUP($D84,CLASS!$D$2:$W$403,4,FALSE)</f>
        <v>0</v>
      </c>
      <c r="I84" s="2">
        <f t="shared" si="1"/>
        <v>0</v>
      </c>
      <c r="J84" s="25"/>
      <c r="K84" s="25"/>
      <c r="L84" s="12"/>
      <c r="M84" s="25"/>
      <c r="N84" s="25"/>
      <c r="O84" s="12"/>
      <c r="P84" s="12"/>
      <c r="Q84" s="12"/>
      <c r="R84" s="12"/>
      <c r="S84" s="12"/>
      <c r="T84" s="12"/>
      <c r="U84" s="12"/>
      <c r="V84" s="12"/>
      <c r="W84" s="12"/>
      <c r="X84" s="12"/>
      <c r="AA84" s="12"/>
      <c r="AB84" s="8"/>
      <c r="AC84" s="8"/>
      <c r="AD84" s="14"/>
      <c r="AE84" s="26"/>
      <c r="AF84" s="8"/>
      <c r="AG84" s="8"/>
      <c r="AH84" s="8"/>
      <c r="AI84" s="8"/>
      <c r="AJ84" s="8"/>
      <c r="AK84" s="8"/>
      <c r="AL84" s="8"/>
      <c r="AM84" s="8"/>
      <c r="AN84" s="14"/>
      <c r="AO84" s="8"/>
    </row>
    <row r="85" spans="1:41" x14ac:dyDescent="0.25">
      <c r="A85" s="25" t="s">
        <v>6</v>
      </c>
      <c r="B85" s="2" t="s">
        <v>68</v>
      </c>
      <c r="C85" s="2" t="s">
        <v>67</v>
      </c>
      <c r="D85" s="2">
        <v>128961</v>
      </c>
      <c r="E85" s="2" t="s">
        <v>10</v>
      </c>
      <c r="F85" s="2" t="s">
        <v>11</v>
      </c>
      <c r="G85">
        <f>VLOOKUP($D85,CLASS!$D$2:$W$403,13,FALSE)</f>
        <v>0</v>
      </c>
      <c r="H85">
        <f>VLOOKUP($D85,CLASS!$D$2:$W$403,4,FALSE)</f>
        <v>0</v>
      </c>
      <c r="I85" s="2">
        <f t="shared" si="1"/>
        <v>0</v>
      </c>
      <c r="L85" s="12"/>
      <c r="O85" s="12"/>
      <c r="P85" s="12"/>
      <c r="Q85" s="12"/>
    </row>
    <row r="86" spans="1:41" x14ac:dyDescent="0.25">
      <c r="A86" s="4" t="s">
        <v>6</v>
      </c>
      <c r="B86" t="s">
        <v>493</v>
      </c>
      <c r="C86" t="s">
        <v>492</v>
      </c>
      <c r="D86">
        <v>107075</v>
      </c>
      <c r="E86" t="s">
        <v>10</v>
      </c>
      <c r="F86" t="s">
        <v>11</v>
      </c>
      <c r="G86">
        <f>VLOOKUP($D86,CLASS!$D$2:$W$403,13,FALSE)</f>
        <v>0</v>
      </c>
      <c r="H86">
        <f>VLOOKUP($D86,CLASS!$D$2:$W$403,4,FALSE)</f>
        <v>0</v>
      </c>
      <c r="I86" s="2">
        <f t="shared" si="1"/>
        <v>0</v>
      </c>
    </row>
    <row r="87" spans="1:41" x14ac:dyDescent="0.25">
      <c r="A87" s="4" t="s">
        <v>6</v>
      </c>
      <c r="B87" t="s">
        <v>170</v>
      </c>
      <c r="C87" t="s">
        <v>494</v>
      </c>
      <c r="D87">
        <v>115650</v>
      </c>
      <c r="E87" t="s">
        <v>10</v>
      </c>
      <c r="F87" t="s">
        <v>11</v>
      </c>
      <c r="G87">
        <f>VLOOKUP($D87,CLASS!$D$2:$W$403,13,FALSE)</f>
        <v>0</v>
      </c>
      <c r="H87">
        <f>VLOOKUP($D87,CLASS!$D$2:$W$403,4,FALSE)</f>
        <v>0</v>
      </c>
      <c r="I87" s="2">
        <f t="shared" si="1"/>
        <v>0</v>
      </c>
    </row>
    <row r="88" spans="1:41" s="32" customFormat="1" x14ac:dyDescent="0.25">
      <c r="A88" s="50" t="s">
        <v>41</v>
      </c>
      <c r="B88" s="32" t="s">
        <v>458</v>
      </c>
      <c r="C88" s="32" t="s">
        <v>118</v>
      </c>
      <c r="D88" s="32">
        <v>2009</v>
      </c>
      <c r="E88" s="32" t="s">
        <v>15</v>
      </c>
      <c r="F88" s="32" t="s">
        <v>46</v>
      </c>
      <c r="G88" s="32">
        <f>VLOOKUP($D88,CLASS!$D$2:$W$403,13,FALSE)</f>
        <v>88</v>
      </c>
      <c r="H88" s="32">
        <f>VLOOKUP($D88,CLASS!$D$2:$W$403,4,FALSE)</f>
        <v>10</v>
      </c>
      <c r="I88" s="32">
        <f t="shared" si="1"/>
        <v>98</v>
      </c>
      <c r="J88" s="51"/>
    </row>
    <row r="89" spans="1:41" s="32" customFormat="1" x14ac:dyDescent="0.25">
      <c r="A89" s="50" t="s">
        <v>41</v>
      </c>
      <c r="B89" s="32" t="s">
        <v>124</v>
      </c>
      <c r="C89" s="32" t="s">
        <v>125</v>
      </c>
      <c r="D89" s="32">
        <v>125318</v>
      </c>
      <c r="E89" s="32" t="s">
        <v>14</v>
      </c>
      <c r="F89" s="32" t="s">
        <v>98</v>
      </c>
      <c r="G89" s="32">
        <f>VLOOKUP($D89,CLASS!$D$2:$W$403,13,FALSE)</f>
        <v>92</v>
      </c>
      <c r="H89" s="32">
        <f>VLOOKUP($D89,CLASS!$D$2:$W$403,4,FALSE)</f>
        <v>5</v>
      </c>
      <c r="I89" s="32">
        <f t="shared" si="1"/>
        <v>97</v>
      </c>
    </row>
    <row r="90" spans="1:41" s="32" customFormat="1" x14ac:dyDescent="0.25">
      <c r="A90" s="50" t="s">
        <v>41</v>
      </c>
      <c r="B90" s="32" t="s">
        <v>94</v>
      </c>
      <c r="C90" s="32" t="s">
        <v>126</v>
      </c>
      <c r="D90" s="32">
        <v>8574</v>
      </c>
      <c r="E90" s="32" t="s">
        <v>14</v>
      </c>
      <c r="F90" s="32" t="s">
        <v>11</v>
      </c>
      <c r="G90" s="32">
        <f>VLOOKUP($D90,CLASS!$D$2:$W$403,13,FALSE)</f>
        <v>92</v>
      </c>
      <c r="H90" s="32">
        <f>VLOOKUP($D90,CLASS!$D$2:$W$403,4,FALSE)</f>
        <v>5</v>
      </c>
      <c r="I90" s="32">
        <f t="shared" si="1"/>
        <v>97</v>
      </c>
      <c r="J90" s="51"/>
    </row>
    <row r="91" spans="1:41" s="32" customFormat="1" x14ac:dyDescent="0.25">
      <c r="A91" s="50" t="s">
        <v>41</v>
      </c>
      <c r="B91" s="32" t="s">
        <v>70</v>
      </c>
      <c r="C91" s="32" t="s">
        <v>475</v>
      </c>
      <c r="D91" s="32">
        <v>110228</v>
      </c>
      <c r="E91" s="32" t="s">
        <v>16</v>
      </c>
      <c r="F91" s="32" t="s">
        <v>46</v>
      </c>
      <c r="G91" s="32">
        <f>VLOOKUP($D91,CLASS!$D$2:$W$403,13,FALSE)</f>
        <v>81</v>
      </c>
      <c r="H91" s="32">
        <f>VLOOKUP($D91,CLASS!$D$2:$W$403,4,FALSE)</f>
        <v>15</v>
      </c>
      <c r="I91" s="32">
        <f t="shared" si="1"/>
        <v>96</v>
      </c>
    </row>
    <row r="92" spans="1:41" s="32" customFormat="1" x14ac:dyDescent="0.25">
      <c r="A92" s="50" t="s">
        <v>41</v>
      </c>
      <c r="B92" s="32" t="s">
        <v>96</v>
      </c>
      <c r="C92" s="32" t="s">
        <v>119</v>
      </c>
      <c r="D92" s="32">
        <v>130944</v>
      </c>
      <c r="E92" s="32" t="s">
        <v>15</v>
      </c>
      <c r="F92" s="32" t="s">
        <v>11</v>
      </c>
      <c r="G92" s="32">
        <f>VLOOKUP($D92,CLASS!$D$2:$W$403,13,FALSE)</f>
        <v>86</v>
      </c>
      <c r="H92" s="32">
        <f>VLOOKUP($D92,CLASS!$D$2:$W$403,4,FALSE)</f>
        <v>10</v>
      </c>
      <c r="I92" s="32">
        <f t="shared" si="1"/>
        <v>96</v>
      </c>
    </row>
    <row r="93" spans="1:41" s="32" customFormat="1" x14ac:dyDescent="0.25">
      <c r="A93" s="50" t="s">
        <v>41</v>
      </c>
      <c r="B93" s="32" t="s">
        <v>135</v>
      </c>
      <c r="C93" s="32" t="s">
        <v>152</v>
      </c>
      <c r="D93" s="32">
        <v>109720</v>
      </c>
      <c r="E93" s="32" t="s">
        <v>10</v>
      </c>
      <c r="F93" s="32" t="s">
        <v>11</v>
      </c>
      <c r="G93" s="32">
        <f>VLOOKUP($D93,CLASS!$D$2:$W$403,13,FALSE)</f>
        <v>95</v>
      </c>
      <c r="H93" s="32">
        <f>VLOOKUP($D93,CLASS!$D$2:$W$403,4,FALSE)</f>
        <v>0</v>
      </c>
      <c r="I93" s="32">
        <f t="shared" si="1"/>
        <v>95</v>
      </c>
    </row>
    <row r="94" spans="1:41" s="32" customFormat="1" x14ac:dyDescent="0.25">
      <c r="A94" s="50" t="s">
        <v>41</v>
      </c>
      <c r="B94" s="32" t="s">
        <v>266</v>
      </c>
      <c r="C94" s="32" t="s">
        <v>457</v>
      </c>
      <c r="D94" s="32">
        <v>103289</v>
      </c>
      <c r="E94" s="32" t="s">
        <v>10</v>
      </c>
      <c r="F94" s="32" t="s">
        <v>11</v>
      </c>
      <c r="G94" s="32">
        <f>VLOOKUP($D94,CLASS!$D$2:$W$403,13,FALSE)</f>
        <v>94</v>
      </c>
      <c r="H94" s="32">
        <f>VLOOKUP($D94,CLASS!$D$2:$W$403,4,FALSE)</f>
        <v>0</v>
      </c>
      <c r="I94" s="32">
        <f t="shared" si="1"/>
        <v>94</v>
      </c>
    </row>
    <row r="95" spans="1:41" s="32" customFormat="1" x14ac:dyDescent="0.25">
      <c r="A95" s="50" t="s">
        <v>41</v>
      </c>
      <c r="B95" s="32" t="s">
        <v>150</v>
      </c>
      <c r="C95" s="32" t="s">
        <v>151</v>
      </c>
      <c r="D95" s="32">
        <v>110543</v>
      </c>
      <c r="E95" s="32" t="s">
        <v>10</v>
      </c>
      <c r="F95" s="32" t="s">
        <v>11</v>
      </c>
      <c r="G95" s="32">
        <f>VLOOKUP($D95,CLASS!$D$2:$W$403,13,FALSE)</f>
        <v>93</v>
      </c>
      <c r="H95" s="32">
        <f>VLOOKUP($D95,CLASS!$D$2:$W$403,4,FALSE)</f>
        <v>0</v>
      </c>
      <c r="I95" s="32">
        <f t="shared" si="1"/>
        <v>93</v>
      </c>
    </row>
    <row r="96" spans="1:41" s="32" customFormat="1" ht="15.75" thickBot="1" x14ac:dyDescent="0.3">
      <c r="A96" s="50" t="s">
        <v>41</v>
      </c>
      <c r="B96" s="32" t="s">
        <v>51</v>
      </c>
      <c r="C96" s="32" t="s">
        <v>47</v>
      </c>
      <c r="D96" s="32">
        <v>120278</v>
      </c>
      <c r="E96" s="32" t="s">
        <v>14</v>
      </c>
      <c r="F96" s="32" t="s">
        <v>11</v>
      </c>
      <c r="G96" s="32">
        <f>VLOOKUP($D96,CLASS!$D$2:$W$403,13,FALSE)</f>
        <v>87</v>
      </c>
      <c r="H96" s="32">
        <f>VLOOKUP($D96,CLASS!$D$2:$W$403,4,FALSE)</f>
        <v>5</v>
      </c>
      <c r="I96" s="32">
        <f t="shared" si="1"/>
        <v>92</v>
      </c>
    </row>
    <row r="97" spans="1:10" s="32" customFormat="1" ht="15.75" thickBot="1" x14ac:dyDescent="0.3">
      <c r="A97" s="50" t="s">
        <v>41</v>
      </c>
      <c r="B97" s="32" t="s">
        <v>139</v>
      </c>
      <c r="C97" s="32" t="s">
        <v>140</v>
      </c>
      <c r="D97" s="32">
        <v>84275</v>
      </c>
      <c r="E97" s="32" t="s">
        <v>10</v>
      </c>
      <c r="F97" s="32" t="s">
        <v>46</v>
      </c>
      <c r="G97" s="32">
        <f>VLOOKUP($D97,CLASS!$D$2:$W$403,13,FALSE)</f>
        <v>92</v>
      </c>
      <c r="H97" s="32">
        <f>VLOOKUP($D97,CLASS!$D$2:$W$403,4,FALSE)</f>
        <v>0</v>
      </c>
      <c r="I97" s="32">
        <f t="shared" si="1"/>
        <v>92</v>
      </c>
      <c r="J97" s="33">
        <v>950</v>
      </c>
    </row>
    <row r="98" spans="1:10" x14ac:dyDescent="0.25">
      <c r="A98" s="25" t="s">
        <v>41</v>
      </c>
      <c r="B98" s="2" t="s">
        <v>48</v>
      </c>
      <c r="C98" s="2" t="s">
        <v>123</v>
      </c>
      <c r="D98" s="2">
        <v>124498</v>
      </c>
      <c r="E98" s="2" t="s">
        <v>10</v>
      </c>
      <c r="F98" s="2" t="s">
        <v>11</v>
      </c>
      <c r="G98">
        <f>VLOOKUP($D98,CLASS!$D$2:$W$403,13,FALSE)</f>
        <v>91</v>
      </c>
      <c r="H98">
        <f>VLOOKUP($D98,CLASS!$D$2:$W$403,4,FALSE)</f>
        <v>0</v>
      </c>
      <c r="I98" s="2">
        <f t="shared" si="1"/>
        <v>91</v>
      </c>
    </row>
    <row r="99" spans="1:10" x14ac:dyDescent="0.25">
      <c r="A99" s="25" t="s">
        <v>41</v>
      </c>
      <c r="B99" s="2" t="s">
        <v>143</v>
      </c>
      <c r="C99" s="2" t="s">
        <v>144</v>
      </c>
      <c r="D99" s="2">
        <v>115018</v>
      </c>
      <c r="E99" s="2" t="s">
        <v>10</v>
      </c>
      <c r="F99" s="2" t="s">
        <v>11</v>
      </c>
      <c r="G99">
        <f>VLOOKUP($D99,CLASS!$D$2:$W$403,13,FALSE)</f>
        <v>90</v>
      </c>
      <c r="H99">
        <f>VLOOKUP($D99,CLASS!$D$2:$W$403,4,FALSE)</f>
        <v>0</v>
      </c>
      <c r="I99" s="2">
        <f t="shared" si="1"/>
        <v>90</v>
      </c>
      <c r="J99" s="3"/>
    </row>
    <row r="100" spans="1:10" x14ac:dyDescent="0.25">
      <c r="A100" s="4" t="s">
        <v>41</v>
      </c>
      <c r="B100" t="s">
        <v>503</v>
      </c>
      <c r="C100" t="s">
        <v>504</v>
      </c>
      <c r="D100">
        <v>125785</v>
      </c>
      <c r="E100" t="s">
        <v>10</v>
      </c>
      <c r="F100" t="s">
        <v>11</v>
      </c>
      <c r="G100">
        <f>VLOOKUP($D100,CLASS!$D$2:$W$403,13,FALSE)</f>
        <v>90</v>
      </c>
      <c r="H100">
        <f>VLOOKUP($D100,CLASS!$D$2:$W$403,4,FALSE)</f>
        <v>0</v>
      </c>
      <c r="I100" s="2">
        <f t="shared" si="1"/>
        <v>90</v>
      </c>
    </row>
    <row r="101" spans="1:10" x14ac:dyDescent="0.25">
      <c r="A101" s="25" t="s">
        <v>41</v>
      </c>
      <c r="B101" s="2" t="s">
        <v>64</v>
      </c>
      <c r="C101" s="2" t="s">
        <v>118</v>
      </c>
      <c r="D101" s="2">
        <v>130959</v>
      </c>
      <c r="E101" s="2" t="s">
        <v>15</v>
      </c>
      <c r="F101" s="2" t="s">
        <v>11</v>
      </c>
      <c r="G101">
        <f>VLOOKUP($D101,CLASS!$D$2:$W$403,13,FALSE)</f>
        <v>79</v>
      </c>
      <c r="H101">
        <f>VLOOKUP($D101,CLASS!$D$2:$W$403,4,FALSE)</f>
        <v>10</v>
      </c>
      <c r="I101" s="2">
        <f t="shared" si="1"/>
        <v>89</v>
      </c>
    </row>
    <row r="102" spans="1:10" x14ac:dyDescent="0.25">
      <c r="A102" s="25" t="s">
        <v>41</v>
      </c>
      <c r="B102" s="2" t="s">
        <v>64</v>
      </c>
      <c r="C102" s="2" t="s">
        <v>153</v>
      </c>
      <c r="D102" s="2">
        <v>99093</v>
      </c>
      <c r="E102" s="2" t="s">
        <v>14</v>
      </c>
      <c r="F102" s="2" t="s">
        <v>11</v>
      </c>
      <c r="G102">
        <f>VLOOKUP($D102,CLASS!$D$2:$W$403,13,FALSE)</f>
        <v>84</v>
      </c>
      <c r="H102">
        <f>VLOOKUP($D102,CLASS!$D$2:$W$403,4,FALSE)</f>
        <v>5</v>
      </c>
      <c r="I102" s="2">
        <f t="shared" si="1"/>
        <v>89</v>
      </c>
    </row>
    <row r="103" spans="1:10" x14ac:dyDescent="0.25">
      <c r="A103" s="25" t="s">
        <v>41</v>
      </c>
      <c r="B103" s="2" t="s">
        <v>111</v>
      </c>
      <c r="C103" s="2" t="s">
        <v>120</v>
      </c>
      <c r="D103" s="2">
        <v>105062</v>
      </c>
      <c r="E103" s="2" t="s">
        <v>14</v>
      </c>
      <c r="F103" s="2" t="s">
        <v>11</v>
      </c>
      <c r="G103">
        <f>VLOOKUP($D103,CLASS!$D$2:$W$403,13,FALSE)</f>
        <v>84</v>
      </c>
      <c r="H103">
        <f>VLOOKUP($D103,CLASS!$D$2:$W$403,4,FALSE)</f>
        <v>5</v>
      </c>
      <c r="I103" s="2">
        <f t="shared" si="1"/>
        <v>89</v>
      </c>
    </row>
    <row r="104" spans="1:10" x14ac:dyDescent="0.25">
      <c r="A104" s="25" t="s">
        <v>41</v>
      </c>
      <c r="B104" s="2" t="s">
        <v>92</v>
      </c>
      <c r="C104" s="2" t="s">
        <v>141</v>
      </c>
      <c r="D104" s="2">
        <v>113616</v>
      </c>
      <c r="E104" s="2" t="s">
        <v>14</v>
      </c>
      <c r="F104" s="2" t="s">
        <v>11</v>
      </c>
      <c r="G104">
        <f>VLOOKUP($D104,CLASS!$D$2:$W$403,13,FALSE)</f>
        <v>84</v>
      </c>
      <c r="H104">
        <f>VLOOKUP($D104,CLASS!$D$2:$W$403,4,FALSE)</f>
        <v>5</v>
      </c>
      <c r="I104" s="2">
        <f t="shared" si="1"/>
        <v>89</v>
      </c>
    </row>
    <row r="105" spans="1:10" x14ac:dyDescent="0.25">
      <c r="A105" s="25" t="s">
        <v>41</v>
      </c>
      <c r="B105" s="2" t="s">
        <v>147</v>
      </c>
      <c r="C105" s="2" t="s">
        <v>148</v>
      </c>
      <c r="D105" s="2">
        <v>126565</v>
      </c>
      <c r="E105" s="2" t="s">
        <v>15</v>
      </c>
      <c r="F105" s="2" t="s">
        <v>11</v>
      </c>
      <c r="G105">
        <f>VLOOKUP($D105,CLASS!$D$2:$W$403,13,FALSE)</f>
        <v>78</v>
      </c>
      <c r="H105">
        <f>VLOOKUP($D105,CLASS!$D$2:$W$403,4,FALSE)</f>
        <v>10</v>
      </c>
      <c r="I105" s="2">
        <f t="shared" si="1"/>
        <v>88</v>
      </c>
    </row>
    <row r="106" spans="1:10" x14ac:dyDescent="0.25">
      <c r="A106" s="25" t="s">
        <v>41</v>
      </c>
      <c r="B106" s="2" t="s">
        <v>105</v>
      </c>
      <c r="C106" s="2" t="s">
        <v>106</v>
      </c>
      <c r="D106" s="2">
        <v>123142</v>
      </c>
      <c r="E106" s="2" t="s">
        <v>15</v>
      </c>
      <c r="F106" s="2" t="s">
        <v>11</v>
      </c>
      <c r="G106">
        <f>VLOOKUP($D106,CLASS!$D$2:$W$403,13,FALSE)</f>
        <v>77</v>
      </c>
      <c r="H106">
        <f>VLOOKUP($D106,CLASS!$D$2:$W$403,4,FALSE)</f>
        <v>10</v>
      </c>
      <c r="I106" s="2">
        <f t="shared" si="1"/>
        <v>87</v>
      </c>
    </row>
    <row r="107" spans="1:10" x14ac:dyDescent="0.25">
      <c r="A107" s="25" t="s">
        <v>41</v>
      </c>
      <c r="B107" s="2" t="s">
        <v>101</v>
      </c>
      <c r="C107" s="2" t="s">
        <v>102</v>
      </c>
      <c r="D107" s="2">
        <v>107153</v>
      </c>
      <c r="E107" s="2" t="s">
        <v>10</v>
      </c>
      <c r="F107" s="2" t="s">
        <v>11</v>
      </c>
      <c r="G107">
        <f>VLOOKUP($D107,CLASS!$D$2:$W$403,13,FALSE)</f>
        <v>87</v>
      </c>
      <c r="H107">
        <f>VLOOKUP($D107,CLASS!$D$2:$W$403,4,FALSE)</f>
        <v>0</v>
      </c>
      <c r="I107" s="2">
        <f t="shared" si="1"/>
        <v>87</v>
      </c>
    </row>
    <row r="108" spans="1:10" x14ac:dyDescent="0.25">
      <c r="A108" s="25" t="s">
        <v>41</v>
      </c>
      <c r="B108" s="2" t="s">
        <v>127</v>
      </c>
      <c r="C108" s="2" t="s">
        <v>126</v>
      </c>
      <c r="D108" s="2">
        <v>23089</v>
      </c>
      <c r="E108" s="2" t="s">
        <v>14</v>
      </c>
      <c r="F108" s="2" t="s">
        <v>46</v>
      </c>
      <c r="G108">
        <f>VLOOKUP($D108,CLASS!$D$2:$W$403,13,FALSE)</f>
        <v>81</v>
      </c>
      <c r="H108">
        <f>VLOOKUP($D108,CLASS!$D$2:$W$403,4,FALSE)</f>
        <v>5</v>
      </c>
      <c r="I108" s="2">
        <f t="shared" si="1"/>
        <v>86</v>
      </c>
    </row>
    <row r="109" spans="1:10" x14ac:dyDescent="0.25">
      <c r="A109" s="25" t="s">
        <v>41</v>
      </c>
      <c r="B109" s="2" t="s">
        <v>51</v>
      </c>
      <c r="C109" s="2" t="s">
        <v>115</v>
      </c>
      <c r="D109" s="2">
        <v>115160</v>
      </c>
      <c r="E109" s="2" t="s">
        <v>15</v>
      </c>
      <c r="F109" s="2" t="s">
        <v>11</v>
      </c>
      <c r="G109">
        <f>VLOOKUP($D109,CLASS!$D$2:$W$403,13,FALSE)</f>
        <v>74</v>
      </c>
      <c r="H109">
        <f>VLOOKUP($D109,CLASS!$D$2:$W$403,4,FALSE)</f>
        <v>10</v>
      </c>
      <c r="I109" s="2">
        <f t="shared" si="1"/>
        <v>84</v>
      </c>
      <c r="J109" s="3"/>
    </row>
    <row r="110" spans="1:10" x14ac:dyDescent="0.25">
      <c r="A110" s="25" t="s">
        <v>41</v>
      </c>
      <c r="B110" s="2" t="s">
        <v>133</v>
      </c>
      <c r="C110" s="2" t="s">
        <v>134</v>
      </c>
      <c r="D110" s="2">
        <v>89952</v>
      </c>
      <c r="E110" s="2" t="s">
        <v>14</v>
      </c>
      <c r="F110" s="2" t="s">
        <v>46</v>
      </c>
      <c r="G110">
        <f>VLOOKUP($D110,CLASS!$D$2:$W$403,13,FALSE)</f>
        <v>78</v>
      </c>
      <c r="H110">
        <f>VLOOKUP($D110,CLASS!$D$2:$W$403,4,FALSE)</f>
        <v>5</v>
      </c>
      <c r="I110" s="2">
        <f t="shared" si="1"/>
        <v>83</v>
      </c>
    </row>
    <row r="111" spans="1:10" x14ac:dyDescent="0.25">
      <c r="A111" s="4" t="s">
        <v>41</v>
      </c>
      <c r="B111" t="s">
        <v>51</v>
      </c>
      <c r="C111" t="s">
        <v>476</v>
      </c>
      <c r="D111">
        <v>29170</v>
      </c>
      <c r="E111" t="s">
        <v>16</v>
      </c>
      <c r="F111" t="s">
        <v>46</v>
      </c>
      <c r="G111">
        <f>VLOOKUP($D111,CLASS!$D$2:$W$403,13,FALSE)</f>
        <v>65</v>
      </c>
      <c r="H111">
        <f>VLOOKUP($D111,CLASS!$D$2:$W$403,4,FALSE)</f>
        <v>15</v>
      </c>
      <c r="I111" s="2">
        <f t="shared" si="1"/>
        <v>80</v>
      </c>
      <c r="J111" s="3"/>
    </row>
    <row r="112" spans="1:10" x14ac:dyDescent="0.25">
      <c r="A112" s="25" t="s">
        <v>41</v>
      </c>
      <c r="B112" s="2" t="s">
        <v>122</v>
      </c>
      <c r="C112" s="2" t="s">
        <v>123</v>
      </c>
      <c r="D112" s="2">
        <v>128211</v>
      </c>
      <c r="E112" s="2" t="s">
        <v>15</v>
      </c>
      <c r="F112" s="2" t="s">
        <v>11</v>
      </c>
      <c r="G112">
        <f>VLOOKUP($D112,CLASS!$D$2:$W$403,13,FALSE)</f>
        <v>69</v>
      </c>
      <c r="H112">
        <f>VLOOKUP($D112,CLASS!$D$2:$W$403,4,FALSE)</f>
        <v>10</v>
      </c>
      <c r="I112" s="2">
        <f t="shared" si="1"/>
        <v>79</v>
      </c>
    </row>
    <row r="113" spans="1:9" x14ac:dyDescent="0.25">
      <c r="A113" s="25" t="s">
        <v>41</v>
      </c>
      <c r="B113" s="2" t="s">
        <v>427</v>
      </c>
      <c r="C113" s="2" t="s">
        <v>461</v>
      </c>
      <c r="D113" s="2">
        <v>132975</v>
      </c>
      <c r="E113" s="2" t="s">
        <v>15</v>
      </c>
      <c r="F113" s="2" t="s">
        <v>11</v>
      </c>
      <c r="G113">
        <f>VLOOKUP($D113,CLASS!$D$2:$W$403,13,FALSE)</f>
        <v>65</v>
      </c>
      <c r="H113">
        <f>VLOOKUP($D113,CLASS!$D$2:$W$403,4,FALSE)</f>
        <v>10</v>
      </c>
      <c r="I113" s="2">
        <f t="shared" si="1"/>
        <v>75</v>
      </c>
    </row>
    <row r="114" spans="1:9" x14ac:dyDescent="0.25">
      <c r="A114" s="25" t="s">
        <v>41</v>
      </c>
      <c r="B114" s="2" t="s">
        <v>99</v>
      </c>
      <c r="C114" s="2" t="s">
        <v>100</v>
      </c>
      <c r="D114" s="2">
        <v>129999</v>
      </c>
      <c r="E114" s="2" t="s">
        <v>16</v>
      </c>
      <c r="F114" s="2" t="s">
        <v>11</v>
      </c>
      <c r="G114">
        <f>VLOOKUP($D114,CLASS!$D$2:$W$403,13,FALSE)</f>
        <v>0</v>
      </c>
      <c r="H114">
        <f>VLOOKUP($D114,CLASS!$D$2:$W$403,4,FALSE)</f>
        <v>15</v>
      </c>
      <c r="I114" s="2">
        <f t="shared" si="1"/>
        <v>15</v>
      </c>
    </row>
    <row r="115" spans="1:9" x14ac:dyDescent="0.25">
      <c r="A115" s="4" t="s">
        <v>41</v>
      </c>
      <c r="B115" t="s">
        <v>103</v>
      </c>
      <c r="C115" t="s">
        <v>477</v>
      </c>
      <c r="D115">
        <v>129951</v>
      </c>
      <c r="E115" t="s">
        <v>16</v>
      </c>
      <c r="F115" t="s">
        <v>11</v>
      </c>
      <c r="G115">
        <f>VLOOKUP($D115,CLASS!$D$2:$W$403,13,FALSE)</f>
        <v>0</v>
      </c>
      <c r="H115">
        <f>VLOOKUP($D115,CLASS!$D$2:$W$403,4,FALSE)</f>
        <v>15</v>
      </c>
      <c r="I115" s="2">
        <f t="shared" si="1"/>
        <v>15</v>
      </c>
    </row>
    <row r="116" spans="1:9" x14ac:dyDescent="0.25">
      <c r="A116" s="25" t="s">
        <v>41</v>
      </c>
      <c r="B116" s="2" t="s">
        <v>111</v>
      </c>
      <c r="C116" s="2" t="s">
        <v>112</v>
      </c>
      <c r="D116" s="2">
        <v>132581</v>
      </c>
      <c r="E116" s="2" t="s">
        <v>16</v>
      </c>
      <c r="F116" s="2" t="s">
        <v>11</v>
      </c>
      <c r="G116">
        <f>VLOOKUP($D116,CLASS!$D$2:$W$403,13,FALSE)</f>
        <v>0</v>
      </c>
      <c r="H116">
        <f>VLOOKUP($D116,CLASS!$D$2:$W$403,4,FALSE)</f>
        <v>15</v>
      </c>
      <c r="I116" s="2">
        <f t="shared" si="1"/>
        <v>15</v>
      </c>
    </row>
    <row r="117" spans="1:9" x14ac:dyDescent="0.25">
      <c r="A117" s="25" t="s">
        <v>41</v>
      </c>
      <c r="B117" s="2" t="s">
        <v>108</v>
      </c>
      <c r="C117" s="2" t="s">
        <v>109</v>
      </c>
      <c r="D117" s="2">
        <v>130918</v>
      </c>
      <c r="E117" s="2" t="s">
        <v>16</v>
      </c>
      <c r="F117" s="2" t="s">
        <v>11</v>
      </c>
      <c r="G117">
        <f>VLOOKUP($D117,CLASS!$D$2:$W$403,13,FALSE)</f>
        <v>0</v>
      </c>
      <c r="H117">
        <f>VLOOKUP($D117,CLASS!$D$2:$W$403,4,FALSE)</f>
        <v>15</v>
      </c>
      <c r="I117" s="2">
        <f t="shared" si="1"/>
        <v>15</v>
      </c>
    </row>
    <row r="118" spans="1:9" x14ac:dyDescent="0.25">
      <c r="A118" s="25" t="s">
        <v>41</v>
      </c>
      <c r="B118" s="2" t="s">
        <v>96</v>
      </c>
      <c r="C118" s="2" t="s">
        <v>97</v>
      </c>
      <c r="D118" s="2">
        <v>131507</v>
      </c>
      <c r="E118" s="2" t="s">
        <v>16</v>
      </c>
      <c r="F118" s="2" t="s">
        <v>98</v>
      </c>
      <c r="G118">
        <f>VLOOKUP($D118,CLASS!$D$2:$W$403,13,FALSE)</f>
        <v>0</v>
      </c>
      <c r="H118">
        <f>VLOOKUP($D118,CLASS!$D$2:$W$403,4,FALSE)</f>
        <v>15</v>
      </c>
      <c r="I118" s="2">
        <f t="shared" si="1"/>
        <v>15</v>
      </c>
    </row>
    <row r="119" spans="1:9" x14ac:dyDescent="0.25">
      <c r="A119" s="25" t="s">
        <v>41</v>
      </c>
      <c r="B119" s="2" t="s">
        <v>111</v>
      </c>
      <c r="C119" s="2" t="s">
        <v>149</v>
      </c>
      <c r="D119" s="2">
        <v>127812</v>
      </c>
      <c r="E119" s="2" t="s">
        <v>15</v>
      </c>
      <c r="F119" s="2" t="s">
        <v>11</v>
      </c>
      <c r="G119">
        <f>VLOOKUP($D119,CLASS!$D$2:$W$403,13,FALSE)</f>
        <v>0</v>
      </c>
      <c r="H119">
        <f>VLOOKUP($D119,CLASS!$D$2:$W$403,4,FALSE)</f>
        <v>10</v>
      </c>
      <c r="I119" s="2">
        <f t="shared" si="1"/>
        <v>10</v>
      </c>
    </row>
    <row r="120" spans="1:9" x14ac:dyDescent="0.25">
      <c r="A120" s="25" t="s">
        <v>41</v>
      </c>
      <c r="B120" s="2" t="s">
        <v>460</v>
      </c>
      <c r="C120" s="2" t="s">
        <v>138</v>
      </c>
      <c r="D120" s="2">
        <v>116978</v>
      </c>
      <c r="E120" s="2" t="s">
        <v>15</v>
      </c>
      <c r="F120" s="2" t="s">
        <v>11</v>
      </c>
      <c r="G120">
        <f>VLOOKUP($D120,CLASS!$D$2:$W$403,13,FALSE)</f>
        <v>0</v>
      </c>
      <c r="H120">
        <f>VLOOKUP($D120,CLASS!$D$2:$W$403,4,FALSE)</f>
        <v>10</v>
      </c>
      <c r="I120" s="2">
        <f t="shared" si="1"/>
        <v>10</v>
      </c>
    </row>
    <row r="121" spans="1:9" x14ac:dyDescent="0.25">
      <c r="A121" s="25" t="s">
        <v>41</v>
      </c>
      <c r="B121" s="2" t="s">
        <v>129</v>
      </c>
      <c r="C121" s="2" t="s">
        <v>130</v>
      </c>
      <c r="D121" s="2">
        <v>118894</v>
      </c>
      <c r="E121" s="2" t="s">
        <v>15</v>
      </c>
      <c r="F121" s="2" t="s">
        <v>11</v>
      </c>
      <c r="G121">
        <f>VLOOKUP($D121,CLASS!$D$2:$W$403,13,FALSE)</f>
        <v>0</v>
      </c>
      <c r="H121">
        <f>VLOOKUP($D121,CLASS!$D$2:$W$403,4,FALSE)</f>
        <v>10</v>
      </c>
      <c r="I121" s="2">
        <f t="shared" si="1"/>
        <v>10</v>
      </c>
    </row>
    <row r="122" spans="1:9" x14ac:dyDescent="0.25">
      <c r="A122" s="25" t="s">
        <v>41</v>
      </c>
      <c r="B122" s="2" t="s">
        <v>103</v>
      </c>
      <c r="C122" s="2" t="s">
        <v>104</v>
      </c>
      <c r="D122" s="2">
        <v>128007</v>
      </c>
      <c r="E122" s="2" t="s">
        <v>15</v>
      </c>
      <c r="F122" s="2" t="s">
        <v>11</v>
      </c>
      <c r="G122">
        <f>VLOOKUP($D122,CLASS!$D$2:$W$403,13,FALSE)</f>
        <v>0</v>
      </c>
      <c r="H122">
        <f>VLOOKUP($D122,CLASS!$D$2:$W$403,4,FALSE)</f>
        <v>10</v>
      </c>
      <c r="I122" s="2">
        <f t="shared" si="1"/>
        <v>10</v>
      </c>
    </row>
    <row r="123" spans="1:9" x14ac:dyDescent="0.25">
      <c r="A123" s="25" t="s">
        <v>41</v>
      </c>
      <c r="B123" s="2" t="s">
        <v>62</v>
      </c>
      <c r="C123" s="2" t="s">
        <v>110</v>
      </c>
      <c r="D123" s="2">
        <v>122065</v>
      </c>
      <c r="E123" s="2" t="s">
        <v>15</v>
      </c>
      <c r="F123" s="2" t="s">
        <v>11</v>
      </c>
      <c r="G123">
        <f>VLOOKUP($D123,CLASS!$D$2:$W$403,13,FALSE)</f>
        <v>0</v>
      </c>
      <c r="H123">
        <f>VLOOKUP($D123,CLASS!$D$2:$W$403,4,FALSE)</f>
        <v>10</v>
      </c>
      <c r="I123" s="2">
        <f t="shared" si="1"/>
        <v>10</v>
      </c>
    </row>
    <row r="124" spans="1:9" x14ac:dyDescent="0.25">
      <c r="A124" s="25" t="s">
        <v>41</v>
      </c>
      <c r="B124" s="2" t="s">
        <v>70</v>
      </c>
      <c r="C124" s="2" t="s">
        <v>95</v>
      </c>
      <c r="D124" s="2">
        <v>101014</v>
      </c>
      <c r="E124" s="2" t="s">
        <v>15</v>
      </c>
      <c r="F124" s="2" t="s">
        <v>46</v>
      </c>
      <c r="G124">
        <f>VLOOKUP($D124,CLASS!$D$2:$W$403,13,FALSE)</f>
        <v>0</v>
      </c>
      <c r="H124">
        <f>VLOOKUP($D124,CLASS!$D$2:$W$403,4,FALSE)</f>
        <v>10</v>
      </c>
      <c r="I124" s="2">
        <f t="shared" si="1"/>
        <v>10</v>
      </c>
    </row>
    <row r="125" spans="1:9" x14ac:dyDescent="0.25">
      <c r="A125" s="25" t="s">
        <v>41</v>
      </c>
      <c r="B125" s="2" t="s">
        <v>113</v>
      </c>
      <c r="C125" s="2" t="s">
        <v>114</v>
      </c>
      <c r="D125" s="2">
        <v>133113</v>
      </c>
      <c r="E125" s="2" t="s">
        <v>15</v>
      </c>
      <c r="F125" s="2" t="s">
        <v>11</v>
      </c>
      <c r="G125">
        <f>VLOOKUP($D125,CLASS!$D$2:$W$403,13,FALSE)</f>
        <v>0</v>
      </c>
      <c r="H125">
        <f>VLOOKUP($D125,CLASS!$D$2:$W$403,4,FALSE)</f>
        <v>10</v>
      </c>
      <c r="I125" s="2">
        <f t="shared" si="1"/>
        <v>10</v>
      </c>
    </row>
    <row r="126" spans="1:9" x14ac:dyDescent="0.25">
      <c r="A126" s="25" t="s">
        <v>41</v>
      </c>
      <c r="B126" s="2" t="s">
        <v>96</v>
      </c>
      <c r="C126" s="2" t="s">
        <v>128</v>
      </c>
      <c r="D126" s="2">
        <v>117379</v>
      </c>
      <c r="E126" s="2" t="s">
        <v>14</v>
      </c>
      <c r="F126" s="2" t="s">
        <v>11</v>
      </c>
      <c r="G126">
        <f>VLOOKUP($D126,CLASS!$D$2:$W$403,13,FALSE)</f>
        <v>0</v>
      </c>
      <c r="H126">
        <f>VLOOKUP($D126,CLASS!$D$2:$W$403,4,FALSE)</f>
        <v>5</v>
      </c>
      <c r="I126" s="2">
        <f t="shared" si="1"/>
        <v>5</v>
      </c>
    </row>
    <row r="127" spans="1:9" x14ac:dyDescent="0.25">
      <c r="A127" s="4" t="s">
        <v>41</v>
      </c>
      <c r="B127" t="s">
        <v>204</v>
      </c>
      <c r="C127" t="s">
        <v>249</v>
      </c>
      <c r="D127">
        <v>72207</v>
      </c>
      <c r="E127" t="s">
        <v>14</v>
      </c>
      <c r="F127" t="s">
        <v>11</v>
      </c>
      <c r="G127">
        <f>VLOOKUP($D127,CLASS!$D$2:$W$403,13,FALSE)</f>
        <v>0</v>
      </c>
      <c r="H127">
        <f>VLOOKUP($D127,CLASS!$D$2:$W$403,4,FALSE)</f>
        <v>5</v>
      </c>
      <c r="I127" s="2">
        <f t="shared" si="1"/>
        <v>5</v>
      </c>
    </row>
    <row r="128" spans="1:9" x14ac:dyDescent="0.25">
      <c r="A128" s="25" t="s">
        <v>41</v>
      </c>
      <c r="B128" s="2" t="s">
        <v>137</v>
      </c>
      <c r="C128" s="2" t="s">
        <v>138</v>
      </c>
      <c r="D128" s="2">
        <v>116977</v>
      </c>
      <c r="E128" s="2" t="s">
        <v>14</v>
      </c>
      <c r="F128" s="2" t="s">
        <v>98</v>
      </c>
      <c r="G128">
        <f>VLOOKUP($D128,CLASS!$D$2:$W$403,13,FALSE)</f>
        <v>0</v>
      </c>
      <c r="H128">
        <f>VLOOKUP($D128,CLASS!$D$2:$W$403,4,FALSE)</f>
        <v>5</v>
      </c>
      <c r="I128" s="2">
        <f t="shared" si="1"/>
        <v>5</v>
      </c>
    </row>
    <row r="129" spans="1:41" x14ac:dyDescent="0.25">
      <c r="A129" s="25" t="s">
        <v>41</v>
      </c>
      <c r="B129" s="2" t="s">
        <v>96</v>
      </c>
      <c r="C129" s="2" t="s">
        <v>459</v>
      </c>
      <c r="D129" s="2">
        <v>112818</v>
      </c>
      <c r="E129" s="2" t="s">
        <v>14</v>
      </c>
      <c r="F129" s="2" t="s">
        <v>46</v>
      </c>
      <c r="G129">
        <f>VLOOKUP($D129,CLASS!$D$2:$W$403,13,FALSE)</f>
        <v>0</v>
      </c>
      <c r="H129">
        <f>VLOOKUP($D129,CLASS!$D$2:$W$403,4,FALSE)</f>
        <v>5</v>
      </c>
      <c r="I129" s="2">
        <f t="shared" si="1"/>
        <v>5</v>
      </c>
    </row>
    <row r="130" spans="1:41" x14ac:dyDescent="0.25">
      <c r="A130" s="25" t="s">
        <v>41</v>
      </c>
      <c r="B130" s="2" t="s">
        <v>131</v>
      </c>
      <c r="C130" s="2" t="s">
        <v>130</v>
      </c>
      <c r="D130" s="2">
        <v>20297</v>
      </c>
      <c r="E130" s="2" t="s">
        <v>14</v>
      </c>
      <c r="F130" s="2" t="s">
        <v>132</v>
      </c>
      <c r="G130">
        <f>VLOOKUP($D130,CLASS!$D$2:$W$403,13,FALSE)</f>
        <v>0</v>
      </c>
      <c r="H130">
        <f>VLOOKUP($D130,CLASS!$D$2:$W$403,4,FALSE)</f>
        <v>5</v>
      </c>
      <c r="I130" s="2">
        <f t="shared" ref="I130:I193" si="2">G130+H130</f>
        <v>5</v>
      </c>
    </row>
    <row r="131" spans="1:41" x14ac:dyDescent="0.25">
      <c r="A131" s="25" t="s">
        <v>41</v>
      </c>
      <c r="B131" s="2" t="s">
        <v>70</v>
      </c>
      <c r="C131" s="2" t="s">
        <v>107</v>
      </c>
      <c r="D131" s="2">
        <v>98388</v>
      </c>
      <c r="E131" s="2" t="s">
        <v>14</v>
      </c>
      <c r="F131" s="2" t="s">
        <v>46</v>
      </c>
      <c r="G131">
        <f>VLOOKUP($D131,CLASS!$D$2:$W$403,13,FALSE)</f>
        <v>0</v>
      </c>
      <c r="H131">
        <f>VLOOKUP($D131,CLASS!$D$2:$W$403,4,FALSE)</f>
        <v>5</v>
      </c>
      <c r="I131" s="2">
        <f t="shared" si="2"/>
        <v>5</v>
      </c>
    </row>
    <row r="132" spans="1:41" x14ac:dyDescent="0.25">
      <c r="A132" s="25" t="s">
        <v>41</v>
      </c>
      <c r="B132" s="2" t="s">
        <v>135</v>
      </c>
      <c r="C132" s="2" t="s">
        <v>136</v>
      </c>
      <c r="D132" s="2">
        <v>52842</v>
      </c>
      <c r="E132" s="2" t="s">
        <v>10</v>
      </c>
      <c r="F132" s="2" t="s">
        <v>11</v>
      </c>
      <c r="G132">
        <f>VLOOKUP($D132,CLASS!$D$2:$W$403,13,FALSE)</f>
        <v>0</v>
      </c>
      <c r="H132">
        <f>VLOOKUP($D132,CLASS!$D$2:$W$403,4,FALSE)</f>
        <v>0</v>
      </c>
      <c r="I132" s="2">
        <f t="shared" si="2"/>
        <v>0</v>
      </c>
    </row>
    <row r="133" spans="1:41" x14ac:dyDescent="0.25">
      <c r="A133" s="25" t="s">
        <v>41</v>
      </c>
      <c r="B133" s="2" t="s">
        <v>154</v>
      </c>
      <c r="C133" s="2" t="s">
        <v>100</v>
      </c>
      <c r="D133" s="2">
        <v>72642</v>
      </c>
      <c r="E133" s="2" t="s">
        <v>10</v>
      </c>
      <c r="F133" s="2" t="s">
        <v>11</v>
      </c>
      <c r="G133">
        <f>VLOOKUP($D133,CLASS!$D$2:$W$403,13,FALSE)</f>
        <v>0</v>
      </c>
      <c r="H133">
        <f>VLOOKUP($D133,CLASS!$D$2:$W$403,4,FALSE)</f>
        <v>0</v>
      </c>
      <c r="I133" s="2">
        <f t="shared" si="2"/>
        <v>0</v>
      </c>
    </row>
    <row r="134" spans="1:41" x14ac:dyDescent="0.25">
      <c r="A134" s="25" t="s">
        <v>41</v>
      </c>
      <c r="B134" s="2" t="s">
        <v>73</v>
      </c>
      <c r="C134" s="2" t="s">
        <v>121</v>
      </c>
      <c r="D134" s="2">
        <v>125993</v>
      </c>
      <c r="E134" s="2" t="s">
        <v>10</v>
      </c>
      <c r="F134" s="2" t="s">
        <v>11</v>
      </c>
      <c r="G134">
        <f>VLOOKUP($D134,CLASS!$D$2:$W$403,13,FALSE)</f>
        <v>0</v>
      </c>
      <c r="H134">
        <f>VLOOKUP($D134,CLASS!$D$2:$W$403,4,FALSE)</f>
        <v>0</v>
      </c>
      <c r="I134" s="2">
        <f t="shared" si="2"/>
        <v>0</v>
      </c>
    </row>
    <row r="135" spans="1:41" x14ac:dyDescent="0.25">
      <c r="A135" s="25" t="s">
        <v>41</v>
      </c>
      <c r="B135" s="2" t="s">
        <v>145</v>
      </c>
      <c r="C135" s="2" t="s">
        <v>146</v>
      </c>
      <c r="D135" s="2">
        <v>116525</v>
      </c>
      <c r="E135" s="2" t="s">
        <v>10</v>
      </c>
      <c r="F135" s="2" t="s">
        <v>11</v>
      </c>
      <c r="G135">
        <f>VLOOKUP($D135,CLASS!$D$2:$W$403,13,FALSE)</f>
        <v>0</v>
      </c>
      <c r="H135">
        <f>VLOOKUP($D135,CLASS!$D$2:$W$403,4,FALSE)</f>
        <v>0</v>
      </c>
      <c r="I135" s="2">
        <f t="shared" si="2"/>
        <v>0</v>
      </c>
    </row>
    <row r="136" spans="1:41" x14ac:dyDescent="0.25">
      <c r="A136" s="25" t="s">
        <v>41</v>
      </c>
      <c r="B136" s="2" t="s">
        <v>89</v>
      </c>
      <c r="C136" s="2" t="s">
        <v>142</v>
      </c>
      <c r="D136" s="2">
        <v>26778</v>
      </c>
      <c r="E136" s="2" t="s">
        <v>10</v>
      </c>
      <c r="F136" s="2" t="s">
        <v>46</v>
      </c>
      <c r="G136">
        <f>VLOOKUP($D136,CLASS!$D$2:$W$403,13,FALSE)</f>
        <v>0</v>
      </c>
      <c r="H136">
        <f>VLOOKUP($D136,CLASS!$D$2:$W$403,4,FALSE)</f>
        <v>0</v>
      </c>
      <c r="I136" s="2">
        <f t="shared" si="2"/>
        <v>0</v>
      </c>
    </row>
    <row r="137" spans="1:41" x14ac:dyDescent="0.25">
      <c r="A137" s="25" t="s">
        <v>41</v>
      </c>
      <c r="B137" s="2" t="s">
        <v>135</v>
      </c>
      <c r="C137" s="2" t="s">
        <v>424</v>
      </c>
      <c r="D137" s="2">
        <v>85061</v>
      </c>
      <c r="E137" s="2" t="s">
        <v>10</v>
      </c>
      <c r="F137" s="2" t="s">
        <v>11</v>
      </c>
      <c r="G137">
        <f>VLOOKUP($D137,CLASS!$D$2:$W$403,13,FALSE)</f>
        <v>0</v>
      </c>
      <c r="H137">
        <f>VLOOKUP($D137,CLASS!$D$2:$W$403,4,FALSE)</f>
        <v>0</v>
      </c>
      <c r="I137" s="2">
        <f t="shared" si="2"/>
        <v>0</v>
      </c>
      <c r="R137" s="12"/>
      <c r="S137" s="12"/>
      <c r="T137" s="12"/>
      <c r="U137" s="12"/>
      <c r="V137" s="12"/>
      <c r="W137" s="12"/>
      <c r="X137" s="12"/>
      <c r="AA137" s="12"/>
      <c r="AB137" s="8"/>
      <c r="AC137" s="8"/>
      <c r="AD137" s="14"/>
      <c r="AE137" s="26"/>
      <c r="AF137" s="8"/>
      <c r="AG137" s="8"/>
      <c r="AH137" s="8"/>
      <c r="AI137" s="8"/>
      <c r="AJ137" s="8"/>
      <c r="AK137" s="8"/>
      <c r="AL137" s="8"/>
      <c r="AM137" s="8"/>
      <c r="AN137" s="14"/>
      <c r="AO137" s="8"/>
    </row>
    <row r="138" spans="1:41" s="57" customFormat="1" x14ac:dyDescent="0.25">
      <c r="A138" s="56" t="s">
        <v>29</v>
      </c>
      <c r="B138" s="57" t="s">
        <v>124</v>
      </c>
      <c r="C138" s="57" t="s">
        <v>257</v>
      </c>
      <c r="D138" s="57">
        <v>130250</v>
      </c>
      <c r="E138" s="57" t="s">
        <v>15</v>
      </c>
      <c r="F138" s="57" t="s">
        <v>11</v>
      </c>
      <c r="G138" s="57">
        <f>VLOOKUP($D138,CLASS!$D$2:$W$403,13,FALSE)</f>
        <v>86</v>
      </c>
      <c r="H138" s="57">
        <f>VLOOKUP($D138,CLASS!$D$2:$W$403,4,FALSE)</f>
        <v>10</v>
      </c>
      <c r="I138" s="57">
        <f t="shared" si="2"/>
        <v>96</v>
      </c>
      <c r="L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AA138" s="58"/>
      <c r="AB138" s="59"/>
      <c r="AC138" s="59"/>
      <c r="AD138" s="60"/>
      <c r="AE138" s="61"/>
      <c r="AF138" s="59"/>
      <c r="AG138" s="59"/>
      <c r="AH138" s="59"/>
      <c r="AI138" s="59"/>
      <c r="AJ138" s="59"/>
      <c r="AK138" s="59"/>
      <c r="AL138" s="59"/>
      <c r="AM138" s="59"/>
      <c r="AN138" s="60"/>
      <c r="AO138" s="59"/>
    </row>
    <row r="139" spans="1:41" s="57" customFormat="1" x14ac:dyDescent="0.25">
      <c r="A139" s="56" t="s">
        <v>29</v>
      </c>
      <c r="B139" s="57" t="s">
        <v>266</v>
      </c>
      <c r="C139" s="57" t="s">
        <v>267</v>
      </c>
      <c r="D139" s="57">
        <v>91579</v>
      </c>
      <c r="E139" s="57" t="s">
        <v>10</v>
      </c>
      <c r="F139" s="57" t="s">
        <v>11</v>
      </c>
      <c r="G139" s="57">
        <f>VLOOKUP($D139,CLASS!$D$2:$W$403,13,FALSE)</f>
        <v>91</v>
      </c>
      <c r="H139" s="57">
        <f>VLOOKUP($D139,CLASS!$D$2:$W$403,4,FALSE)</f>
        <v>0</v>
      </c>
      <c r="I139" s="57">
        <f t="shared" si="2"/>
        <v>91</v>
      </c>
      <c r="L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AA139" s="58"/>
      <c r="AB139" s="59"/>
      <c r="AC139" s="59"/>
      <c r="AD139" s="60"/>
      <c r="AE139" s="61"/>
      <c r="AF139" s="59"/>
      <c r="AG139" s="59"/>
      <c r="AH139" s="59"/>
      <c r="AI139" s="59"/>
      <c r="AJ139" s="59"/>
      <c r="AK139" s="59"/>
      <c r="AL139" s="59"/>
      <c r="AM139" s="59"/>
      <c r="AN139" s="60"/>
      <c r="AO139" s="59"/>
    </row>
    <row r="140" spans="1:41" s="57" customFormat="1" x14ac:dyDescent="0.25">
      <c r="A140" s="56" t="s">
        <v>29</v>
      </c>
      <c r="B140" s="57" t="s">
        <v>79</v>
      </c>
      <c r="C140" s="57" t="s">
        <v>228</v>
      </c>
      <c r="D140" s="57">
        <v>131683</v>
      </c>
      <c r="E140" s="57" t="s">
        <v>15</v>
      </c>
      <c r="F140" s="57" t="s">
        <v>11</v>
      </c>
      <c r="G140" s="57">
        <f>VLOOKUP($D140,CLASS!$D$2:$W$403,13,FALSE)</f>
        <v>77</v>
      </c>
      <c r="H140" s="57">
        <f>VLOOKUP($D140,CLASS!$D$2:$W$403,4,FALSE)</f>
        <v>10</v>
      </c>
      <c r="I140" s="57">
        <f t="shared" si="2"/>
        <v>87</v>
      </c>
      <c r="L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AA140" s="58"/>
      <c r="AB140" s="59"/>
      <c r="AC140" s="59"/>
      <c r="AD140" s="60"/>
      <c r="AE140" s="61"/>
      <c r="AF140" s="59"/>
      <c r="AG140" s="59"/>
      <c r="AH140" s="59"/>
      <c r="AI140" s="59"/>
      <c r="AJ140" s="59"/>
      <c r="AK140" s="59"/>
      <c r="AL140" s="59"/>
      <c r="AM140" s="59"/>
      <c r="AN140" s="60"/>
      <c r="AO140" s="59"/>
    </row>
    <row r="141" spans="1:41" s="57" customFormat="1" x14ac:dyDescent="0.25">
      <c r="A141" s="56" t="s">
        <v>29</v>
      </c>
      <c r="B141" s="57" t="s">
        <v>268</v>
      </c>
      <c r="C141" s="57" t="s">
        <v>267</v>
      </c>
      <c r="D141" s="57">
        <v>124370</v>
      </c>
      <c r="E141" s="57" t="s">
        <v>14</v>
      </c>
      <c r="F141" s="57" t="s">
        <v>269</v>
      </c>
      <c r="G141" s="57">
        <f>VLOOKUP($D141,CLASS!$D$2:$W$403,13,FALSE)</f>
        <v>81</v>
      </c>
      <c r="H141" s="57">
        <f>VLOOKUP($D141,CLASS!$D$2:$W$403,4,FALSE)</f>
        <v>5</v>
      </c>
      <c r="I141" s="57">
        <f t="shared" si="2"/>
        <v>86</v>
      </c>
      <c r="L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AA141" s="58"/>
      <c r="AB141" s="59"/>
      <c r="AC141" s="59"/>
      <c r="AD141" s="60"/>
      <c r="AE141" s="61"/>
      <c r="AF141" s="59"/>
      <c r="AG141" s="59"/>
      <c r="AH141" s="59"/>
      <c r="AI141" s="59"/>
      <c r="AJ141" s="59"/>
      <c r="AK141" s="59"/>
      <c r="AL141" s="59"/>
      <c r="AM141" s="59"/>
      <c r="AN141" s="60"/>
      <c r="AO141" s="59"/>
    </row>
    <row r="142" spans="1:41" s="57" customFormat="1" x14ac:dyDescent="0.25">
      <c r="A142" s="56" t="s">
        <v>29</v>
      </c>
      <c r="B142" s="57" t="s">
        <v>242</v>
      </c>
      <c r="C142" s="57" t="s">
        <v>171</v>
      </c>
      <c r="D142" s="57">
        <v>131233</v>
      </c>
      <c r="E142" s="57" t="s">
        <v>16</v>
      </c>
      <c r="F142" s="57" t="s">
        <v>11</v>
      </c>
      <c r="G142" s="57">
        <f>VLOOKUP($D142,CLASS!$D$2:$W$403,13,FALSE)</f>
        <v>65</v>
      </c>
      <c r="H142" s="57">
        <f>VLOOKUP($D142,CLASS!$D$2:$W$403,4,FALSE)</f>
        <v>15</v>
      </c>
      <c r="I142" s="57">
        <f t="shared" si="2"/>
        <v>80</v>
      </c>
      <c r="L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AA142" s="58"/>
      <c r="AB142" s="59"/>
      <c r="AC142" s="59"/>
      <c r="AD142" s="60"/>
      <c r="AE142" s="61"/>
      <c r="AF142" s="59"/>
      <c r="AG142" s="59"/>
      <c r="AH142" s="59"/>
      <c r="AI142" s="59"/>
      <c r="AJ142" s="59"/>
      <c r="AK142" s="59"/>
      <c r="AL142" s="59"/>
      <c r="AM142" s="59"/>
      <c r="AN142" s="60"/>
      <c r="AO142" s="59"/>
    </row>
    <row r="143" spans="1:41" s="57" customFormat="1" x14ac:dyDescent="0.25">
      <c r="A143" s="56" t="s">
        <v>29</v>
      </c>
      <c r="B143" s="57" t="s">
        <v>245</v>
      </c>
      <c r="C143" s="57" t="s">
        <v>246</v>
      </c>
      <c r="D143" s="57">
        <v>131162</v>
      </c>
      <c r="E143" s="57" t="s">
        <v>15</v>
      </c>
      <c r="F143" s="57" t="s">
        <v>11</v>
      </c>
      <c r="G143" s="57">
        <f>VLOOKUP($D143,CLASS!$D$2:$W$403,13,FALSE)</f>
        <v>70</v>
      </c>
      <c r="H143" s="57">
        <f>VLOOKUP($D143,CLASS!$D$2:$W$403,4,FALSE)</f>
        <v>10</v>
      </c>
      <c r="I143" s="57">
        <f t="shared" si="2"/>
        <v>80</v>
      </c>
      <c r="L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AA143" s="58"/>
      <c r="AB143" s="59"/>
      <c r="AC143" s="59"/>
      <c r="AD143" s="60"/>
      <c r="AE143" s="61"/>
      <c r="AF143" s="59"/>
      <c r="AG143" s="59"/>
      <c r="AH143" s="59"/>
      <c r="AI143" s="59"/>
      <c r="AJ143" s="59"/>
      <c r="AK143" s="59"/>
      <c r="AL143" s="59"/>
      <c r="AM143" s="59"/>
      <c r="AN143" s="60"/>
      <c r="AO143" s="59"/>
    </row>
    <row r="144" spans="1:41" s="57" customFormat="1" x14ac:dyDescent="0.25">
      <c r="A144" s="56" t="s">
        <v>29</v>
      </c>
      <c r="B144" s="57" t="s">
        <v>248</v>
      </c>
      <c r="C144" s="57" t="s">
        <v>249</v>
      </c>
      <c r="D144" s="57">
        <v>110769</v>
      </c>
      <c r="E144" s="57" t="s">
        <v>15</v>
      </c>
      <c r="F144" s="57" t="s">
        <v>11</v>
      </c>
      <c r="G144" s="57">
        <f>VLOOKUP($D144,CLASS!$D$2:$W$403,13,FALSE)</f>
        <v>67</v>
      </c>
      <c r="H144" s="57">
        <f>VLOOKUP($D144,CLASS!$D$2:$W$403,4,FALSE)</f>
        <v>10</v>
      </c>
      <c r="I144" s="57">
        <f t="shared" si="2"/>
        <v>77</v>
      </c>
      <c r="L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AA144" s="58"/>
      <c r="AB144" s="59"/>
      <c r="AC144" s="59"/>
      <c r="AD144" s="60"/>
      <c r="AE144" s="61"/>
      <c r="AF144" s="59"/>
      <c r="AG144" s="59"/>
      <c r="AH144" s="59"/>
      <c r="AI144" s="59"/>
      <c r="AJ144" s="59"/>
      <c r="AK144" s="59"/>
      <c r="AL144" s="59"/>
      <c r="AM144" s="59"/>
      <c r="AN144" s="60"/>
      <c r="AO144" s="59"/>
    </row>
    <row r="145" spans="1:41" s="57" customFormat="1" x14ac:dyDescent="0.25">
      <c r="A145" s="56" t="s">
        <v>29</v>
      </c>
      <c r="B145" s="57" t="s">
        <v>94</v>
      </c>
      <c r="C145" s="57" t="s">
        <v>261</v>
      </c>
      <c r="D145" s="57">
        <v>120646</v>
      </c>
      <c r="E145" s="57" t="s">
        <v>14</v>
      </c>
      <c r="F145" s="57" t="s">
        <v>11</v>
      </c>
      <c r="G145" s="57">
        <f>VLOOKUP($D145,CLASS!$D$2:$W$403,13,FALSE)</f>
        <v>72</v>
      </c>
      <c r="H145" s="57">
        <f>VLOOKUP($D145,CLASS!$D$2:$W$403,4,FALSE)</f>
        <v>5</v>
      </c>
      <c r="I145" s="57">
        <f t="shared" si="2"/>
        <v>77</v>
      </c>
      <c r="L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AA145" s="58"/>
      <c r="AB145" s="59"/>
      <c r="AC145" s="59"/>
      <c r="AD145" s="60"/>
      <c r="AE145" s="61"/>
      <c r="AF145" s="59"/>
      <c r="AG145" s="59"/>
      <c r="AH145" s="59"/>
      <c r="AI145" s="59"/>
      <c r="AJ145" s="59"/>
      <c r="AK145" s="59"/>
      <c r="AL145" s="59"/>
      <c r="AM145" s="59"/>
      <c r="AN145" s="60"/>
      <c r="AO145" s="59"/>
    </row>
    <row r="146" spans="1:41" s="57" customFormat="1" ht="15.75" thickBot="1" x14ac:dyDescent="0.3">
      <c r="A146" s="56" t="s">
        <v>29</v>
      </c>
      <c r="B146" s="57" t="s">
        <v>105</v>
      </c>
      <c r="C146" s="57" t="s">
        <v>155</v>
      </c>
      <c r="D146" s="57">
        <v>16608</v>
      </c>
      <c r="E146" s="57" t="s">
        <v>15</v>
      </c>
      <c r="F146" s="57" t="s">
        <v>11</v>
      </c>
      <c r="G146" s="57">
        <f>VLOOKUP($D146,CLASS!$D$2:$W$403,13,FALSE)</f>
        <v>66</v>
      </c>
      <c r="H146" s="57">
        <f>VLOOKUP($D146,CLASS!$D$2:$W$403,4,FALSE)</f>
        <v>10</v>
      </c>
      <c r="I146" s="57">
        <f t="shared" si="2"/>
        <v>76</v>
      </c>
      <c r="L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AA146" s="58"/>
      <c r="AB146" s="59"/>
      <c r="AC146" s="59"/>
      <c r="AD146" s="60"/>
      <c r="AE146" s="61"/>
      <c r="AF146" s="59"/>
      <c r="AG146" s="59"/>
      <c r="AH146" s="59"/>
      <c r="AI146" s="59"/>
      <c r="AJ146" s="59"/>
      <c r="AK146" s="59"/>
      <c r="AL146" s="59"/>
      <c r="AM146" s="59"/>
      <c r="AN146" s="60"/>
      <c r="AO146" s="59"/>
    </row>
    <row r="147" spans="1:41" s="57" customFormat="1" ht="15.75" thickBot="1" x14ac:dyDescent="0.3">
      <c r="A147" s="56" t="s">
        <v>29</v>
      </c>
      <c r="B147" s="57" t="s">
        <v>48</v>
      </c>
      <c r="C147" s="57" t="s">
        <v>250</v>
      </c>
      <c r="D147" s="57">
        <v>129280</v>
      </c>
      <c r="E147" s="57" t="s">
        <v>16</v>
      </c>
      <c r="F147" s="57" t="s">
        <v>11</v>
      </c>
      <c r="G147" s="57">
        <f>VLOOKUP($D147,CLASS!$D$2:$W$403,13,FALSE)</f>
        <v>56</v>
      </c>
      <c r="H147" s="57">
        <f>VLOOKUP($D147,CLASS!$D$2:$W$403,4,FALSE)</f>
        <v>15</v>
      </c>
      <c r="I147" s="57">
        <f t="shared" si="2"/>
        <v>71</v>
      </c>
      <c r="J147" s="63">
        <v>821</v>
      </c>
      <c r="L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AA147" s="58"/>
      <c r="AB147" s="59"/>
      <c r="AC147" s="59"/>
      <c r="AD147" s="60"/>
      <c r="AE147" s="61"/>
      <c r="AF147" s="59"/>
      <c r="AG147" s="59"/>
      <c r="AH147" s="59"/>
      <c r="AI147" s="59"/>
      <c r="AJ147" s="59"/>
      <c r="AK147" s="59"/>
      <c r="AL147" s="59"/>
      <c r="AM147" s="59"/>
      <c r="AN147" s="60"/>
      <c r="AO147" s="59"/>
    </row>
    <row r="148" spans="1:41" x14ac:dyDescent="0.25">
      <c r="A148" s="25" t="s">
        <v>29</v>
      </c>
      <c r="B148" s="2" t="s">
        <v>135</v>
      </c>
      <c r="C148" s="2" t="s">
        <v>241</v>
      </c>
      <c r="D148" s="2">
        <v>129705</v>
      </c>
      <c r="E148" s="2" t="s">
        <v>16</v>
      </c>
      <c r="F148" s="2" t="s">
        <v>11</v>
      </c>
      <c r="G148">
        <f>VLOOKUP($D148,CLASS!$D$2:$W$403,13,FALSE)</f>
        <v>51</v>
      </c>
      <c r="H148">
        <f>VLOOKUP($D148,CLASS!$D$2:$W$403,4,FALSE)</f>
        <v>15</v>
      </c>
      <c r="I148" s="2">
        <f t="shared" si="2"/>
        <v>66</v>
      </c>
      <c r="L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A148" s="12"/>
      <c r="AB148" s="8"/>
      <c r="AC148" s="8"/>
      <c r="AD148" s="14"/>
      <c r="AE148" s="26"/>
      <c r="AF148" s="8"/>
      <c r="AG148" s="8"/>
      <c r="AH148" s="8"/>
      <c r="AI148" s="8"/>
      <c r="AJ148" s="8"/>
      <c r="AK148" s="8"/>
      <c r="AL148" s="8"/>
      <c r="AM148" s="8"/>
      <c r="AN148" s="14"/>
      <c r="AO148" s="8"/>
    </row>
    <row r="149" spans="1:41" x14ac:dyDescent="0.25">
      <c r="A149" s="25" t="s">
        <v>29</v>
      </c>
      <c r="B149" s="2" t="s">
        <v>243</v>
      </c>
      <c r="C149" s="2" t="s">
        <v>244</v>
      </c>
      <c r="D149" s="2">
        <v>129282</v>
      </c>
      <c r="E149" s="2" t="s">
        <v>16</v>
      </c>
      <c r="F149" s="2" t="s">
        <v>11</v>
      </c>
      <c r="G149">
        <f>VLOOKUP($D149,CLASS!$D$2:$W$403,13,FALSE)</f>
        <v>47</v>
      </c>
      <c r="H149">
        <f>VLOOKUP($D149,CLASS!$D$2:$W$403,4,FALSE)</f>
        <v>15</v>
      </c>
      <c r="I149" s="2">
        <f t="shared" si="2"/>
        <v>62</v>
      </c>
      <c r="L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A149" s="12"/>
      <c r="AB149" s="8"/>
      <c r="AC149" s="8"/>
      <c r="AD149" s="14"/>
      <c r="AE149" s="26"/>
      <c r="AF149" s="8"/>
      <c r="AG149" s="8"/>
      <c r="AH149" s="8"/>
      <c r="AI149" s="8"/>
      <c r="AJ149" s="8"/>
      <c r="AK149" s="8"/>
      <c r="AL149" s="8"/>
      <c r="AM149" s="8"/>
      <c r="AN149" s="14"/>
      <c r="AO149" s="8"/>
    </row>
    <row r="150" spans="1:41" x14ac:dyDescent="0.25">
      <c r="A150" s="25" t="s">
        <v>29</v>
      </c>
      <c r="B150" s="2" t="s">
        <v>92</v>
      </c>
      <c r="C150" s="2" t="s">
        <v>285</v>
      </c>
      <c r="D150" s="2">
        <v>126200</v>
      </c>
      <c r="E150" s="2" t="s">
        <v>16</v>
      </c>
      <c r="F150" s="2" t="s">
        <v>11</v>
      </c>
      <c r="G150">
        <f>VLOOKUP($D150,CLASS!$D$2:$W$403,13,FALSE)</f>
        <v>0</v>
      </c>
      <c r="H150">
        <f>VLOOKUP($D150,CLASS!$D$2:$W$403,4,FALSE)</f>
        <v>15</v>
      </c>
      <c r="I150" s="2">
        <f t="shared" si="2"/>
        <v>15</v>
      </c>
      <c r="L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A150" s="12"/>
      <c r="AB150" s="8"/>
      <c r="AC150" s="8"/>
      <c r="AD150" s="14"/>
      <c r="AE150" s="26"/>
      <c r="AF150" s="8"/>
      <c r="AG150" s="8"/>
      <c r="AH150" s="8"/>
      <c r="AI150" s="8"/>
      <c r="AJ150" s="8"/>
      <c r="AK150" s="8"/>
      <c r="AL150" s="8"/>
      <c r="AM150" s="8"/>
      <c r="AN150" s="14"/>
      <c r="AO150" s="8"/>
    </row>
    <row r="151" spans="1:41" x14ac:dyDescent="0.25">
      <c r="A151" s="25" t="s">
        <v>29</v>
      </c>
      <c r="B151" s="2" t="s">
        <v>275</v>
      </c>
      <c r="C151" s="2" t="s">
        <v>276</v>
      </c>
      <c r="D151" s="2">
        <v>127749</v>
      </c>
      <c r="E151" s="2" t="s">
        <v>16</v>
      </c>
      <c r="F151" s="2" t="s">
        <v>52</v>
      </c>
      <c r="G151">
        <f>VLOOKUP($D151,CLASS!$D$2:$W$403,13,FALSE)</f>
        <v>0</v>
      </c>
      <c r="H151">
        <f>VLOOKUP($D151,CLASS!$D$2:$W$403,4,FALSE)</f>
        <v>15</v>
      </c>
      <c r="I151" s="2">
        <f t="shared" si="2"/>
        <v>15</v>
      </c>
      <c r="L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A151" s="12"/>
      <c r="AB151" s="8"/>
      <c r="AC151" s="8"/>
      <c r="AD151" s="14"/>
      <c r="AE151" s="26"/>
      <c r="AF151" s="8"/>
      <c r="AG151" s="8"/>
      <c r="AH151" s="8"/>
      <c r="AI151" s="8"/>
      <c r="AJ151" s="8"/>
      <c r="AK151" s="8"/>
      <c r="AL151" s="8"/>
      <c r="AM151" s="8"/>
      <c r="AN151" s="14"/>
      <c r="AO151" s="8"/>
    </row>
    <row r="152" spans="1:41" x14ac:dyDescent="0.25">
      <c r="A152" s="25" t="s">
        <v>29</v>
      </c>
      <c r="B152" s="2" t="s">
        <v>235</v>
      </c>
      <c r="C152" s="2" t="s">
        <v>236</v>
      </c>
      <c r="D152" s="2">
        <v>104452</v>
      </c>
      <c r="E152" s="2" t="s">
        <v>16</v>
      </c>
      <c r="F152" s="2" t="s">
        <v>237</v>
      </c>
      <c r="G152">
        <f>VLOOKUP($D152,CLASS!$D$2:$W$403,13,FALSE)</f>
        <v>0</v>
      </c>
      <c r="H152">
        <f>VLOOKUP($D152,CLASS!$D$2:$W$403,4,FALSE)</f>
        <v>15</v>
      </c>
      <c r="I152" s="2">
        <f t="shared" si="2"/>
        <v>15</v>
      </c>
      <c r="L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A152" s="12"/>
      <c r="AB152" s="8"/>
      <c r="AC152" s="8"/>
      <c r="AD152" s="14"/>
      <c r="AE152" s="26"/>
      <c r="AF152" s="8"/>
      <c r="AG152" s="8"/>
      <c r="AH152" s="8"/>
      <c r="AI152" s="8"/>
      <c r="AJ152" s="8"/>
      <c r="AK152" s="8"/>
      <c r="AL152" s="8"/>
      <c r="AM152" s="8"/>
      <c r="AN152" s="14"/>
      <c r="AO152" s="8"/>
    </row>
    <row r="153" spans="1:41" x14ac:dyDescent="0.25">
      <c r="A153" s="25" t="s">
        <v>29</v>
      </c>
      <c r="B153" s="2" t="s">
        <v>229</v>
      </c>
      <c r="C153" s="2" t="s">
        <v>230</v>
      </c>
      <c r="D153" s="2">
        <v>128183</v>
      </c>
      <c r="E153" s="2" t="s">
        <v>16</v>
      </c>
      <c r="F153" s="2" t="s">
        <v>52</v>
      </c>
      <c r="G153">
        <f>VLOOKUP($D153,CLASS!$D$2:$W$403,13,FALSE)</f>
        <v>0</v>
      </c>
      <c r="H153">
        <f>VLOOKUP($D153,CLASS!$D$2:$W$403,4,FALSE)</f>
        <v>15</v>
      </c>
      <c r="I153" s="2">
        <f t="shared" si="2"/>
        <v>15</v>
      </c>
      <c r="L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A153" s="12"/>
      <c r="AB153" s="8"/>
      <c r="AC153" s="8"/>
      <c r="AD153" s="14"/>
      <c r="AE153" s="26"/>
      <c r="AF153" s="8"/>
      <c r="AG153" s="8"/>
      <c r="AH153" s="8"/>
      <c r="AI153" s="8"/>
      <c r="AJ153" s="8"/>
      <c r="AK153" s="8"/>
      <c r="AL153" s="8"/>
      <c r="AM153" s="8"/>
      <c r="AN153" s="14"/>
      <c r="AO153" s="8"/>
    </row>
    <row r="154" spans="1:41" x14ac:dyDescent="0.25">
      <c r="A154" s="25" t="s">
        <v>29</v>
      </c>
      <c r="B154" s="2" t="s">
        <v>273</v>
      </c>
      <c r="C154" s="2" t="s">
        <v>274</v>
      </c>
      <c r="D154" s="2">
        <v>110736</v>
      </c>
      <c r="E154" s="2" t="s">
        <v>16</v>
      </c>
      <c r="F154" s="2" t="s">
        <v>11</v>
      </c>
      <c r="G154">
        <f>VLOOKUP($D154,CLASS!$D$2:$W$403,13,FALSE)</f>
        <v>0</v>
      </c>
      <c r="H154">
        <f>VLOOKUP($D154,CLASS!$D$2:$W$403,4,FALSE)</f>
        <v>15</v>
      </c>
      <c r="I154" s="2">
        <f t="shared" si="2"/>
        <v>15</v>
      </c>
      <c r="L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A154" s="12"/>
      <c r="AB154" s="8"/>
      <c r="AC154" s="8"/>
      <c r="AD154" s="14"/>
      <c r="AE154" s="26"/>
      <c r="AF154" s="8"/>
      <c r="AG154" s="8"/>
      <c r="AH154" s="8"/>
      <c r="AI154" s="8"/>
      <c r="AJ154" s="8"/>
      <c r="AK154" s="8"/>
      <c r="AL154" s="8"/>
      <c r="AM154" s="8"/>
      <c r="AN154" s="14"/>
      <c r="AO154" s="8"/>
    </row>
    <row r="155" spans="1:41" x14ac:dyDescent="0.25">
      <c r="A155" s="25" t="s">
        <v>29</v>
      </c>
      <c r="B155" s="2" t="s">
        <v>58</v>
      </c>
      <c r="C155" s="2" t="s">
        <v>234</v>
      </c>
      <c r="D155" s="2">
        <v>129647</v>
      </c>
      <c r="E155" s="2" t="s">
        <v>16</v>
      </c>
      <c r="F155" s="2" t="s">
        <v>11</v>
      </c>
      <c r="G155">
        <f>VLOOKUP($D155,CLASS!$D$2:$W$403,13,FALSE)</f>
        <v>0</v>
      </c>
      <c r="H155">
        <f>VLOOKUP($D155,CLASS!$D$2:$W$403,4,FALSE)</f>
        <v>15</v>
      </c>
      <c r="I155" s="2">
        <f t="shared" si="2"/>
        <v>15</v>
      </c>
      <c r="L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A155" s="12"/>
      <c r="AB155" s="8"/>
      <c r="AC155" s="8"/>
      <c r="AD155" s="14"/>
      <c r="AE155" s="26"/>
      <c r="AF155" s="8"/>
      <c r="AG155" s="8"/>
      <c r="AH155" s="8"/>
      <c r="AI155" s="8"/>
      <c r="AJ155" s="8"/>
      <c r="AK155" s="8"/>
      <c r="AL155" s="8"/>
      <c r="AM155" s="8"/>
      <c r="AN155" s="14"/>
      <c r="AO155" s="8"/>
    </row>
    <row r="156" spans="1:41" x14ac:dyDescent="0.25">
      <c r="A156" s="25" t="s">
        <v>29</v>
      </c>
      <c r="B156" s="2" t="s">
        <v>111</v>
      </c>
      <c r="C156" s="2" t="s">
        <v>258</v>
      </c>
      <c r="D156" s="2">
        <v>131248</v>
      </c>
      <c r="E156" s="2" t="s">
        <v>16</v>
      </c>
      <c r="F156" s="2" t="s">
        <v>11</v>
      </c>
      <c r="G156">
        <f>VLOOKUP($D156,CLASS!$D$2:$W$403,13,FALSE)</f>
        <v>0</v>
      </c>
      <c r="H156">
        <f>VLOOKUP($D156,CLASS!$D$2:$W$403,4,FALSE)</f>
        <v>15</v>
      </c>
      <c r="I156" s="2">
        <f t="shared" si="2"/>
        <v>15</v>
      </c>
      <c r="J156" s="3"/>
      <c r="L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A156" s="12"/>
      <c r="AB156" s="8"/>
      <c r="AC156" s="8"/>
      <c r="AD156" s="14"/>
      <c r="AE156" s="8"/>
      <c r="AF156" s="8"/>
      <c r="AG156" s="8"/>
      <c r="AH156" s="8"/>
      <c r="AI156" s="8"/>
      <c r="AJ156" s="8"/>
      <c r="AK156" s="8"/>
      <c r="AL156" s="8"/>
      <c r="AM156" s="8"/>
      <c r="AN156" s="14"/>
      <c r="AO156" s="8"/>
    </row>
    <row r="157" spans="1:41" x14ac:dyDescent="0.25">
      <c r="A157" s="25" t="s">
        <v>29</v>
      </c>
      <c r="B157" s="2" t="s">
        <v>229</v>
      </c>
      <c r="C157" s="2" t="s">
        <v>155</v>
      </c>
      <c r="D157" s="2">
        <v>124024</v>
      </c>
      <c r="E157" s="2" t="s">
        <v>16</v>
      </c>
      <c r="F157" s="2" t="s">
        <v>132</v>
      </c>
      <c r="G157">
        <f>VLOOKUP($D157,CLASS!$D$2:$W$403,13,FALSE)</f>
        <v>62</v>
      </c>
      <c r="H157">
        <f>VLOOKUP($D157,CLASS!$D$2:$W$403,4,FALSE)</f>
        <v>15</v>
      </c>
      <c r="I157" s="2">
        <f t="shared" si="2"/>
        <v>77</v>
      </c>
      <c r="L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A157" s="12"/>
      <c r="AB157" s="8"/>
      <c r="AC157" s="8"/>
      <c r="AD157" s="14"/>
      <c r="AE157" s="26"/>
      <c r="AF157" s="8"/>
      <c r="AG157" s="8"/>
      <c r="AH157" s="8"/>
      <c r="AI157" s="8"/>
      <c r="AJ157" s="8"/>
      <c r="AK157" s="8"/>
      <c r="AL157" s="8"/>
      <c r="AM157" s="8"/>
      <c r="AN157" s="14"/>
      <c r="AO157" s="8"/>
    </row>
    <row r="158" spans="1:41" x14ac:dyDescent="0.25">
      <c r="A158" s="25" t="s">
        <v>29</v>
      </c>
      <c r="B158" s="2" t="s">
        <v>79</v>
      </c>
      <c r="C158" s="2" t="s">
        <v>155</v>
      </c>
      <c r="D158" s="2">
        <v>130612</v>
      </c>
      <c r="E158" s="2" t="s">
        <v>16</v>
      </c>
      <c r="F158" s="2" t="s">
        <v>11</v>
      </c>
      <c r="G158">
        <f>VLOOKUP($D158,CLASS!$D$2:$W$403,13,FALSE)</f>
        <v>0</v>
      </c>
      <c r="H158">
        <f>VLOOKUP($D158,CLASS!$D$2:$W$403,4,FALSE)</f>
        <v>15</v>
      </c>
      <c r="I158" s="2">
        <f t="shared" si="2"/>
        <v>15</v>
      </c>
      <c r="L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A158" s="12"/>
      <c r="AB158" s="8"/>
      <c r="AC158" s="8"/>
      <c r="AD158" s="14"/>
      <c r="AE158" s="26"/>
      <c r="AF158" s="8"/>
      <c r="AG158" s="8"/>
      <c r="AH158" s="8"/>
      <c r="AI158" s="8"/>
      <c r="AJ158" s="8"/>
      <c r="AK158" s="8"/>
      <c r="AL158" s="8"/>
      <c r="AM158" s="8"/>
      <c r="AN158" s="14"/>
      <c r="AO158" s="8"/>
    </row>
    <row r="159" spans="1:41" x14ac:dyDescent="0.25">
      <c r="A159" s="25" t="s">
        <v>29</v>
      </c>
      <c r="B159" s="2" t="s">
        <v>253</v>
      </c>
      <c r="C159" s="2" t="s">
        <v>254</v>
      </c>
      <c r="D159" s="2">
        <v>114087</v>
      </c>
      <c r="E159" s="2" t="s">
        <v>16</v>
      </c>
      <c r="F159" s="2" t="s">
        <v>52</v>
      </c>
      <c r="G159">
        <f>VLOOKUP($D159,CLASS!$D$2:$W$403,13,FALSE)</f>
        <v>0</v>
      </c>
      <c r="H159">
        <f>VLOOKUP($D159,CLASS!$D$2:$W$403,4,FALSE)</f>
        <v>15</v>
      </c>
      <c r="I159" s="2">
        <f t="shared" si="2"/>
        <v>15</v>
      </c>
      <c r="L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A159" s="12"/>
      <c r="AB159" s="8"/>
      <c r="AC159" s="8"/>
      <c r="AD159" s="14"/>
      <c r="AE159" s="26"/>
      <c r="AF159" s="8"/>
      <c r="AG159" s="8"/>
      <c r="AH159" s="8"/>
      <c r="AI159" s="8"/>
      <c r="AJ159" s="8"/>
      <c r="AK159" s="8"/>
      <c r="AL159" s="8"/>
      <c r="AM159" s="8"/>
      <c r="AN159" s="14"/>
      <c r="AO159" s="8"/>
    </row>
    <row r="160" spans="1:41" x14ac:dyDescent="0.25">
      <c r="A160" s="25" t="s">
        <v>29</v>
      </c>
      <c r="B160" s="2" t="s">
        <v>279</v>
      </c>
      <c r="C160" s="2" t="s">
        <v>280</v>
      </c>
      <c r="D160" s="2">
        <v>129998</v>
      </c>
      <c r="E160" s="2" t="s">
        <v>15</v>
      </c>
      <c r="F160" s="2" t="s">
        <v>11</v>
      </c>
      <c r="G160">
        <f>VLOOKUP($D160,CLASS!$D$2:$W$403,13,FALSE)</f>
        <v>0</v>
      </c>
      <c r="H160">
        <f>VLOOKUP($D160,CLASS!$D$2:$W$403,4,FALSE)</f>
        <v>10</v>
      </c>
      <c r="I160" s="2">
        <f t="shared" si="2"/>
        <v>10</v>
      </c>
      <c r="L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A160" s="12"/>
      <c r="AB160" s="8"/>
      <c r="AC160" s="8"/>
      <c r="AD160" s="14"/>
      <c r="AE160" s="26"/>
      <c r="AF160" s="8"/>
      <c r="AG160" s="8"/>
      <c r="AH160" s="8"/>
      <c r="AI160" s="8"/>
      <c r="AJ160" s="8"/>
      <c r="AK160" s="8"/>
      <c r="AL160" s="8"/>
      <c r="AM160" s="8"/>
      <c r="AN160" s="14"/>
      <c r="AO160" s="8"/>
    </row>
    <row r="161" spans="1:41" x14ac:dyDescent="0.25">
      <c r="A161" s="25" t="s">
        <v>29</v>
      </c>
      <c r="B161" s="2" t="s">
        <v>103</v>
      </c>
      <c r="C161" s="2" t="s">
        <v>256</v>
      </c>
      <c r="D161" s="2">
        <v>128582</v>
      </c>
      <c r="E161" s="2" t="s">
        <v>15</v>
      </c>
      <c r="F161" s="2" t="s">
        <v>11</v>
      </c>
      <c r="G161">
        <f>VLOOKUP($D161,CLASS!$D$2:$W$403,13,FALSE)</f>
        <v>0</v>
      </c>
      <c r="H161">
        <f>VLOOKUP($D161,CLASS!$D$2:$W$403,4,FALSE)</f>
        <v>10</v>
      </c>
      <c r="I161" s="2">
        <f t="shared" si="2"/>
        <v>10</v>
      </c>
      <c r="L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A161" s="12"/>
      <c r="AB161" s="8"/>
      <c r="AC161" s="8"/>
      <c r="AD161" s="14"/>
      <c r="AE161" s="26"/>
      <c r="AF161" s="8"/>
      <c r="AG161" s="8"/>
      <c r="AH161" s="8"/>
      <c r="AI161" s="8"/>
      <c r="AJ161" s="8"/>
      <c r="AK161" s="8"/>
      <c r="AL161" s="8"/>
      <c r="AM161" s="8"/>
      <c r="AN161" s="14"/>
      <c r="AO161" s="8"/>
    </row>
    <row r="162" spans="1:41" x14ac:dyDescent="0.25">
      <c r="A162" s="25" t="s">
        <v>29</v>
      </c>
      <c r="B162" s="2" t="s">
        <v>277</v>
      </c>
      <c r="C162" s="2" t="s">
        <v>278</v>
      </c>
      <c r="D162" s="2">
        <v>108297</v>
      </c>
      <c r="E162" s="2" t="s">
        <v>15</v>
      </c>
      <c r="F162" s="2" t="s">
        <v>11</v>
      </c>
      <c r="G162">
        <f>VLOOKUP($D162,CLASS!$D$2:$W$403,13,FALSE)</f>
        <v>0</v>
      </c>
      <c r="H162">
        <f>VLOOKUP($D162,CLASS!$D$2:$W$403,4,FALSE)</f>
        <v>10</v>
      </c>
      <c r="I162" s="2">
        <f t="shared" si="2"/>
        <v>10</v>
      </c>
      <c r="L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A162" s="12"/>
      <c r="AB162" s="8"/>
      <c r="AC162" s="8"/>
      <c r="AD162" s="14"/>
      <c r="AE162" s="26"/>
      <c r="AF162" s="8"/>
      <c r="AG162" s="8"/>
      <c r="AH162" s="8"/>
      <c r="AI162" s="8"/>
      <c r="AJ162" s="8"/>
      <c r="AK162" s="8"/>
      <c r="AL162" s="8"/>
      <c r="AM162" s="8"/>
      <c r="AN162" s="14"/>
      <c r="AO162" s="8"/>
    </row>
    <row r="163" spans="1:41" x14ac:dyDescent="0.25">
      <c r="A163" s="25" t="s">
        <v>29</v>
      </c>
      <c r="B163" s="2" t="s">
        <v>135</v>
      </c>
      <c r="C163" s="2" t="s">
        <v>233</v>
      </c>
      <c r="D163" s="2">
        <v>124348</v>
      </c>
      <c r="E163" s="2" t="s">
        <v>15</v>
      </c>
      <c r="F163" s="2" t="s">
        <v>11</v>
      </c>
      <c r="G163">
        <f>VLOOKUP($D163,CLASS!$D$2:$W$403,13,FALSE)</f>
        <v>0</v>
      </c>
      <c r="H163">
        <f>VLOOKUP($D163,CLASS!$D$2:$W$403,4,FALSE)</f>
        <v>10</v>
      </c>
      <c r="I163" s="2">
        <f t="shared" si="2"/>
        <v>10</v>
      </c>
      <c r="L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A163" s="12"/>
      <c r="AB163" s="8"/>
      <c r="AC163" s="8"/>
      <c r="AD163" s="14"/>
      <c r="AE163" s="26"/>
      <c r="AF163" s="8"/>
      <c r="AG163" s="8"/>
      <c r="AH163" s="8"/>
      <c r="AI163" s="8"/>
      <c r="AJ163" s="8"/>
      <c r="AK163" s="8"/>
      <c r="AL163" s="8"/>
      <c r="AM163" s="8"/>
      <c r="AN163" s="14"/>
      <c r="AO163" s="8"/>
    </row>
    <row r="164" spans="1:41" x14ac:dyDescent="0.25">
      <c r="A164" s="25" t="s">
        <v>29</v>
      </c>
      <c r="B164" s="2" t="s">
        <v>122</v>
      </c>
      <c r="C164" s="2" t="s">
        <v>225</v>
      </c>
      <c r="D164" s="2">
        <v>131270</v>
      </c>
      <c r="E164" s="2" t="s">
        <v>15</v>
      </c>
      <c r="F164" s="2" t="s">
        <v>98</v>
      </c>
      <c r="G164">
        <f>VLOOKUP($D164,CLASS!$D$2:$W$403,13,FALSE)</f>
        <v>0</v>
      </c>
      <c r="H164">
        <f>VLOOKUP($D164,CLASS!$D$2:$W$403,4,FALSE)</f>
        <v>10</v>
      </c>
      <c r="I164" s="2">
        <f t="shared" si="2"/>
        <v>10</v>
      </c>
      <c r="L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A164" s="12"/>
      <c r="AB164" s="8"/>
      <c r="AC164" s="8"/>
      <c r="AD164" s="14"/>
      <c r="AE164" s="26"/>
      <c r="AF164" s="8"/>
      <c r="AG164" s="8"/>
      <c r="AH164" s="8"/>
      <c r="AI164" s="8"/>
      <c r="AJ164" s="8"/>
      <c r="AK164" s="8"/>
      <c r="AL164" s="8"/>
      <c r="AM164" s="8"/>
      <c r="AN164" s="14"/>
      <c r="AO164" s="8"/>
    </row>
    <row r="165" spans="1:41" x14ac:dyDescent="0.25">
      <c r="A165" s="25" t="s">
        <v>29</v>
      </c>
      <c r="B165" s="2" t="s">
        <v>245</v>
      </c>
      <c r="C165" s="2" t="s">
        <v>251</v>
      </c>
      <c r="D165" s="2">
        <v>127420</v>
      </c>
      <c r="E165" s="2" t="s">
        <v>15</v>
      </c>
      <c r="F165" s="2" t="s">
        <v>11</v>
      </c>
      <c r="G165">
        <f>VLOOKUP($D165,CLASS!$D$2:$W$403,13,FALSE)</f>
        <v>0</v>
      </c>
      <c r="H165">
        <f>VLOOKUP($D165,CLASS!$D$2:$W$403,4,FALSE)</f>
        <v>10</v>
      </c>
      <c r="I165" s="2">
        <f t="shared" si="2"/>
        <v>10</v>
      </c>
      <c r="L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A165" s="12"/>
      <c r="AB165" s="8"/>
      <c r="AC165" s="8"/>
      <c r="AD165" s="14"/>
      <c r="AE165" s="26"/>
      <c r="AF165" s="8"/>
      <c r="AG165" s="8"/>
      <c r="AH165" s="8"/>
      <c r="AI165" s="8"/>
      <c r="AJ165" s="8"/>
      <c r="AK165" s="8"/>
      <c r="AL165" s="8"/>
      <c r="AM165" s="8"/>
      <c r="AN165" s="14"/>
      <c r="AO165" s="8"/>
    </row>
    <row r="166" spans="1:41" x14ac:dyDescent="0.25">
      <c r="A166" s="25" t="s">
        <v>29</v>
      </c>
      <c r="B166" s="2" t="s">
        <v>282</v>
      </c>
      <c r="C166" s="2" t="s">
        <v>155</v>
      </c>
      <c r="D166" s="2">
        <v>130913</v>
      </c>
      <c r="E166" s="2" t="s">
        <v>15</v>
      </c>
      <c r="F166" s="2" t="s">
        <v>11</v>
      </c>
      <c r="G166">
        <f>VLOOKUP($D166,CLASS!$D$2:$W$403,13,FALSE)</f>
        <v>0</v>
      </c>
      <c r="H166">
        <f>VLOOKUP($D166,CLASS!$D$2:$W$403,4,FALSE)</f>
        <v>10</v>
      </c>
      <c r="I166" s="2">
        <f t="shared" si="2"/>
        <v>10</v>
      </c>
      <c r="L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A166" s="12"/>
      <c r="AB166" s="8"/>
      <c r="AC166" s="8"/>
      <c r="AD166" s="14"/>
      <c r="AE166" s="26"/>
      <c r="AF166" s="8"/>
      <c r="AG166" s="8"/>
      <c r="AH166" s="8"/>
      <c r="AI166" s="8"/>
      <c r="AJ166" s="8"/>
      <c r="AK166" s="8"/>
      <c r="AL166" s="8"/>
      <c r="AM166" s="8"/>
      <c r="AN166" s="14"/>
      <c r="AO166" s="8"/>
    </row>
    <row r="167" spans="1:41" x14ac:dyDescent="0.25">
      <c r="A167" s="25" t="s">
        <v>29</v>
      </c>
      <c r="B167" s="2" t="s">
        <v>64</v>
      </c>
      <c r="C167" s="2" t="s">
        <v>252</v>
      </c>
      <c r="D167" s="2">
        <v>119717</v>
      </c>
      <c r="E167" s="2" t="s">
        <v>15</v>
      </c>
      <c r="F167" s="2" t="s">
        <v>11</v>
      </c>
      <c r="G167">
        <f>VLOOKUP($D167,CLASS!$D$2:$W$403,13,FALSE)</f>
        <v>0</v>
      </c>
      <c r="H167">
        <f>VLOOKUP($D167,CLASS!$D$2:$W$403,4,FALSE)</f>
        <v>10</v>
      </c>
      <c r="I167" s="2">
        <f t="shared" si="2"/>
        <v>10</v>
      </c>
      <c r="L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A167" s="12"/>
      <c r="AB167" s="8"/>
      <c r="AC167" s="8"/>
      <c r="AD167" s="14"/>
      <c r="AE167" s="26"/>
      <c r="AF167" s="8"/>
      <c r="AG167" s="8"/>
      <c r="AH167" s="8"/>
      <c r="AI167" s="8"/>
      <c r="AJ167" s="8"/>
      <c r="AK167" s="8"/>
      <c r="AL167" s="8"/>
      <c r="AM167" s="8"/>
      <c r="AN167" s="14"/>
      <c r="AO167" s="8"/>
    </row>
    <row r="168" spans="1:41" x14ac:dyDescent="0.25">
      <c r="A168" s="25" t="s">
        <v>29</v>
      </c>
      <c r="B168" s="2" t="s">
        <v>239</v>
      </c>
      <c r="C168" s="2" t="s">
        <v>240</v>
      </c>
      <c r="D168" s="2">
        <v>85433</v>
      </c>
      <c r="E168" s="2" t="s">
        <v>15</v>
      </c>
      <c r="F168" s="2" t="s">
        <v>11</v>
      </c>
      <c r="G168">
        <f>VLOOKUP($D168,CLASS!$D$2:$W$403,13,FALSE)</f>
        <v>0</v>
      </c>
      <c r="H168">
        <f>VLOOKUP($D168,CLASS!$D$2:$W$403,4,FALSE)</f>
        <v>10</v>
      </c>
      <c r="I168" s="2">
        <f t="shared" si="2"/>
        <v>10</v>
      </c>
      <c r="L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A168" s="12"/>
      <c r="AB168" s="8"/>
      <c r="AC168" s="8"/>
      <c r="AD168" s="14"/>
      <c r="AE168" s="26"/>
      <c r="AF168" s="8"/>
      <c r="AG168" s="8"/>
      <c r="AH168" s="8"/>
      <c r="AI168" s="8"/>
      <c r="AJ168" s="8"/>
      <c r="AK168" s="8"/>
      <c r="AL168" s="8"/>
      <c r="AM168" s="8"/>
      <c r="AN168" s="14"/>
      <c r="AO168" s="8"/>
    </row>
    <row r="169" spans="1:41" x14ac:dyDescent="0.25">
      <c r="A169" s="25" t="s">
        <v>29</v>
      </c>
      <c r="B169" s="2" t="s">
        <v>124</v>
      </c>
      <c r="C169" s="2" t="s">
        <v>286</v>
      </c>
      <c r="D169" s="2">
        <v>129796</v>
      </c>
      <c r="E169" s="2" t="s">
        <v>15</v>
      </c>
      <c r="F169" s="2" t="s">
        <v>11</v>
      </c>
      <c r="G169">
        <f>VLOOKUP($D169,CLASS!$D$2:$W$403,13,FALSE)</f>
        <v>0</v>
      </c>
      <c r="H169">
        <f>VLOOKUP($D169,CLASS!$D$2:$W$403,4,FALSE)</f>
        <v>10</v>
      </c>
      <c r="I169" s="2">
        <f t="shared" si="2"/>
        <v>10</v>
      </c>
      <c r="L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A169" s="12"/>
      <c r="AB169" s="8"/>
      <c r="AC169" s="8"/>
      <c r="AD169" s="14"/>
      <c r="AE169" s="26"/>
      <c r="AF169" s="8"/>
      <c r="AG169" s="8"/>
      <c r="AH169" s="8"/>
      <c r="AI169" s="8"/>
      <c r="AJ169" s="8"/>
      <c r="AK169" s="8"/>
      <c r="AL169" s="8"/>
      <c r="AM169" s="8"/>
      <c r="AN169" s="14"/>
      <c r="AO169" s="8"/>
    </row>
    <row r="170" spans="1:41" x14ac:dyDescent="0.25">
      <c r="A170" s="25" t="s">
        <v>29</v>
      </c>
      <c r="B170" s="2" t="s">
        <v>283</v>
      </c>
      <c r="C170" s="2" t="s">
        <v>284</v>
      </c>
      <c r="D170" s="2">
        <v>131400</v>
      </c>
      <c r="E170" s="2" t="s">
        <v>15</v>
      </c>
      <c r="F170" s="2" t="s">
        <v>11</v>
      </c>
      <c r="G170">
        <f>VLOOKUP($D170,CLASS!$D$2:$W$403,13,FALSE)</f>
        <v>0</v>
      </c>
      <c r="H170">
        <f>VLOOKUP($D170,CLASS!$D$2:$W$403,4,FALSE)</f>
        <v>10</v>
      </c>
      <c r="I170" s="2">
        <f t="shared" si="2"/>
        <v>10</v>
      </c>
      <c r="L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A170" s="12"/>
      <c r="AB170" s="8"/>
      <c r="AC170" s="8"/>
      <c r="AD170" s="14"/>
      <c r="AE170" s="8"/>
      <c r="AF170" s="8"/>
      <c r="AG170" s="8"/>
      <c r="AH170" s="8"/>
      <c r="AI170" s="8"/>
      <c r="AJ170" s="8"/>
      <c r="AK170" s="8"/>
      <c r="AL170" s="8"/>
      <c r="AM170" s="8"/>
      <c r="AN170" s="14"/>
      <c r="AO170" s="8"/>
    </row>
    <row r="171" spans="1:41" x14ac:dyDescent="0.25">
      <c r="A171" s="25" t="s">
        <v>29</v>
      </c>
      <c r="B171" s="2" t="s">
        <v>94</v>
      </c>
      <c r="C171" s="2" t="s">
        <v>238</v>
      </c>
      <c r="D171" s="2">
        <v>27558</v>
      </c>
      <c r="E171" s="2" t="s">
        <v>14</v>
      </c>
      <c r="F171" s="2" t="s">
        <v>46</v>
      </c>
      <c r="G171">
        <f>VLOOKUP($D171,CLASS!$D$2:$W$403,13,FALSE)</f>
        <v>0</v>
      </c>
      <c r="H171">
        <f>VLOOKUP($D171,CLASS!$D$2:$W$403,4,FALSE)</f>
        <v>5</v>
      </c>
      <c r="I171" s="2">
        <f t="shared" si="2"/>
        <v>5</v>
      </c>
      <c r="L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A171" s="12"/>
      <c r="AB171" s="8"/>
      <c r="AC171" s="8"/>
      <c r="AD171" s="14"/>
      <c r="AE171" s="26"/>
      <c r="AF171" s="8"/>
      <c r="AG171" s="8"/>
      <c r="AH171" s="8"/>
      <c r="AI171" s="8"/>
      <c r="AJ171" s="8"/>
      <c r="AK171" s="8"/>
      <c r="AL171" s="8"/>
      <c r="AM171" s="8"/>
      <c r="AN171" s="14"/>
      <c r="AO171" s="8"/>
    </row>
    <row r="172" spans="1:41" x14ac:dyDescent="0.25">
      <c r="A172" s="25" t="s">
        <v>29</v>
      </c>
      <c r="B172" s="2" t="s">
        <v>226</v>
      </c>
      <c r="C172" s="2" t="s">
        <v>227</v>
      </c>
      <c r="D172" s="2">
        <v>126933</v>
      </c>
      <c r="E172" s="2" t="s">
        <v>14</v>
      </c>
      <c r="F172" s="2" t="s">
        <v>98</v>
      </c>
      <c r="G172">
        <f>VLOOKUP($D172,CLASS!$D$2:$W$403,13,FALSE)</f>
        <v>0</v>
      </c>
      <c r="H172">
        <f>VLOOKUP($D172,CLASS!$D$2:$W$403,4,FALSE)</f>
        <v>5</v>
      </c>
      <c r="I172" s="2">
        <f t="shared" si="2"/>
        <v>5</v>
      </c>
      <c r="L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A172" s="12"/>
      <c r="AB172" s="8"/>
      <c r="AC172" s="8"/>
      <c r="AD172" s="14"/>
      <c r="AE172" s="26"/>
      <c r="AF172" s="8"/>
      <c r="AG172" s="8"/>
      <c r="AH172" s="8"/>
      <c r="AI172" s="8"/>
      <c r="AJ172" s="8"/>
      <c r="AK172" s="8"/>
      <c r="AL172" s="8"/>
      <c r="AM172" s="8"/>
      <c r="AN172" s="14"/>
      <c r="AO172" s="8"/>
    </row>
    <row r="173" spans="1:41" x14ac:dyDescent="0.25">
      <c r="A173" s="25" t="s">
        <v>29</v>
      </c>
      <c r="B173" s="2" t="s">
        <v>99</v>
      </c>
      <c r="C173" s="2" t="s">
        <v>247</v>
      </c>
      <c r="D173" s="2">
        <v>129528</v>
      </c>
      <c r="E173" s="2" t="s">
        <v>14</v>
      </c>
      <c r="F173" s="2" t="s">
        <v>11</v>
      </c>
      <c r="G173">
        <f>VLOOKUP($D173,CLASS!$D$2:$W$403,13,FALSE)</f>
        <v>0</v>
      </c>
      <c r="H173">
        <f>VLOOKUP($D173,CLASS!$D$2:$W$403,4,FALSE)</f>
        <v>5</v>
      </c>
      <c r="I173" s="2">
        <f t="shared" si="2"/>
        <v>5</v>
      </c>
      <c r="L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A173" s="12"/>
      <c r="AB173" s="8"/>
      <c r="AC173" s="8"/>
      <c r="AD173" s="14"/>
      <c r="AE173" s="26"/>
      <c r="AF173" s="26"/>
      <c r="AG173" s="8"/>
      <c r="AH173" s="8"/>
      <c r="AI173" s="8"/>
      <c r="AJ173" s="8"/>
      <c r="AK173" s="8"/>
      <c r="AL173" s="8"/>
      <c r="AM173" s="26"/>
      <c r="AN173" s="14"/>
      <c r="AO173" s="8"/>
    </row>
    <row r="174" spans="1:41" x14ac:dyDescent="0.25">
      <c r="A174" s="25" t="s">
        <v>29</v>
      </c>
      <c r="B174" s="2" t="s">
        <v>191</v>
      </c>
      <c r="C174" s="2" t="s">
        <v>281</v>
      </c>
      <c r="D174" s="2">
        <v>101181</v>
      </c>
      <c r="E174" s="2" t="s">
        <v>14</v>
      </c>
      <c r="F174" s="2" t="s">
        <v>11</v>
      </c>
      <c r="G174">
        <f>VLOOKUP($D174,CLASS!$D$2:$W$403,13,FALSE)</f>
        <v>0</v>
      </c>
      <c r="H174">
        <f>VLOOKUP($D174,CLASS!$D$2:$W$403,4,FALSE)</f>
        <v>5</v>
      </c>
      <c r="I174" s="2">
        <f t="shared" si="2"/>
        <v>5</v>
      </c>
      <c r="L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A174" s="12"/>
      <c r="AB174" s="8"/>
      <c r="AC174" s="8"/>
      <c r="AD174" s="14"/>
      <c r="AE174" s="26"/>
      <c r="AF174" s="8"/>
      <c r="AG174" s="8"/>
      <c r="AH174" s="8"/>
      <c r="AI174" s="8"/>
      <c r="AJ174" s="8"/>
      <c r="AK174" s="8"/>
      <c r="AL174" s="8"/>
      <c r="AM174" s="8"/>
      <c r="AN174" s="14"/>
      <c r="AO174" s="8"/>
    </row>
    <row r="175" spans="1:41" x14ac:dyDescent="0.25">
      <c r="A175" s="25" t="s">
        <v>29</v>
      </c>
      <c r="B175" s="2" t="s">
        <v>111</v>
      </c>
      <c r="C175" s="2" t="s">
        <v>270</v>
      </c>
      <c r="D175" s="2">
        <v>129151</v>
      </c>
      <c r="E175" s="2" t="s">
        <v>14</v>
      </c>
      <c r="F175" s="2" t="s">
        <v>11</v>
      </c>
      <c r="G175">
        <f>VLOOKUP($D175,CLASS!$D$2:$W$403,13,FALSE)</f>
        <v>0</v>
      </c>
      <c r="H175">
        <f>VLOOKUP($D175,CLASS!$D$2:$W$403,4,FALSE)</f>
        <v>5</v>
      </c>
      <c r="I175" s="2">
        <f t="shared" si="2"/>
        <v>5</v>
      </c>
      <c r="L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A175" s="12"/>
      <c r="AB175" s="8"/>
      <c r="AC175" s="8"/>
      <c r="AD175" s="14"/>
      <c r="AE175" s="26"/>
      <c r="AF175" s="8"/>
      <c r="AG175" s="8"/>
      <c r="AH175" s="8"/>
      <c r="AI175" s="8"/>
      <c r="AJ175" s="8"/>
      <c r="AK175" s="8"/>
      <c r="AL175" s="8"/>
      <c r="AM175" s="8"/>
      <c r="AN175" s="14"/>
      <c r="AO175" s="8"/>
    </row>
    <row r="176" spans="1:41" x14ac:dyDescent="0.25">
      <c r="A176" s="25" t="s">
        <v>29</v>
      </c>
      <c r="B176" s="2" t="s">
        <v>220</v>
      </c>
      <c r="C176" s="2" t="s">
        <v>262</v>
      </c>
      <c r="D176" s="2">
        <v>5555</v>
      </c>
      <c r="E176" s="2" t="s">
        <v>14</v>
      </c>
      <c r="F176" s="2" t="s">
        <v>46</v>
      </c>
      <c r="G176">
        <f>VLOOKUP($D176,CLASS!$D$2:$W$403,13,FALSE)</f>
        <v>0</v>
      </c>
      <c r="H176">
        <f>VLOOKUP($D176,CLASS!$D$2:$W$403,4,FALSE)</f>
        <v>5</v>
      </c>
      <c r="I176" s="2">
        <f t="shared" si="2"/>
        <v>5</v>
      </c>
      <c r="L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A176" s="12"/>
      <c r="AB176" s="8"/>
      <c r="AC176" s="8"/>
      <c r="AD176" s="14"/>
      <c r="AE176" s="26"/>
      <c r="AF176" s="8"/>
      <c r="AG176" s="8"/>
      <c r="AH176" s="8"/>
      <c r="AI176" s="8"/>
      <c r="AJ176" s="8"/>
      <c r="AK176" s="8"/>
      <c r="AL176" s="8"/>
      <c r="AM176" s="8"/>
      <c r="AN176" s="14"/>
      <c r="AO176" s="8"/>
    </row>
    <row r="177" spans="1:41" x14ac:dyDescent="0.25">
      <c r="A177" s="25" t="s">
        <v>29</v>
      </c>
      <c r="B177" s="2" t="s">
        <v>231</v>
      </c>
      <c r="C177" s="2" t="s">
        <v>255</v>
      </c>
      <c r="D177" s="2">
        <v>110699</v>
      </c>
      <c r="E177" s="2" t="s">
        <v>14</v>
      </c>
      <c r="F177" s="2" t="s">
        <v>11</v>
      </c>
      <c r="G177">
        <f>VLOOKUP($D177,CLASS!$D$2:$W$403,13,FALSE)</f>
        <v>0</v>
      </c>
      <c r="H177">
        <f>VLOOKUP($D177,CLASS!$D$2:$W$403,4,FALSE)</f>
        <v>5</v>
      </c>
      <c r="I177" s="2">
        <f t="shared" si="2"/>
        <v>5</v>
      </c>
      <c r="L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A177" s="12"/>
      <c r="AB177" s="8"/>
      <c r="AC177" s="8"/>
      <c r="AD177" s="14"/>
      <c r="AE177" s="26"/>
      <c r="AF177" s="8"/>
      <c r="AG177" s="8"/>
      <c r="AH177" s="8"/>
      <c r="AI177" s="8"/>
      <c r="AJ177" s="8"/>
      <c r="AK177" s="8"/>
      <c r="AL177" s="8"/>
      <c r="AM177" s="8"/>
      <c r="AN177" s="14"/>
      <c r="AO177" s="8"/>
    </row>
    <row r="178" spans="1:41" x14ac:dyDescent="0.25">
      <c r="A178" s="25" t="s">
        <v>29</v>
      </c>
      <c r="B178" s="2" t="s">
        <v>222</v>
      </c>
      <c r="C178" s="2" t="s">
        <v>223</v>
      </c>
      <c r="D178" s="2">
        <v>12652</v>
      </c>
      <c r="E178" s="2" t="s">
        <v>10</v>
      </c>
      <c r="F178" s="2" t="s">
        <v>11</v>
      </c>
      <c r="G178">
        <f>VLOOKUP($D178,CLASS!$D$2:$W$403,13,FALSE)</f>
        <v>0</v>
      </c>
      <c r="H178">
        <f>VLOOKUP($D178,CLASS!$D$2:$W$403,4,FALSE)</f>
        <v>0</v>
      </c>
      <c r="I178" s="2">
        <f t="shared" si="2"/>
        <v>0</v>
      </c>
      <c r="L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A178" s="12"/>
      <c r="AB178" s="8"/>
      <c r="AC178" s="8"/>
      <c r="AD178" s="14"/>
      <c r="AE178" s="26"/>
      <c r="AF178" s="8"/>
      <c r="AG178" s="8"/>
      <c r="AH178" s="8"/>
      <c r="AI178" s="8"/>
      <c r="AJ178" s="8"/>
      <c r="AK178" s="8"/>
      <c r="AL178" s="8"/>
      <c r="AM178" s="8"/>
      <c r="AN178" s="14"/>
      <c r="AO178" s="8"/>
    </row>
    <row r="179" spans="1:41" x14ac:dyDescent="0.25">
      <c r="A179" s="25" t="s">
        <v>29</v>
      </c>
      <c r="B179" s="2" t="s">
        <v>259</v>
      </c>
      <c r="C179" s="2" t="s">
        <v>260</v>
      </c>
      <c r="D179" s="2">
        <v>126584</v>
      </c>
      <c r="E179" s="2" t="s">
        <v>10</v>
      </c>
      <c r="F179" s="2" t="s">
        <v>11</v>
      </c>
      <c r="G179">
        <f>VLOOKUP($D179,CLASS!$D$2:$W$403,13,FALSE)</f>
        <v>0</v>
      </c>
      <c r="H179">
        <f>VLOOKUP($D179,CLASS!$D$2:$W$403,4,FALSE)</f>
        <v>0</v>
      </c>
      <c r="I179" s="2">
        <f t="shared" si="2"/>
        <v>0</v>
      </c>
      <c r="J179" s="3"/>
      <c r="L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A179" s="12"/>
      <c r="AB179" s="8"/>
      <c r="AC179" s="8"/>
      <c r="AD179" s="14"/>
      <c r="AE179" s="26"/>
      <c r="AF179" s="8"/>
      <c r="AG179" s="8"/>
      <c r="AH179" s="8"/>
      <c r="AI179" s="8"/>
      <c r="AJ179" s="8"/>
      <c r="AK179" s="8"/>
      <c r="AL179" s="8"/>
      <c r="AM179" s="8"/>
      <c r="AN179" s="14"/>
      <c r="AO179" s="8"/>
    </row>
    <row r="180" spans="1:41" x14ac:dyDescent="0.25">
      <c r="A180" s="25" t="s">
        <v>29</v>
      </c>
      <c r="B180" s="2" t="s">
        <v>220</v>
      </c>
      <c r="C180" s="2" t="s">
        <v>221</v>
      </c>
      <c r="D180" s="2">
        <v>97872</v>
      </c>
      <c r="E180" s="2" t="s">
        <v>10</v>
      </c>
      <c r="F180" s="2" t="s">
        <v>11</v>
      </c>
      <c r="G180">
        <f>VLOOKUP($D180,CLASS!$D$2:$W$403,13,FALSE)</f>
        <v>0</v>
      </c>
      <c r="H180">
        <f>VLOOKUP($D180,CLASS!$D$2:$W$403,4,FALSE)</f>
        <v>0</v>
      </c>
      <c r="I180" s="2">
        <f t="shared" si="2"/>
        <v>0</v>
      </c>
      <c r="L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A180" s="12"/>
      <c r="AB180" s="8"/>
      <c r="AC180" s="8"/>
      <c r="AD180" s="14"/>
      <c r="AE180" s="26"/>
      <c r="AF180" s="8"/>
      <c r="AG180" s="8"/>
      <c r="AH180" s="8"/>
      <c r="AI180" s="8"/>
      <c r="AJ180" s="8"/>
      <c r="AK180" s="8"/>
      <c r="AL180" s="8"/>
      <c r="AM180" s="8"/>
      <c r="AN180" s="14"/>
      <c r="AO180" s="8"/>
    </row>
    <row r="181" spans="1:41" x14ac:dyDescent="0.25">
      <c r="A181" s="25" t="s">
        <v>29</v>
      </c>
      <c r="B181" s="2" t="s">
        <v>204</v>
      </c>
      <c r="C181" s="2" t="s">
        <v>265</v>
      </c>
      <c r="D181" s="2">
        <v>121559</v>
      </c>
      <c r="E181" s="2" t="s">
        <v>10</v>
      </c>
      <c r="F181" s="2" t="s">
        <v>11</v>
      </c>
      <c r="G181">
        <f>VLOOKUP($D181,CLASS!$D$2:$W$403,13,FALSE)</f>
        <v>0</v>
      </c>
      <c r="H181">
        <f>VLOOKUP($D181,CLASS!$D$2:$W$403,4,FALSE)</f>
        <v>0</v>
      </c>
      <c r="I181" s="2">
        <f t="shared" si="2"/>
        <v>0</v>
      </c>
      <c r="L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A181" s="12"/>
      <c r="AB181" s="8"/>
      <c r="AC181" s="8"/>
      <c r="AD181" s="14"/>
      <c r="AE181" s="26"/>
      <c r="AF181" s="8"/>
      <c r="AG181" s="8"/>
      <c r="AH181" s="8"/>
      <c r="AI181" s="8"/>
      <c r="AJ181" s="8"/>
      <c r="AK181" s="8"/>
      <c r="AL181" s="8"/>
      <c r="AM181" s="8"/>
      <c r="AN181" s="14"/>
      <c r="AO181" s="8"/>
    </row>
    <row r="182" spans="1:41" x14ac:dyDescent="0.25">
      <c r="A182" s="25" t="s">
        <v>29</v>
      </c>
      <c r="B182" s="2" t="s">
        <v>271</v>
      </c>
      <c r="C182" s="2" t="s">
        <v>272</v>
      </c>
      <c r="D182" s="2">
        <v>111458</v>
      </c>
      <c r="E182" s="2" t="s">
        <v>10</v>
      </c>
      <c r="F182" s="2" t="s">
        <v>11</v>
      </c>
      <c r="G182">
        <f>VLOOKUP($D182,CLASS!$D$2:$W$403,13,FALSE)</f>
        <v>0</v>
      </c>
      <c r="H182">
        <f>VLOOKUP($D182,CLASS!$D$2:$W$403,4,FALSE)</f>
        <v>0</v>
      </c>
      <c r="I182" s="2">
        <f t="shared" si="2"/>
        <v>0</v>
      </c>
      <c r="L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A182" s="12"/>
      <c r="AB182" s="8"/>
      <c r="AC182" s="8"/>
      <c r="AD182" s="14"/>
      <c r="AE182" s="26"/>
      <c r="AF182" s="26"/>
      <c r="AG182" s="8"/>
      <c r="AH182" s="8"/>
      <c r="AI182" s="8"/>
      <c r="AJ182" s="8"/>
      <c r="AK182" s="8"/>
      <c r="AL182" s="8"/>
      <c r="AM182" s="26"/>
      <c r="AN182" s="14"/>
      <c r="AO182" s="8"/>
    </row>
    <row r="183" spans="1:41" x14ac:dyDescent="0.25">
      <c r="A183" s="25" t="s">
        <v>29</v>
      </c>
      <c r="B183" s="2" t="s">
        <v>154</v>
      </c>
      <c r="C183" s="2" t="s">
        <v>263</v>
      </c>
      <c r="D183" s="2">
        <v>126348</v>
      </c>
      <c r="E183" s="2" t="s">
        <v>10</v>
      </c>
      <c r="F183" s="2" t="s">
        <v>11</v>
      </c>
      <c r="G183">
        <f>VLOOKUP($D183,CLASS!$D$2:$W$403,13,FALSE)</f>
        <v>0</v>
      </c>
      <c r="H183">
        <f>VLOOKUP($D183,CLASS!$D$2:$W$403,4,FALSE)</f>
        <v>0</v>
      </c>
      <c r="I183" s="2">
        <f t="shared" si="2"/>
        <v>0</v>
      </c>
      <c r="L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A183" s="12"/>
      <c r="AB183" s="8"/>
      <c r="AC183" s="8"/>
      <c r="AD183" s="14"/>
      <c r="AE183" s="26"/>
      <c r="AF183" s="8"/>
      <c r="AG183" s="8"/>
      <c r="AH183" s="8"/>
      <c r="AI183" s="8"/>
      <c r="AJ183" s="8"/>
      <c r="AK183" s="8"/>
      <c r="AL183" s="8"/>
      <c r="AM183" s="8"/>
      <c r="AN183" s="14"/>
      <c r="AO183" s="8"/>
    </row>
    <row r="184" spans="1:41" x14ac:dyDescent="0.25">
      <c r="A184" s="25" t="s">
        <v>29</v>
      </c>
      <c r="B184" s="2" t="s">
        <v>135</v>
      </c>
      <c r="C184" s="2" t="s">
        <v>224</v>
      </c>
      <c r="D184" s="2">
        <v>42471</v>
      </c>
      <c r="E184" s="2" t="s">
        <v>10</v>
      </c>
      <c r="F184" s="2" t="s">
        <v>11</v>
      </c>
      <c r="G184">
        <f>VLOOKUP($D184,CLASS!$D$2:$W$403,13,FALSE)</f>
        <v>0</v>
      </c>
      <c r="H184">
        <f>VLOOKUP($D184,CLASS!$D$2:$W$403,4,FALSE)</f>
        <v>0</v>
      </c>
      <c r="I184" s="2">
        <f t="shared" si="2"/>
        <v>0</v>
      </c>
      <c r="L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A184" s="12"/>
      <c r="AB184" s="8"/>
      <c r="AC184" s="8"/>
      <c r="AD184" s="14"/>
      <c r="AE184" s="26"/>
      <c r="AF184" s="8"/>
      <c r="AG184" s="8"/>
      <c r="AH184" s="8"/>
      <c r="AI184" s="8"/>
      <c r="AJ184" s="8"/>
      <c r="AK184" s="8"/>
      <c r="AL184" s="8"/>
      <c r="AM184" s="8"/>
      <c r="AN184" s="14"/>
      <c r="AO184" s="8"/>
    </row>
    <row r="185" spans="1:41" x14ac:dyDescent="0.25">
      <c r="A185" s="25" t="s">
        <v>29</v>
      </c>
      <c r="B185" s="2" t="s">
        <v>194</v>
      </c>
      <c r="C185" s="2" t="s">
        <v>251</v>
      </c>
      <c r="D185" s="2">
        <v>131785</v>
      </c>
      <c r="F185" s="2" t="s">
        <v>11</v>
      </c>
      <c r="G185">
        <f>VLOOKUP($D185,CLASS!$D$2:$W$403,13,FALSE)</f>
        <v>0</v>
      </c>
      <c r="H185">
        <f>VLOOKUP($D185,CLASS!$D$2:$W$403,4,FALSE)</f>
        <v>0</v>
      </c>
      <c r="I185" s="2">
        <f t="shared" si="2"/>
        <v>0</v>
      </c>
      <c r="L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A185" s="12"/>
      <c r="AB185" s="8"/>
      <c r="AC185" s="8"/>
      <c r="AD185" s="14"/>
      <c r="AE185" s="26"/>
      <c r="AF185" s="8"/>
      <c r="AG185" s="8"/>
      <c r="AH185" s="8"/>
      <c r="AI185" s="8"/>
      <c r="AJ185" s="8"/>
      <c r="AK185" s="8"/>
      <c r="AL185" s="8"/>
      <c r="AM185" s="8"/>
      <c r="AN185" s="14"/>
      <c r="AO185" s="8"/>
    </row>
    <row r="186" spans="1:41" x14ac:dyDescent="0.25">
      <c r="A186" s="25" t="s">
        <v>29</v>
      </c>
      <c r="B186" s="2" t="s">
        <v>231</v>
      </c>
      <c r="C186" s="2" t="s">
        <v>232</v>
      </c>
      <c r="D186" s="2">
        <v>105361</v>
      </c>
      <c r="E186" s="2" t="s">
        <v>10</v>
      </c>
      <c r="F186" s="2" t="s">
        <v>11</v>
      </c>
      <c r="G186">
        <f>VLOOKUP($D186,CLASS!$D$2:$W$403,13,FALSE)</f>
        <v>0</v>
      </c>
      <c r="H186">
        <f>VLOOKUP($D186,CLASS!$D$2:$W$403,4,FALSE)</f>
        <v>0</v>
      </c>
      <c r="I186" s="2">
        <f t="shared" si="2"/>
        <v>0</v>
      </c>
      <c r="L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A186" s="12"/>
      <c r="AB186" s="8"/>
      <c r="AC186" s="8"/>
      <c r="AD186" s="14"/>
      <c r="AE186" s="26"/>
      <c r="AF186" s="8"/>
      <c r="AG186" s="8"/>
      <c r="AH186" s="8"/>
      <c r="AI186" s="8"/>
      <c r="AJ186" s="8"/>
      <c r="AK186" s="8"/>
      <c r="AL186" s="8"/>
      <c r="AM186" s="8"/>
      <c r="AN186" s="14"/>
      <c r="AO186" s="8"/>
    </row>
    <row r="187" spans="1:41" x14ac:dyDescent="0.25">
      <c r="A187" s="25" t="s">
        <v>29</v>
      </c>
      <c r="B187" s="2" t="s">
        <v>170</v>
      </c>
      <c r="C187" s="2" t="s">
        <v>264</v>
      </c>
      <c r="D187" s="2">
        <v>125916</v>
      </c>
      <c r="E187" s="2" t="s">
        <v>10</v>
      </c>
      <c r="F187" s="2" t="s">
        <v>98</v>
      </c>
      <c r="G187">
        <f>VLOOKUP($D187,CLASS!$D$2:$W$403,13,FALSE)</f>
        <v>0</v>
      </c>
      <c r="H187">
        <f>VLOOKUP($D187,CLASS!$D$2:$W$403,4,FALSE)</f>
        <v>0</v>
      </c>
      <c r="I187" s="2">
        <f t="shared" si="2"/>
        <v>0</v>
      </c>
      <c r="L187" s="12"/>
      <c r="O187" s="12"/>
      <c r="P187" s="12"/>
      <c r="Q187" s="12"/>
    </row>
    <row r="188" spans="1:41" s="34" customFormat="1" x14ac:dyDescent="0.25">
      <c r="A188" s="64" t="s">
        <v>13</v>
      </c>
      <c r="B188" s="34" t="s">
        <v>48</v>
      </c>
      <c r="C188" s="34" t="s">
        <v>149</v>
      </c>
      <c r="D188" s="34">
        <v>124600</v>
      </c>
      <c r="E188" s="34" t="s">
        <v>16</v>
      </c>
      <c r="F188" s="34" t="s">
        <v>11</v>
      </c>
      <c r="G188" s="34">
        <f>VLOOKUP($D188,CLASS!$D$2:$W$403,13,FALSE)</f>
        <v>0</v>
      </c>
      <c r="H188" s="34">
        <f>VLOOKUP($D188,CLASS!$D$2:$W$403,4,FALSE)</f>
        <v>15</v>
      </c>
      <c r="I188" s="34">
        <f t="shared" si="2"/>
        <v>15</v>
      </c>
    </row>
    <row r="189" spans="1:41" s="34" customFormat="1" x14ac:dyDescent="0.25">
      <c r="A189" s="64" t="s">
        <v>13</v>
      </c>
      <c r="B189" s="34" t="s">
        <v>279</v>
      </c>
      <c r="C189" s="34" t="s">
        <v>305</v>
      </c>
      <c r="D189" s="34">
        <v>127073</v>
      </c>
      <c r="E189" s="34" t="s">
        <v>16</v>
      </c>
      <c r="F189" s="34" t="s">
        <v>46</v>
      </c>
      <c r="G189" s="34">
        <f>VLOOKUP($D189,CLASS!$D$2:$W$403,13,FALSE)</f>
        <v>0</v>
      </c>
      <c r="H189" s="34">
        <f>VLOOKUP($D189,CLASS!$D$2:$W$403,4,FALSE)</f>
        <v>15</v>
      </c>
      <c r="I189" s="34">
        <f t="shared" si="2"/>
        <v>15</v>
      </c>
    </row>
    <row r="190" spans="1:41" s="34" customFormat="1" x14ac:dyDescent="0.25">
      <c r="A190" s="64" t="s">
        <v>13</v>
      </c>
      <c r="B190" s="34" t="s">
        <v>271</v>
      </c>
      <c r="C190" s="34" t="s">
        <v>298</v>
      </c>
      <c r="D190" s="34">
        <v>100740</v>
      </c>
      <c r="E190" s="34" t="s">
        <v>16</v>
      </c>
      <c r="F190" s="34" t="s">
        <v>46</v>
      </c>
      <c r="G190" s="34">
        <f>VLOOKUP($D190,CLASS!$D$2:$W$403,13,FALSE)</f>
        <v>0</v>
      </c>
      <c r="H190" s="34">
        <f>VLOOKUP($D190,CLASS!$D$2:$W$403,4,FALSE)</f>
        <v>15</v>
      </c>
      <c r="I190" s="34">
        <f t="shared" si="2"/>
        <v>15</v>
      </c>
    </row>
    <row r="191" spans="1:41" s="34" customFormat="1" x14ac:dyDescent="0.25">
      <c r="A191" s="64" t="s">
        <v>13</v>
      </c>
      <c r="B191" s="34" t="s">
        <v>103</v>
      </c>
      <c r="C191" s="34" t="s">
        <v>473</v>
      </c>
      <c r="D191" s="34">
        <v>113297</v>
      </c>
      <c r="E191" s="34" t="s">
        <v>16</v>
      </c>
      <c r="F191" s="34" t="s">
        <v>11</v>
      </c>
      <c r="G191" s="34">
        <f>VLOOKUP($D191,CLASS!$D$2:$W$403,13,FALSE)</f>
        <v>0</v>
      </c>
      <c r="H191" s="34">
        <f>VLOOKUP($D191,CLASS!$D$2:$W$403,4,FALSE)</f>
        <v>15</v>
      </c>
      <c r="I191" s="34">
        <f t="shared" si="2"/>
        <v>15</v>
      </c>
    </row>
    <row r="192" spans="1:41" s="34" customFormat="1" x14ac:dyDescent="0.25">
      <c r="A192" s="64" t="s">
        <v>13</v>
      </c>
      <c r="B192" s="34" t="s">
        <v>64</v>
      </c>
      <c r="C192" s="34" t="s">
        <v>176</v>
      </c>
      <c r="D192" s="34">
        <v>128705</v>
      </c>
      <c r="E192" s="34" t="s">
        <v>16</v>
      </c>
      <c r="F192" s="34" t="s">
        <v>11</v>
      </c>
      <c r="G192" s="34">
        <f>VLOOKUP($D192,CLASS!$D$2:$W$403,13,FALSE)</f>
        <v>0</v>
      </c>
      <c r="H192" s="34">
        <f>VLOOKUP($D192,CLASS!$D$2:$W$403,4,FALSE)</f>
        <v>15</v>
      </c>
      <c r="I192" s="34">
        <f t="shared" si="2"/>
        <v>15</v>
      </c>
    </row>
    <row r="193" spans="1:10" s="34" customFormat="1" x14ac:dyDescent="0.25">
      <c r="A193" s="64" t="s">
        <v>13</v>
      </c>
      <c r="B193" s="34" t="s">
        <v>222</v>
      </c>
      <c r="C193" s="34" t="s">
        <v>324</v>
      </c>
      <c r="D193" s="34">
        <v>21659</v>
      </c>
      <c r="E193" s="34" t="s">
        <v>16</v>
      </c>
      <c r="F193" s="34" t="s">
        <v>46</v>
      </c>
      <c r="G193" s="34">
        <f>VLOOKUP($D193,CLASS!$D$2:$W$403,13,FALSE)</f>
        <v>0</v>
      </c>
      <c r="H193" s="34">
        <f>VLOOKUP($D193,CLASS!$D$2:$W$403,4,FALSE)</f>
        <v>15</v>
      </c>
      <c r="I193" s="34">
        <f t="shared" si="2"/>
        <v>15</v>
      </c>
    </row>
    <row r="194" spans="1:10" s="34" customFormat="1" x14ac:dyDescent="0.25">
      <c r="A194" s="64" t="s">
        <v>13</v>
      </c>
      <c r="B194" s="34" t="s">
        <v>58</v>
      </c>
      <c r="C194" s="34" t="s">
        <v>318</v>
      </c>
      <c r="D194" s="34">
        <v>129658</v>
      </c>
      <c r="E194" s="34" t="s">
        <v>16</v>
      </c>
      <c r="F194" s="34" t="s">
        <v>157</v>
      </c>
      <c r="G194" s="34">
        <f>VLOOKUP($D194,CLASS!$D$2:$W$403,13,FALSE)</f>
        <v>0</v>
      </c>
      <c r="H194" s="34">
        <f>VLOOKUP($D194,CLASS!$D$2:$W$403,4,FALSE)</f>
        <v>15</v>
      </c>
      <c r="I194" s="34">
        <f t="shared" ref="I194:I257" si="3">G194+H194</f>
        <v>15</v>
      </c>
    </row>
    <row r="195" spans="1:10" s="34" customFormat="1" x14ac:dyDescent="0.25">
      <c r="A195" s="64" t="s">
        <v>13</v>
      </c>
      <c r="B195" s="34" t="s">
        <v>111</v>
      </c>
      <c r="C195" s="34" t="s">
        <v>319</v>
      </c>
      <c r="D195" s="34">
        <v>128593</v>
      </c>
      <c r="E195" s="34" t="s">
        <v>16</v>
      </c>
      <c r="F195" s="34" t="s">
        <v>11</v>
      </c>
      <c r="G195" s="34">
        <f>VLOOKUP($D195,CLASS!$D$2:$W$403,13,FALSE)</f>
        <v>0</v>
      </c>
      <c r="H195" s="34">
        <f>VLOOKUP($D195,CLASS!$D$2:$W$403,4,FALSE)</f>
        <v>15</v>
      </c>
      <c r="I195" s="34">
        <f t="shared" si="3"/>
        <v>15</v>
      </c>
    </row>
    <row r="196" spans="1:10" s="34" customFormat="1" ht="15.75" thickBot="1" x14ac:dyDescent="0.3">
      <c r="A196" s="64" t="s">
        <v>13</v>
      </c>
      <c r="B196" s="34" t="s">
        <v>64</v>
      </c>
      <c r="C196" s="34" t="s">
        <v>289</v>
      </c>
      <c r="D196" s="34">
        <v>128953</v>
      </c>
      <c r="E196" s="34" t="s">
        <v>16</v>
      </c>
      <c r="F196" s="34" t="s">
        <v>11</v>
      </c>
      <c r="G196" s="34">
        <f>VLOOKUP($D196,CLASS!$D$2:$W$403,13,FALSE)</f>
        <v>0</v>
      </c>
      <c r="H196" s="34">
        <f>VLOOKUP($D196,CLASS!$D$2:$W$403,4,FALSE)</f>
        <v>15</v>
      </c>
      <c r="I196" s="34">
        <f t="shared" si="3"/>
        <v>15</v>
      </c>
    </row>
    <row r="197" spans="1:10" s="34" customFormat="1" ht="15.75" thickBot="1" x14ac:dyDescent="0.3">
      <c r="A197" s="64" t="s">
        <v>13</v>
      </c>
      <c r="B197" s="34" t="s">
        <v>455</v>
      </c>
      <c r="C197" s="34" t="s">
        <v>441</v>
      </c>
      <c r="D197" s="34">
        <v>130298</v>
      </c>
      <c r="E197" s="34" t="s">
        <v>16</v>
      </c>
      <c r="F197" s="34" t="s">
        <v>11</v>
      </c>
      <c r="G197" s="34">
        <f>VLOOKUP($D197,CLASS!$D$2:$W$403,13,FALSE)</f>
        <v>0</v>
      </c>
      <c r="H197" s="34">
        <f>VLOOKUP($D197,CLASS!$D$2:$W$403,4,FALSE)</f>
        <v>15</v>
      </c>
      <c r="I197" s="34">
        <f t="shared" si="3"/>
        <v>15</v>
      </c>
      <c r="J197" s="35">
        <v>0</v>
      </c>
    </row>
    <row r="198" spans="1:10" x14ac:dyDescent="0.25">
      <c r="A198" s="25" t="s">
        <v>13</v>
      </c>
      <c r="B198" s="2" t="s">
        <v>245</v>
      </c>
      <c r="C198" s="2" t="s">
        <v>301</v>
      </c>
      <c r="D198" s="2">
        <v>130879</v>
      </c>
      <c r="E198" s="2" t="s">
        <v>16</v>
      </c>
      <c r="F198" s="2" t="s">
        <v>11</v>
      </c>
      <c r="G198">
        <f>VLOOKUP($D198,CLASS!$D$2:$W$403,13,FALSE)</f>
        <v>0</v>
      </c>
      <c r="H198">
        <f>VLOOKUP($D198,CLASS!$D$2:$W$403,4,FALSE)</f>
        <v>15</v>
      </c>
      <c r="I198" s="2">
        <f t="shared" si="3"/>
        <v>15</v>
      </c>
    </row>
    <row r="199" spans="1:10" x14ac:dyDescent="0.25">
      <c r="A199" s="25" t="s">
        <v>13</v>
      </c>
      <c r="B199" s="2" t="s">
        <v>322</v>
      </c>
      <c r="C199" s="2" t="s">
        <v>323</v>
      </c>
      <c r="D199" s="2">
        <v>121940</v>
      </c>
      <c r="E199" s="2" t="s">
        <v>15</v>
      </c>
      <c r="F199" s="2" t="s">
        <v>52</v>
      </c>
      <c r="G199">
        <f>VLOOKUP($D199,CLASS!$D$2:$W$403,13,FALSE)</f>
        <v>0</v>
      </c>
      <c r="H199">
        <f>VLOOKUP($D199,CLASS!$D$2:$W$403,4,FALSE)</f>
        <v>10</v>
      </c>
      <c r="I199" s="2">
        <f t="shared" si="3"/>
        <v>10</v>
      </c>
      <c r="J199" s="3"/>
    </row>
    <row r="200" spans="1:10" x14ac:dyDescent="0.25">
      <c r="A200" s="25" t="s">
        <v>13</v>
      </c>
      <c r="B200" s="2" t="s">
        <v>316</v>
      </c>
      <c r="C200" s="2" t="s">
        <v>317</v>
      </c>
      <c r="D200" s="2">
        <v>3042</v>
      </c>
      <c r="E200" s="2" t="s">
        <v>15</v>
      </c>
      <c r="F200" s="2" t="s">
        <v>46</v>
      </c>
      <c r="G200">
        <f>VLOOKUP($D200,CLASS!$D$2:$W$403,13,FALSE)</f>
        <v>0</v>
      </c>
      <c r="H200">
        <f>VLOOKUP($D200,CLASS!$D$2:$W$403,4,FALSE)</f>
        <v>10</v>
      </c>
      <c r="I200" s="2">
        <f t="shared" si="3"/>
        <v>10</v>
      </c>
    </row>
    <row r="201" spans="1:10" x14ac:dyDescent="0.25">
      <c r="A201" s="25" t="s">
        <v>13</v>
      </c>
      <c r="B201" s="2" t="s">
        <v>48</v>
      </c>
      <c r="C201" s="2" t="s">
        <v>313</v>
      </c>
      <c r="D201" s="2">
        <v>121358</v>
      </c>
      <c r="E201" s="2" t="s">
        <v>15</v>
      </c>
      <c r="F201" s="2" t="s">
        <v>11</v>
      </c>
      <c r="G201">
        <f>VLOOKUP($D201,CLASS!$D$2:$W$403,13,FALSE)</f>
        <v>0</v>
      </c>
      <c r="H201">
        <f>VLOOKUP($D201,CLASS!$D$2:$W$403,4,FALSE)</f>
        <v>10</v>
      </c>
      <c r="I201" s="2">
        <f t="shared" si="3"/>
        <v>10</v>
      </c>
      <c r="J201" s="3"/>
    </row>
    <row r="202" spans="1:10" x14ac:dyDescent="0.25">
      <c r="A202" s="25" t="s">
        <v>13</v>
      </c>
      <c r="B202" s="2" t="s">
        <v>328</v>
      </c>
      <c r="C202" s="2" t="s">
        <v>329</v>
      </c>
      <c r="D202" s="2">
        <v>129597</v>
      </c>
      <c r="E202" s="2" t="s">
        <v>15</v>
      </c>
      <c r="F202" s="2" t="s">
        <v>11</v>
      </c>
      <c r="G202">
        <f>VLOOKUP($D202,CLASS!$D$2:$W$403,13,FALSE)</f>
        <v>0</v>
      </c>
      <c r="H202">
        <f>VLOOKUP($D202,CLASS!$D$2:$W$403,4,FALSE)</f>
        <v>10</v>
      </c>
      <c r="I202" s="2">
        <f t="shared" si="3"/>
        <v>10</v>
      </c>
    </row>
    <row r="203" spans="1:10" x14ac:dyDescent="0.25">
      <c r="A203" s="4" t="s">
        <v>13</v>
      </c>
      <c r="B203" t="s">
        <v>352</v>
      </c>
      <c r="C203" t="s">
        <v>474</v>
      </c>
      <c r="D203">
        <v>112554</v>
      </c>
      <c r="E203" t="s">
        <v>15</v>
      </c>
      <c r="F203" t="s">
        <v>11</v>
      </c>
      <c r="G203">
        <f>VLOOKUP($D203,CLASS!$D$2:$W$403,13,FALSE)</f>
        <v>0</v>
      </c>
      <c r="H203">
        <f>VLOOKUP($D203,CLASS!$D$2:$W$403,4,FALSE)</f>
        <v>10</v>
      </c>
      <c r="I203" s="2">
        <f t="shared" si="3"/>
        <v>10</v>
      </c>
    </row>
    <row r="204" spans="1:10" x14ac:dyDescent="0.25">
      <c r="A204" s="25" t="s">
        <v>13</v>
      </c>
      <c r="B204" s="2" t="s">
        <v>94</v>
      </c>
      <c r="C204" s="2" t="s">
        <v>302</v>
      </c>
      <c r="D204" s="2">
        <v>130504</v>
      </c>
      <c r="E204" s="2" t="s">
        <v>15</v>
      </c>
      <c r="F204" s="2" t="s">
        <v>11</v>
      </c>
      <c r="G204">
        <f>VLOOKUP($D204,CLASS!$D$2:$W$403,13,FALSE)</f>
        <v>0</v>
      </c>
      <c r="H204">
        <f>VLOOKUP($D204,CLASS!$D$2:$W$403,4,FALSE)</f>
        <v>10</v>
      </c>
      <c r="I204" s="2">
        <f t="shared" si="3"/>
        <v>10</v>
      </c>
    </row>
    <row r="205" spans="1:10" x14ac:dyDescent="0.25">
      <c r="A205" s="25" t="s">
        <v>13</v>
      </c>
      <c r="B205" s="2" t="s">
        <v>96</v>
      </c>
      <c r="C205" s="2" t="s">
        <v>308</v>
      </c>
      <c r="D205" s="2">
        <v>129598</v>
      </c>
      <c r="E205" s="2" t="s">
        <v>15</v>
      </c>
      <c r="F205" s="2" t="s">
        <v>11</v>
      </c>
      <c r="G205">
        <f>VLOOKUP($D205,CLASS!$D$2:$W$403,13,FALSE)</f>
        <v>0</v>
      </c>
      <c r="H205">
        <f>VLOOKUP($D205,CLASS!$D$2:$W$403,4,FALSE)</f>
        <v>10</v>
      </c>
      <c r="I205" s="2">
        <f t="shared" si="3"/>
        <v>10</v>
      </c>
    </row>
    <row r="206" spans="1:10" x14ac:dyDescent="0.25">
      <c r="A206" s="25" t="s">
        <v>13</v>
      </c>
      <c r="B206" s="2" t="s">
        <v>299</v>
      </c>
      <c r="C206" s="2" t="s">
        <v>300</v>
      </c>
      <c r="D206" s="2">
        <v>129084</v>
      </c>
      <c r="E206" s="2" t="s">
        <v>15</v>
      </c>
      <c r="F206" s="2" t="s">
        <v>52</v>
      </c>
      <c r="G206">
        <f>VLOOKUP($D206,CLASS!$D$2:$W$403,13,FALSE)</f>
        <v>0</v>
      </c>
      <c r="H206">
        <f>VLOOKUP($D206,CLASS!$D$2:$W$403,4,FALSE)</f>
        <v>10</v>
      </c>
      <c r="I206" s="2">
        <f t="shared" si="3"/>
        <v>10</v>
      </c>
    </row>
    <row r="207" spans="1:10" x14ac:dyDescent="0.25">
      <c r="A207" s="4" t="s">
        <v>13</v>
      </c>
      <c r="B207" t="s">
        <v>471</v>
      </c>
      <c r="C207" t="s">
        <v>472</v>
      </c>
      <c r="D207">
        <v>105930</v>
      </c>
      <c r="E207" t="s">
        <v>15</v>
      </c>
      <c r="F207" t="s">
        <v>11</v>
      </c>
      <c r="G207">
        <f>VLOOKUP($D207,CLASS!$D$2:$W$403,13,FALSE)</f>
        <v>0</v>
      </c>
      <c r="H207">
        <f>VLOOKUP($D207,CLASS!$D$2:$W$403,4,FALSE)</f>
        <v>10</v>
      </c>
      <c r="I207" s="2">
        <f t="shared" si="3"/>
        <v>10</v>
      </c>
    </row>
    <row r="208" spans="1:10" x14ac:dyDescent="0.25">
      <c r="A208" s="25" t="s">
        <v>13</v>
      </c>
      <c r="B208" s="2" t="s">
        <v>292</v>
      </c>
      <c r="C208" s="2" t="s">
        <v>293</v>
      </c>
      <c r="D208" s="2">
        <v>103370</v>
      </c>
      <c r="E208" s="2" t="s">
        <v>15</v>
      </c>
      <c r="F208" s="2" t="s">
        <v>11</v>
      </c>
      <c r="G208">
        <f>VLOOKUP($D208,CLASS!$D$2:$W$403,13,FALSE)</f>
        <v>0</v>
      </c>
      <c r="H208">
        <f>VLOOKUP($D208,CLASS!$D$2:$W$403,4,FALSE)</f>
        <v>10</v>
      </c>
      <c r="I208" s="2">
        <f t="shared" si="3"/>
        <v>10</v>
      </c>
    </row>
    <row r="209" spans="1:10" x14ac:dyDescent="0.25">
      <c r="A209" s="25" t="s">
        <v>13</v>
      </c>
      <c r="B209" s="2" t="s">
        <v>303</v>
      </c>
      <c r="C209" s="2" t="s">
        <v>304</v>
      </c>
      <c r="D209" s="2">
        <v>110309</v>
      </c>
      <c r="E209" s="2" t="s">
        <v>15</v>
      </c>
      <c r="F209" s="2" t="s">
        <v>52</v>
      </c>
      <c r="G209">
        <f>VLOOKUP($D209,CLASS!$D$2:$W$403,13,FALSE)</f>
        <v>0</v>
      </c>
      <c r="H209">
        <f>VLOOKUP($D209,CLASS!$D$2:$W$403,4,FALSE)</f>
        <v>10</v>
      </c>
      <c r="I209" s="2">
        <f t="shared" si="3"/>
        <v>10</v>
      </c>
    </row>
    <row r="210" spans="1:10" x14ac:dyDescent="0.25">
      <c r="A210" s="25" t="s">
        <v>13</v>
      </c>
      <c r="B210" s="2" t="s">
        <v>226</v>
      </c>
      <c r="C210" s="2" t="s">
        <v>307</v>
      </c>
      <c r="D210" s="2">
        <v>123738</v>
      </c>
      <c r="E210" s="2" t="s">
        <v>15</v>
      </c>
      <c r="F210" s="2" t="s">
        <v>98</v>
      </c>
      <c r="G210">
        <f>VLOOKUP($D210,CLASS!$D$2:$W$403,13,FALSE)</f>
        <v>0</v>
      </c>
      <c r="H210">
        <f>VLOOKUP($D210,CLASS!$D$2:$W$403,4,FALSE)</f>
        <v>10</v>
      </c>
      <c r="I210" s="2">
        <f t="shared" si="3"/>
        <v>10</v>
      </c>
    </row>
    <row r="211" spans="1:10" x14ac:dyDescent="0.25">
      <c r="A211" s="25" t="s">
        <v>13</v>
      </c>
      <c r="B211" s="2" t="s">
        <v>135</v>
      </c>
      <c r="C211" s="2" t="s">
        <v>309</v>
      </c>
      <c r="D211" s="2">
        <v>125045</v>
      </c>
      <c r="E211" s="2" t="s">
        <v>15</v>
      </c>
      <c r="F211" s="2" t="s">
        <v>11</v>
      </c>
      <c r="G211">
        <f>VLOOKUP($D211,CLASS!$D$2:$W$403,13,FALSE)</f>
        <v>0</v>
      </c>
      <c r="H211">
        <f>VLOOKUP($D211,CLASS!$D$2:$W$403,4,FALSE)</f>
        <v>10</v>
      </c>
      <c r="I211" s="2">
        <f t="shared" si="3"/>
        <v>10</v>
      </c>
    </row>
    <row r="212" spans="1:10" x14ac:dyDescent="0.25">
      <c r="A212" s="25" t="s">
        <v>13</v>
      </c>
      <c r="B212" s="2" t="s">
        <v>122</v>
      </c>
      <c r="C212" s="2" t="s">
        <v>149</v>
      </c>
      <c r="D212" s="2">
        <v>128224</v>
      </c>
      <c r="E212" s="2" t="s">
        <v>14</v>
      </c>
      <c r="F212" s="2" t="s">
        <v>98</v>
      </c>
      <c r="G212">
        <f>VLOOKUP($D212,CLASS!$D$2:$W$403,13,FALSE)</f>
        <v>0</v>
      </c>
      <c r="H212">
        <f>VLOOKUP($D212,CLASS!$D$2:$W$403,4,FALSE)</f>
        <v>5</v>
      </c>
      <c r="I212" s="2">
        <f t="shared" si="3"/>
        <v>5</v>
      </c>
    </row>
    <row r="213" spans="1:10" x14ac:dyDescent="0.25">
      <c r="A213" s="25" t="s">
        <v>13</v>
      </c>
      <c r="B213" s="2" t="s">
        <v>51</v>
      </c>
      <c r="C213" s="2" t="s">
        <v>305</v>
      </c>
      <c r="D213" s="2">
        <v>124977</v>
      </c>
      <c r="E213" s="2" t="s">
        <v>14</v>
      </c>
      <c r="F213" s="2" t="s">
        <v>11</v>
      </c>
      <c r="G213">
        <f>VLOOKUP($D213,CLASS!$D$2:$W$403,13,FALSE)</f>
        <v>0</v>
      </c>
      <c r="H213">
        <f>VLOOKUP($D213,CLASS!$D$2:$W$403,4,FALSE)</f>
        <v>5</v>
      </c>
      <c r="I213" s="2">
        <f t="shared" si="3"/>
        <v>5</v>
      </c>
    </row>
    <row r="214" spans="1:10" x14ac:dyDescent="0.25">
      <c r="A214" s="25" t="s">
        <v>13</v>
      </c>
      <c r="B214" s="2" t="s">
        <v>279</v>
      </c>
      <c r="C214" s="2" t="s">
        <v>288</v>
      </c>
      <c r="D214" s="2">
        <v>116770</v>
      </c>
      <c r="E214" s="2" t="s">
        <v>14</v>
      </c>
      <c r="F214" s="2" t="s">
        <v>11</v>
      </c>
      <c r="G214">
        <f>VLOOKUP($D214,CLASS!$D$2:$W$403,13,FALSE)</f>
        <v>0</v>
      </c>
      <c r="H214">
        <f>VLOOKUP($D214,CLASS!$D$2:$W$403,4,FALSE)</f>
        <v>5</v>
      </c>
      <c r="I214" s="2">
        <f t="shared" si="3"/>
        <v>5</v>
      </c>
      <c r="J214" s="3"/>
    </row>
    <row r="215" spans="1:10" x14ac:dyDescent="0.25">
      <c r="A215" s="25" t="s">
        <v>13</v>
      </c>
      <c r="B215" s="2" t="s">
        <v>333</v>
      </c>
      <c r="C215" s="2" t="s">
        <v>334</v>
      </c>
      <c r="D215" s="2">
        <v>1436</v>
      </c>
      <c r="E215" s="2" t="s">
        <v>14</v>
      </c>
      <c r="F215" s="2" t="s">
        <v>52</v>
      </c>
      <c r="G215">
        <f>VLOOKUP($D215,CLASS!$D$2:$W$403,13,FALSE)</f>
        <v>0</v>
      </c>
      <c r="H215">
        <f>VLOOKUP($D215,CLASS!$D$2:$W$403,4,FALSE)</f>
        <v>5</v>
      </c>
      <c r="I215" s="2">
        <f t="shared" si="3"/>
        <v>5</v>
      </c>
    </row>
    <row r="216" spans="1:10" x14ac:dyDescent="0.25">
      <c r="A216" s="25" t="s">
        <v>13</v>
      </c>
      <c r="B216" s="2" t="s">
        <v>62</v>
      </c>
      <c r="C216" s="2" t="s">
        <v>310</v>
      </c>
      <c r="D216" s="2">
        <v>83496</v>
      </c>
      <c r="E216" s="2" t="s">
        <v>14</v>
      </c>
      <c r="F216" s="2" t="s">
        <v>46</v>
      </c>
      <c r="G216">
        <f>VLOOKUP($D216,CLASS!$D$2:$W$403,13,FALSE)</f>
        <v>0</v>
      </c>
      <c r="H216">
        <f>VLOOKUP($D216,CLASS!$D$2:$W$403,4,FALSE)</f>
        <v>5</v>
      </c>
      <c r="I216" s="2">
        <f t="shared" si="3"/>
        <v>5</v>
      </c>
    </row>
    <row r="217" spans="1:10" x14ac:dyDescent="0.25">
      <c r="A217" s="25" t="s">
        <v>13</v>
      </c>
      <c r="B217" s="2" t="s">
        <v>449</v>
      </c>
      <c r="C217" s="2" t="s">
        <v>176</v>
      </c>
      <c r="D217" s="2">
        <v>96756</v>
      </c>
      <c r="E217" s="2" t="s">
        <v>14</v>
      </c>
      <c r="F217" s="2" t="s">
        <v>11</v>
      </c>
      <c r="G217">
        <f>VLOOKUP($D217,CLASS!$D$2:$W$403,13,FALSE)</f>
        <v>0</v>
      </c>
      <c r="H217">
        <f>VLOOKUP($D217,CLASS!$D$2:$W$403,4,FALSE)</f>
        <v>5</v>
      </c>
      <c r="I217" s="2">
        <f t="shared" si="3"/>
        <v>5</v>
      </c>
    </row>
    <row r="218" spans="1:10" x14ac:dyDescent="0.25">
      <c r="A218" s="25" t="s">
        <v>13</v>
      </c>
      <c r="B218" s="2" t="s">
        <v>326</v>
      </c>
      <c r="C218" s="2" t="s">
        <v>327</v>
      </c>
      <c r="D218" s="2">
        <v>119703</v>
      </c>
      <c r="E218" s="2" t="s">
        <v>14</v>
      </c>
      <c r="F218" s="2" t="s">
        <v>11</v>
      </c>
      <c r="G218">
        <f>VLOOKUP($D218,CLASS!$D$2:$W$403,13,FALSE)</f>
        <v>0</v>
      </c>
      <c r="H218">
        <f>VLOOKUP($D218,CLASS!$D$2:$W$403,4,FALSE)</f>
        <v>5</v>
      </c>
      <c r="I218" s="2">
        <f t="shared" si="3"/>
        <v>5</v>
      </c>
    </row>
    <row r="219" spans="1:10" x14ac:dyDescent="0.25">
      <c r="A219" s="25" t="s">
        <v>13</v>
      </c>
      <c r="B219" s="2" t="s">
        <v>133</v>
      </c>
      <c r="C219" s="2" t="s">
        <v>306</v>
      </c>
      <c r="D219" s="2">
        <v>100603</v>
      </c>
      <c r="E219" s="2" t="s">
        <v>14</v>
      </c>
      <c r="F219" s="2" t="s">
        <v>11</v>
      </c>
      <c r="G219">
        <f>VLOOKUP($D219,CLASS!$D$2:$W$403,13,FALSE)</f>
        <v>0</v>
      </c>
      <c r="H219">
        <f>VLOOKUP($D219,CLASS!$D$2:$W$403,4,FALSE)</f>
        <v>5</v>
      </c>
      <c r="I219" s="2">
        <f t="shared" si="3"/>
        <v>5</v>
      </c>
    </row>
    <row r="220" spans="1:10" x14ac:dyDescent="0.25">
      <c r="A220" s="25" t="s">
        <v>13</v>
      </c>
      <c r="B220" s="2" t="s">
        <v>311</v>
      </c>
      <c r="C220" s="2" t="s">
        <v>312</v>
      </c>
      <c r="D220" s="2">
        <v>127262</v>
      </c>
      <c r="E220" s="2" t="s">
        <v>14</v>
      </c>
      <c r="F220" s="2" t="s">
        <v>11</v>
      </c>
      <c r="G220">
        <f>VLOOKUP($D220,CLASS!$D$2:$W$403,13,FALSE)</f>
        <v>0</v>
      </c>
      <c r="H220">
        <f>VLOOKUP($D220,CLASS!$D$2:$W$403,4,FALSE)</f>
        <v>5</v>
      </c>
      <c r="I220" s="2">
        <f t="shared" si="3"/>
        <v>5</v>
      </c>
    </row>
    <row r="221" spans="1:10" x14ac:dyDescent="0.25">
      <c r="A221" s="25" t="s">
        <v>13</v>
      </c>
      <c r="B221" s="2" t="s">
        <v>314</v>
      </c>
      <c r="C221" s="2" t="s">
        <v>315</v>
      </c>
      <c r="D221" s="2">
        <v>123128</v>
      </c>
      <c r="E221" s="2" t="s">
        <v>14</v>
      </c>
      <c r="F221" s="2" t="s">
        <v>157</v>
      </c>
      <c r="G221">
        <f>VLOOKUP($D221,CLASS!$D$2:$W$403,13,FALSE)</f>
        <v>0</v>
      </c>
      <c r="H221">
        <f>VLOOKUP($D221,CLASS!$D$2:$W$403,4,FALSE)</f>
        <v>5</v>
      </c>
      <c r="I221" s="2">
        <f t="shared" si="3"/>
        <v>5</v>
      </c>
    </row>
    <row r="222" spans="1:10" x14ac:dyDescent="0.25">
      <c r="A222" s="25" t="s">
        <v>13</v>
      </c>
      <c r="B222" s="2" t="s">
        <v>296</v>
      </c>
      <c r="C222" s="2" t="s">
        <v>297</v>
      </c>
      <c r="D222" s="2">
        <v>126344</v>
      </c>
      <c r="E222" s="2" t="s">
        <v>14</v>
      </c>
      <c r="F222" s="2" t="s">
        <v>11</v>
      </c>
      <c r="G222">
        <f>VLOOKUP($D222,CLASS!$D$2:$W$403,13,FALSE)</f>
        <v>0</v>
      </c>
      <c r="H222">
        <f>VLOOKUP($D222,CLASS!$D$2:$W$403,4,FALSE)</f>
        <v>5</v>
      </c>
      <c r="I222" s="2">
        <f t="shared" si="3"/>
        <v>5</v>
      </c>
    </row>
    <row r="223" spans="1:10" x14ac:dyDescent="0.25">
      <c r="A223" s="25" t="s">
        <v>13</v>
      </c>
      <c r="B223" s="2" t="s">
        <v>135</v>
      </c>
      <c r="C223" s="2" t="s">
        <v>298</v>
      </c>
      <c r="D223" s="2">
        <v>133095</v>
      </c>
      <c r="E223" s="2" t="s">
        <v>14</v>
      </c>
      <c r="F223" s="2" t="s">
        <v>11</v>
      </c>
      <c r="G223">
        <f>VLOOKUP($D223,CLASS!$D$2:$W$403,13,FALSE)</f>
        <v>0</v>
      </c>
      <c r="H223">
        <f>VLOOKUP($D223,CLASS!$D$2:$W$403,4,FALSE)</f>
        <v>5</v>
      </c>
      <c r="I223" s="2">
        <f t="shared" si="3"/>
        <v>5</v>
      </c>
    </row>
    <row r="224" spans="1:10" x14ac:dyDescent="0.25">
      <c r="A224" s="25" t="s">
        <v>13</v>
      </c>
      <c r="B224" s="2" t="s">
        <v>111</v>
      </c>
      <c r="C224" s="2" t="s">
        <v>466</v>
      </c>
      <c r="D224" s="2">
        <v>108791</v>
      </c>
      <c r="E224" s="2" t="s">
        <v>10</v>
      </c>
      <c r="F224" s="2" t="s">
        <v>11</v>
      </c>
      <c r="G224">
        <f>VLOOKUP($D224,CLASS!$D$2:$W$403,13,FALSE)</f>
        <v>0</v>
      </c>
      <c r="H224">
        <f>VLOOKUP($D224,CLASS!$D$2:$W$403,4,FALSE)</f>
        <v>0</v>
      </c>
      <c r="I224" s="2">
        <f t="shared" si="3"/>
        <v>0</v>
      </c>
    </row>
    <row r="225" spans="1:9" x14ac:dyDescent="0.25">
      <c r="A225" s="25" t="s">
        <v>13</v>
      </c>
      <c r="B225" s="2" t="s">
        <v>271</v>
      </c>
      <c r="C225" s="2" t="s">
        <v>287</v>
      </c>
      <c r="D225" s="2">
        <v>91704</v>
      </c>
      <c r="E225" s="2" t="s">
        <v>10</v>
      </c>
      <c r="F225" s="2" t="s">
        <v>11</v>
      </c>
      <c r="G225">
        <f>VLOOKUP($D225,CLASS!$D$2:$W$403,13,FALSE)</f>
        <v>0</v>
      </c>
      <c r="H225">
        <f>VLOOKUP($D225,CLASS!$D$2:$W$403,4,FALSE)</f>
        <v>0</v>
      </c>
      <c r="I225" s="2">
        <f t="shared" si="3"/>
        <v>0</v>
      </c>
    </row>
    <row r="226" spans="1:9" x14ac:dyDescent="0.25">
      <c r="A226" s="25" t="s">
        <v>13</v>
      </c>
      <c r="B226" s="2" t="s">
        <v>290</v>
      </c>
      <c r="C226" s="2" t="s">
        <v>291</v>
      </c>
      <c r="D226" s="2">
        <v>88852</v>
      </c>
      <c r="E226" s="2" t="s">
        <v>10</v>
      </c>
      <c r="F226" s="2" t="s">
        <v>11</v>
      </c>
      <c r="G226">
        <f>VLOOKUP($D226,CLASS!$D$2:$W$403,13,FALSE)</f>
        <v>0</v>
      </c>
      <c r="H226">
        <f>VLOOKUP($D226,CLASS!$D$2:$W$403,4,FALSE)</f>
        <v>0</v>
      </c>
      <c r="I226" s="2">
        <f t="shared" si="3"/>
        <v>0</v>
      </c>
    </row>
    <row r="227" spans="1:9" x14ac:dyDescent="0.25">
      <c r="A227" s="25" t="s">
        <v>13</v>
      </c>
      <c r="B227" s="2" t="s">
        <v>48</v>
      </c>
      <c r="C227" s="2" t="s">
        <v>335</v>
      </c>
      <c r="D227" s="2">
        <v>187</v>
      </c>
      <c r="E227" s="2" t="s">
        <v>10</v>
      </c>
      <c r="F227" s="2" t="s">
        <v>11</v>
      </c>
      <c r="G227">
        <f>VLOOKUP($D227,CLASS!$D$2:$W$403,13,FALSE)</f>
        <v>0</v>
      </c>
      <c r="H227">
        <f>VLOOKUP($D227,CLASS!$D$2:$W$403,4,FALSE)</f>
        <v>0</v>
      </c>
      <c r="I227" s="2">
        <f t="shared" si="3"/>
        <v>0</v>
      </c>
    </row>
    <row r="228" spans="1:9" x14ac:dyDescent="0.25">
      <c r="A228" s="25" t="s">
        <v>13</v>
      </c>
      <c r="B228" s="2" t="s">
        <v>150</v>
      </c>
      <c r="C228" s="2" t="s">
        <v>336</v>
      </c>
      <c r="D228" s="2">
        <v>116789</v>
      </c>
      <c r="E228" s="2" t="s">
        <v>10</v>
      </c>
      <c r="F228" s="2" t="s">
        <v>11</v>
      </c>
      <c r="G228">
        <f>VLOOKUP($D228,CLASS!$D$2:$W$403,13,FALSE)</f>
        <v>0</v>
      </c>
      <c r="H228">
        <f>VLOOKUP($D228,CLASS!$D$2:$W$403,4,FALSE)</f>
        <v>0</v>
      </c>
      <c r="I228" s="2">
        <f t="shared" si="3"/>
        <v>0</v>
      </c>
    </row>
    <row r="229" spans="1:9" x14ac:dyDescent="0.25">
      <c r="A229" s="25" t="s">
        <v>13</v>
      </c>
      <c r="B229" s="2" t="s">
        <v>58</v>
      </c>
      <c r="C229" s="2" t="s">
        <v>325</v>
      </c>
      <c r="D229" s="2">
        <v>109844</v>
      </c>
      <c r="E229" s="2" t="s">
        <v>10</v>
      </c>
      <c r="F229" s="2" t="s">
        <v>11</v>
      </c>
      <c r="G229">
        <f>VLOOKUP($D229,CLASS!$D$2:$W$403,13,FALSE)</f>
        <v>0</v>
      </c>
      <c r="H229">
        <f>VLOOKUP($D229,CLASS!$D$2:$W$403,4,FALSE)</f>
        <v>0</v>
      </c>
      <c r="I229" s="2">
        <f t="shared" si="3"/>
        <v>0</v>
      </c>
    </row>
    <row r="230" spans="1:9" x14ac:dyDescent="0.25">
      <c r="A230" s="25" t="s">
        <v>13</v>
      </c>
      <c r="B230" s="2" t="s">
        <v>292</v>
      </c>
      <c r="C230" s="2" t="s">
        <v>63</v>
      </c>
      <c r="D230" s="2">
        <v>114845</v>
      </c>
      <c r="E230" s="2" t="s">
        <v>10</v>
      </c>
      <c r="F230" s="2" t="s">
        <v>11</v>
      </c>
      <c r="G230">
        <f>VLOOKUP($D230,CLASS!$D$2:$W$403,13,FALSE)</f>
        <v>0</v>
      </c>
      <c r="H230">
        <f>VLOOKUP($D230,CLASS!$D$2:$W$403,4,FALSE)</f>
        <v>0</v>
      </c>
      <c r="I230" s="2">
        <f t="shared" si="3"/>
        <v>0</v>
      </c>
    </row>
    <row r="231" spans="1:9" x14ac:dyDescent="0.25">
      <c r="A231" s="25" t="s">
        <v>13</v>
      </c>
      <c r="B231" s="2" t="s">
        <v>320</v>
      </c>
      <c r="C231" s="2" t="s">
        <v>321</v>
      </c>
      <c r="D231" s="2">
        <v>116300</v>
      </c>
      <c r="E231" s="2" t="s">
        <v>10</v>
      </c>
      <c r="F231" s="2" t="s">
        <v>11</v>
      </c>
      <c r="G231">
        <f>VLOOKUP($D231,CLASS!$D$2:$W$403,13,FALSE)</f>
        <v>0</v>
      </c>
      <c r="H231">
        <f>VLOOKUP($D231,CLASS!$D$2:$W$403,4,FALSE)</f>
        <v>0</v>
      </c>
      <c r="I231" s="2">
        <f t="shared" si="3"/>
        <v>0</v>
      </c>
    </row>
    <row r="232" spans="1:9" x14ac:dyDescent="0.25">
      <c r="A232" s="25" t="s">
        <v>13</v>
      </c>
      <c r="B232" s="2" t="s">
        <v>330</v>
      </c>
      <c r="C232" s="2" t="s">
        <v>331</v>
      </c>
      <c r="D232" s="2">
        <v>1997</v>
      </c>
      <c r="E232" s="2" t="s">
        <v>10</v>
      </c>
      <c r="F232" s="2" t="s">
        <v>11</v>
      </c>
      <c r="G232">
        <f>VLOOKUP($D232,CLASS!$D$2:$W$403,13,FALSE)</f>
        <v>0</v>
      </c>
      <c r="H232">
        <f>VLOOKUP($D232,CLASS!$D$2:$W$403,4,FALSE)</f>
        <v>0</v>
      </c>
      <c r="I232" s="2">
        <f t="shared" si="3"/>
        <v>0</v>
      </c>
    </row>
    <row r="233" spans="1:9" x14ac:dyDescent="0.25">
      <c r="A233" s="25" t="s">
        <v>13</v>
      </c>
      <c r="B233" s="2" t="s">
        <v>135</v>
      </c>
      <c r="C233" s="2" t="s">
        <v>453</v>
      </c>
      <c r="D233" s="2">
        <v>93902</v>
      </c>
      <c r="E233" s="2" t="s">
        <v>10</v>
      </c>
      <c r="F233" s="2" t="s">
        <v>11</v>
      </c>
      <c r="G233">
        <f>VLOOKUP($D233,CLASS!$D$2:$W$403,13,FALSE)</f>
        <v>0</v>
      </c>
      <c r="H233">
        <f>VLOOKUP($D233,CLASS!$D$2:$W$403,4,FALSE)</f>
        <v>0</v>
      </c>
      <c r="I233" s="2">
        <f t="shared" si="3"/>
        <v>0</v>
      </c>
    </row>
    <row r="234" spans="1:9" x14ac:dyDescent="0.25">
      <c r="A234" s="25" t="s">
        <v>13</v>
      </c>
      <c r="B234" s="2" t="s">
        <v>294</v>
      </c>
      <c r="C234" s="2" t="s">
        <v>295</v>
      </c>
      <c r="D234" s="2">
        <v>98171</v>
      </c>
      <c r="E234" s="2" t="s">
        <v>10</v>
      </c>
      <c r="F234" s="2" t="s">
        <v>11</v>
      </c>
      <c r="G234">
        <f>VLOOKUP($D234,CLASS!$D$2:$W$403,13,FALSE)</f>
        <v>0</v>
      </c>
      <c r="H234">
        <f>VLOOKUP($D234,CLASS!$D$2:$W$403,4,FALSE)</f>
        <v>0</v>
      </c>
      <c r="I234" s="2">
        <f t="shared" si="3"/>
        <v>0</v>
      </c>
    </row>
    <row r="235" spans="1:9" x14ac:dyDescent="0.25">
      <c r="A235" s="25" t="s">
        <v>13</v>
      </c>
      <c r="B235" s="2" t="s">
        <v>463</v>
      </c>
      <c r="C235" s="2" t="s">
        <v>464</v>
      </c>
      <c r="D235" s="2">
        <v>50222</v>
      </c>
      <c r="E235" s="2" t="s">
        <v>10</v>
      </c>
      <c r="F235" s="2" t="s">
        <v>11</v>
      </c>
      <c r="G235">
        <f>VLOOKUP($D235,CLASS!$D$2:$W$403,13,FALSE)</f>
        <v>0</v>
      </c>
      <c r="H235">
        <f>VLOOKUP($D235,CLASS!$D$2:$W$403,4,FALSE)</f>
        <v>0</v>
      </c>
      <c r="I235" s="2">
        <f t="shared" si="3"/>
        <v>0</v>
      </c>
    </row>
    <row r="236" spans="1:9" x14ac:dyDescent="0.25">
      <c r="A236" s="25" t="s">
        <v>13</v>
      </c>
      <c r="B236" s="2" t="s">
        <v>202</v>
      </c>
      <c r="C236" s="2" t="s">
        <v>332</v>
      </c>
      <c r="D236" s="2">
        <v>116165</v>
      </c>
      <c r="E236" s="2" t="s">
        <v>10</v>
      </c>
      <c r="F236" s="2" t="s">
        <v>11</v>
      </c>
      <c r="G236">
        <f>VLOOKUP($D236,CLASS!$D$2:$W$403,13,FALSE)</f>
        <v>0</v>
      </c>
      <c r="H236">
        <f>VLOOKUP($D236,CLASS!$D$2:$W$403,4,FALSE)</f>
        <v>0</v>
      </c>
      <c r="I236" s="2">
        <f t="shared" si="3"/>
        <v>0</v>
      </c>
    </row>
    <row r="237" spans="1:9" x14ac:dyDescent="0.25">
      <c r="A237" s="25" t="s">
        <v>13</v>
      </c>
      <c r="B237" s="2" t="s">
        <v>360</v>
      </c>
      <c r="C237" s="2" t="s">
        <v>465</v>
      </c>
      <c r="D237" s="2">
        <v>88811</v>
      </c>
      <c r="E237" s="2" t="s">
        <v>10</v>
      </c>
      <c r="F237" s="2" t="s">
        <v>11</v>
      </c>
      <c r="G237">
        <f>VLOOKUP($D237,CLASS!$D$2:$W$403,13,FALSE)</f>
        <v>0</v>
      </c>
      <c r="H237">
        <f>VLOOKUP($D237,CLASS!$D$2:$W$403,4,FALSE)</f>
        <v>0</v>
      </c>
      <c r="I237" s="2">
        <f t="shared" si="3"/>
        <v>0</v>
      </c>
    </row>
    <row r="238" spans="1:9" s="87" customFormat="1" x14ac:dyDescent="0.25">
      <c r="A238" s="86" t="s">
        <v>380</v>
      </c>
      <c r="B238" s="87" t="s">
        <v>64</v>
      </c>
      <c r="C238" s="87" t="s">
        <v>347</v>
      </c>
      <c r="D238" s="87">
        <v>125843</v>
      </c>
      <c r="E238" s="87" t="s">
        <v>15</v>
      </c>
      <c r="F238" s="87" t="s">
        <v>98</v>
      </c>
      <c r="G238" s="87">
        <f>VLOOKUP($D238,CLASS!$D$2:$W$403,13,FALSE)</f>
        <v>89</v>
      </c>
      <c r="H238" s="87">
        <f>VLOOKUP($D238,CLASS!$D$2:$W$403,4,FALSE)</f>
        <v>10</v>
      </c>
      <c r="I238" s="87">
        <f t="shared" si="3"/>
        <v>99</v>
      </c>
    </row>
    <row r="239" spans="1:9" s="87" customFormat="1" x14ac:dyDescent="0.25">
      <c r="A239" s="86" t="s">
        <v>380</v>
      </c>
      <c r="B239" s="87" t="s">
        <v>62</v>
      </c>
      <c r="C239" s="87" t="s">
        <v>369</v>
      </c>
      <c r="D239" s="87">
        <v>36413</v>
      </c>
      <c r="E239" s="87" t="s">
        <v>10</v>
      </c>
      <c r="F239" s="87" t="s">
        <v>11</v>
      </c>
      <c r="G239" s="87">
        <f>VLOOKUP($D239,CLASS!$D$2:$W$403,13,FALSE)</f>
        <v>97</v>
      </c>
      <c r="H239" s="87">
        <f>VLOOKUP($D239,CLASS!$D$2:$W$403,4,FALSE)</f>
        <v>0</v>
      </c>
      <c r="I239" s="87">
        <f t="shared" si="3"/>
        <v>97</v>
      </c>
    </row>
    <row r="240" spans="1:9" s="87" customFormat="1" x14ac:dyDescent="0.25">
      <c r="A240" s="86" t="s">
        <v>380</v>
      </c>
      <c r="B240" s="87" t="s">
        <v>292</v>
      </c>
      <c r="C240" s="87" t="s">
        <v>361</v>
      </c>
      <c r="D240" s="87">
        <v>120341</v>
      </c>
      <c r="E240" s="87" t="s">
        <v>10</v>
      </c>
      <c r="F240" s="87" t="s">
        <v>11</v>
      </c>
      <c r="G240" s="87">
        <f>VLOOKUP($D240,CLASS!$D$2:$W$403,13,FALSE)</f>
        <v>93</v>
      </c>
      <c r="H240" s="87">
        <f>VLOOKUP($D240,CLASS!$D$2:$W$403,4,FALSE)</f>
        <v>0</v>
      </c>
      <c r="I240" s="87">
        <f t="shared" si="3"/>
        <v>93</v>
      </c>
    </row>
    <row r="241" spans="1:10" s="87" customFormat="1" x14ac:dyDescent="0.25">
      <c r="A241" s="86" t="s">
        <v>380</v>
      </c>
      <c r="B241" s="87" t="s">
        <v>75</v>
      </c>
      <c r="C241" s="87" t="s">
        <v>364</v>
      </c>
      <c r="D241" s="87">
        <v>65796</v>
      </c>
      <c r="E241" s="87" t="s">
        <v>10</v>
      </c>
      <c r="F241" s="87" t="s">
        <v>11</v>
      </c>
      <c r="G241" s="87">
        <f>VLOOKUP($D241,CLASS!$D$2:$W$403,13,FALSE)</f>
        <v>90</v>
      </c>
      <c r="H241" s="87">
        <f>VLOOKUP($D241,CLASS!$D$2:$W$403,4,FALSE)</f>
        <v>0</v>
      </c>
      <c r="I241" s="87">
        <f t="shared" si="3"/>
        <v>90</v>
      </c>
      <c r="J241" s="88"/>
    </row>
    <row r="242" spans="1:10" s="87" customFormat="1" x14ac:dyDescent="0.25">
      <c r="A242" s="86" t="s">
        <v>380</v>
      </c>
      <c r="B242" s="87" t="s">
        <v>352</v>
      </c>
      <c r="C242" s="87" t="s">
        <v>483</v>
      </c>
      <c r="D242" s="87">
        <v>99947</v>
      </c>
      <c r="E242" s="87" t="s">
        <v>10</v>
      </c>
      <c r="F242" s="87" t="s">
        <v>11</v>
      </c>
      <c r="G242" s="87">
        <f>VLOOKUP($D242,CLASS!$D$2:$W$403,13,FALSE)</f>
        <v>90</v>
      </c>
      <c r="H242" s="87">
        <f>VLOOKUP($D242,CLASS!$D$2:$W$403,4,FALSE)</f>
        <v>0</v>
      </c>
      <c r="I242" s="87">
        <f t="shared" si="3"/>
        <v>90</v>
      </c>
    </row>
    <row r="243" spans="1:10" s="87" customFormat="1" x14ac:dyDescent="0.25">
      <c r="A243" s="86" t="s">
        <v>380</v>
      </c>
      <c r="B243" s="87" t="s">
        <v>365</v>
      </c>
      <c r="C243" s="87" t="s">
        <v>366</v>
      </c>
      <c r="D243" s="87">
        <v>89013</v>
      </c>
      <c r="E243" s="87" t="s">
        <v>14</v>
      </c>
      <c r="F243" s="87" t="s">
        <v>11</v>
      </c>
      <c r="G243" s="87">
        <f>VLOOKUP($D243,CLASS!$D$2:$W$403,13,FALSE)</f>
        <v>84</v>
      </c>
      <c r="H243" s="87">
        <f>VLOOKUP($D243,CLASS!$D$2:$W$403,4,FALSE)</f>
        <v>5</v>
      </c>
      <c r="I243" s="87">
        <f t="shared" si="3"/>
        <v>89</v>
      </c>
    </row>
    <row r="244" spans="1:10" s="87" customFormat="1" x14ac:dyDescent="0.25">
      <c r="A244" s="86" t="s">
        <v>380</v>
      </c>
      <c r="B244" s="87" t="s">
        <v>484</v>
      </c>
      <c r="C244" s="87" t="s">
        <v>485</v>
      </c>
      <c r="D244" s="87">
        <v>133308</v>
      </c>
      <c r="E244" s="87" t="s">
        <v>15</v>
      </c>
      <c r="F244" s="87" t="s">
        <v>11</v>
      </c>
      <c r="G244" s="87">
        <f>VLOOKUP($D244,CLASS!$D$2:$W$403,13,FALSE)</f>
        <v>78</v>
      </c>
      <c r="H244" s="87">
        <f>VLOOKUP($D244,CLASS!$D$2:$W$403,4,FALSE)</f>
        <v>10</v>
      </c>
      <c r="I244" s="87">
        <f t="shared" si="3"/>
        <v>88</v>
      </c>
    </row>
    <row r="245" spans="1:10" s="87" customFormat="1" x14ac:dyDescent="0.25">
      <c r="A245" s="86" t="s">
        <v>380</v>
      </c>
      <c r="B245" s="87" t="s">
        <v>367</v>
      </c>
      <c r="C245" s="87" t="s">
        <v>366</v>
      </c>
      <c r="D245" s="87">
        <v>126098</v>
      </c>
      <c r="E245" s="87" t="s">
        <v>16</v>
      </c>
      <c r="F245" s="87" t="s">
        <v>52</v>
      </c>
      <c r="G245" s="87">
        <f>VLOOKUP($D245,CLASS!$D$2:$W$403,13,FALSE)</f>
        <v>71</v>
      </c>
      <c r="H245" s="87">
        <f>VLOOKUP($D245,CLASS!$D$2:$W$403,4,FALSE)</f>
        <v>15</v>
      </c>
      <c r="I245" s="87">
        <f t="shared" si="3"/>
        <v>86</v>
      </c>
      <c r="J245" s="88"/>
    </row>
    <row r="246" spans="1:10" s="87" customFormat="1" ht="15.75" thickBot="1" x14ac:dyDescent="0.3">
      <c r="A246" s="86" t="s">
        <v>380</v>
      </c>
      <c r="B246" s="87" t="s">
        <v>266</v>
      </c>
      <c r="C246" s="87" t="s">
        <v>349</v>
      </c>
      <c r="D246" s="87">
        <v>59109</v>
      </c>
      <c r="E246" s="87" t="s">
        <v>14</v>
      </c>
      <c r="F246" s="87" t="s">
        <v>11</v>
      </c>
      <c r="G246" s="87">
        <f>VLOOKUP($D246,CLASS!$D$2:$W$403,13,FALSE)</f>
        <v>80</v>
      </c>
      <c r="H246" s="87">
        <f>VLOOKUP($D246,CLASS!$D$2:$W$403,4,FALSE)</f>
        <v>5</v>
      </c>
      <c r="I246" s="87">
        <f t="shared" si="3"/>
        <v>85</v>
      </c>
    </row>
    <row r="247" spans="1:10" s="87" customFormat="1" ht="15.75" thickBot="1" x14ac:dyDescent="0.3">
      <c r="A247" s="86" t="s">
        <v>380</v>
      </c>
      <c r="B247" s="87" t="s">
        <v>99</v>
      </c>
      <c r="C247" s="87" t="s">
        <v>370</v>
      </c>
      <c r="D247" s="87">
        <v>117242</v>
      </c>
      <c r="E247" s="87" t="s">
        <v>14</v>
      </c>
      <c r="F247" s="87" t="s">
        <v>11</v>
      </c>
      <c r="G247" s="87">
        <f>VLOOKUP($D247,CLASS!$D$2:$W$403,13,FALSE)</f>
        <v>80</v>
      </c>
      <c r="H247" s="87">
        <f>VLOOKUP($D247,CLASS!$D$2:$W$403,4,FALSE)</f>
        <v>5</v>
      </c>
      <c r="I247" s="87">
        <f t="shared" si="3"/>
        <v>85</v>
      </c>
      <c r="J247" s="89">
        <v>902</v>
      </c>
    </row>
    <row r="248" spans="1:10" x14ac:dyDescent="0.25">
      <c r="A248" s="25" t="s">
        <v>380</v>
      </c>
      <c r="B248" s="2" t="s">
        <v>60</v>
      </c>
      <c r="C248" s="2" t="s">
        <v>345</v>
      </c>
      <c r="D248" s="2">
        <v>123090</v>
      </c>
      <c r="E248" s="2" t="s">
        <v>16</v>
      </c>
      <c r="F248" s="2" t="s">
        <v>52</v>
      </c>
      <c r="G248">
        <f>VLOOKUP($D248,CLASS!$D$2:$W$403,13,FALSE)</f>
        <v>68</v>
      </c>
      <c r="H248">
        <f>VLOOKUP($D248,CLASS!$D$2:$W$403,4,FALSE)</f>
        <v>15</v>
      </c>
      <c r="I248" s="2">
        <f t="shared" si="3"/>
        <v>83</v>
      </c>
    </row>
    <row r="249" spans="1:10" x14ac:dyDescent="0.25">
      <c r="A249" s="4" t="s">
        <v>380</v>
      </c>
      <c r="B249" t="s">
        <v>294</v>
      </c>
      <c r="C249" t="s">
        <v>482</v>
      </c>
      <c r="D249">
        <v>131831</v>
      </c>
      <c r="E249" t="s">
        <v>16</v>
      </c>
      <c r="F249" t="s">
        <v>11</v>
      </c>
      <c r="G249">
        <f>VLOOKUP($D249,CLASS!$D$2:$W$403,13,FALSE)</f>
        <v>67</v>
      </c>
      <c r="H249">
        <f>VLOOKUP($D249,CLASS!$D$2:$W$403,4,FALSE)</f>
        <v>15</v>
      </c>
      <c r="I249" s="2">
        <f t="shared" si="3"/>
        <v>82</v>
      </c>
    </row>
    <row r="250" spans="1:10" x14ac:dyDescent="0.25">
      <c r="A250" s="25" t="s">
        <v>380</v>
      </c>
      <c r="B250" s="2" t="s">
        <v>348</v>
      </c>
      <c r="C250" s="2" t="s">
        <v>128</v>
      </c>
      <c r="D250" s="2">
        <v>132125</v>
      </c>
      <c r="E250" s="2" t="s">
        <v>16</v>
      </c>
      <c r="F250" s="2" t="s">
        <v>52</v>
      </c>
      <c r="G250">
        <f>VLOOKUP($D250,CLASS!$D$2:$W$403,13,FALSE)</f>
        <v>65</v>
      </c>
      <c r="H250">
        <f>VLOOKUP($D250,CLASS!$D$2:$W$403,4,FALSE)</f>
        <v>15</v>
      </c>
      <c r="I250" s="2">
        <f t="shared" si="3"/>
        <v>80</v>
      </c>
    </row>
    <row r="251" spans="1:10" x14ac:dyDescent="0.25">
      <c r="A251" s="25" t="s">
        <v>380</v>
      </c>
      <c r="B251" s="2" t="s">
        <v>111</v>
      </c>
      <c r="C251" s="2" t="s">
        <v>362</v>
      </c>
      <c r="D251" s="2">
        <v>108833</v>
      </c>
      <c r="E251" s="2" t="s">
        <v>10</v>
      </c>
      <c r="F251" s="2" t="s">
        <v>11</v>
      </c>
      <c r="G251">
        <f>VLOOKUP($D251,CLASS!$D$2:$W$403,13,FALSE)</f>
        <v>78</v>
      </c>
      <c r="H251">
        <f>VLOOKUP($D251,CLASS!$D$2:$W$403,4,FALSE)</f>
        <v>0</v>
      </c>
      <c r="I251" s="2">
        <f t="shared" si="3"/>
        <v>78</v>
      </c>
    </row>
    <row r="252" spans="1:10" x14ac:dyDescent="0.25">
      <c r="A252" s="25" t="s">
        <v>380</v>
      </c>
      <c r="B252" s="2" t="s">
        <v>354</v>
      </c>
      <c r="C252" s="2" t="s">
        <v>355</v>
      </c>
      <c r="D252" s="2">
        <v>129718</v>
      </c>
      <c r="E252" s="2" t="s">
        <v>16</v>
      </c>
      <c r="F252" s="2" t="s">
        <v>52</v>
      </c>
      <c r="G252">
        <f>VLOOKUP($D252,CLASS!$D$2:$W$403,13,FALSE)</f>
        <v>0</v>
      </c>
      <c r="H252">
        <f>VLOOKUP($D252,CLASS!$D$2:$W$403,4,FALSE)</f>
        <v>15</v>
      </c>
      <c r="I252" s="2">
        <f t="shared" si="3"/>
        <v>15</v>
      </c>
    </row>
    <row r="253" spans="1:10" x14ac:dyDescent="0.25">
      <c r="A253" s="25" t="s">
        <v>380</v>
      </c>
      <c r="B253" s="2" t="s">
        <v>350</v>
      </c>
      <c r="C253" s="2" t="s">
        <v>351</v>
      </c>
      <c r="D253" s="2">
        <v>88829</v>
      </c>
      <c r="E253" s="2" t="s">
        <v>16</v>
      </c>
      <c r="F253" s="2" t="s">
        <v>237</v>
      </c>
      <c r="G253">
        <f>VLOOKUP($D253,CLASS!$D$2:$W$403,13,FALSE)</f>
        <v>0</v>
      </c>
      <c r="H253">
        <f>VLOOKUP($D253,CLASS!$D$2:$W$403,4,FALSE)</f>
        <v>15</v>
      </c>
      <c r="I253" s="2">
        <f t="shared" si="3"/>
        <v>15</v>
      </c>
    </row>
    <row r="254" spans="1:10" x14ac:dyDescent="0.25">
      <c r="A254" s="25" t="s">
        <v>380</v>
      </c>
      <c r="B254" s="2" t="s">
        <v>277</v>
      </c>
      <c r="C254" s="2" t="s">
        <v>456</v>
      </c>
      <c r="D254" s="2">
        <v>128952</v>
      </c>
      <c r="E254" s="2" t="s">
        <v>16</v>
      </c>
      <c r="F254" s="2" t="s">
        <v>11</v>
      </c>
      <c r="G254">
        <f>VLOOKUP($D254,CLASS!$D$2:$W$403,13,FALSE)</f>
        <v>0</v>
      </c>
      <c r="H254">
        <f>VLOOKUP($D254,CLASS!$D$2:$W$403,4,FALSE)</f>
        <v>15</v>
      </c>
      <c r="I254" s="2">
        <f t="shared" si="3"/>
        <v>15</v>
      </c>
    </row>
    <row r="255" spans="1:10" x14ac:dyDescent="0.25">
      <c r="A255" s="25" t="s">
        <v>380</v>
      </c>
      <c r="B255" s="2" t="s">
        <v>51</v>
      </c>
      <c r="C255" s="2" t="s">
        <v>344</v>
      </c>
      <c r="D255" s="2">
        <v>125390</v>
      </c>
      <c r="E255" s="2" t="s">
        <v>16</v>
      </c>
      <c r="F255" s="2" t="s">
        <v>46</v>
      </c>
      <c r="G255">
        <f>VLOOKUP($D255,CLASS!$D$2:$W$403,13,FALSE)</f>
        <v>0</v>
      </c>
      <c r="H255">
        <f>VLOOKUP($D255,CLASS!$D$2:$W$403,4,FALSE)</f>
        <v>15</v>
      </c>
      <c r="I255" s="2">
        <f t="shared" si="3"/>
        <v>15</v>
      </c>
    </row>
    <row r="256" spans="1:10" x14ac:dyDescent="0.25">
      <c r="A256" s="25" t="s">
        <v>380</v>
      </c>
      <c r="B256" s="2" t="s">
        <v>111</v>
      </c>
      <c r="C256" s="2" t="s">
        <v>379</v>
      </c>
      <c r="D256" s="2">
        <v>122028</v>
      </c>
      <c r="E256" s="2" t="s">
        <v>16</v>
      </c>
      <c r="F256" s="2" t="s">
        <v>11</v>
      </c>
      <c r="G256">
        <f>VLOOKUP($D256,CLASS!$D$2:$W$403,13,FALSE)</f>
        <v>0</v>
      </c>
      <c r="H256">
        <f>VLOOKUP($D256,CLASS!$D$2:$W$403,4,FALSE)</f>
        <v>15</v>
      </c>
      <c r="I256" s="2">
        <f t="shared" si="3"/>
        <v>15</v>
      </c>
    </row>
    <row r="257" spans="1:10" x14ac:dyDescent="0.25">
      <c r="A257" s="25" t="s">
        <v>380</v>
      </c>
      <c r="B257" s="2" t="s">
        <v>111</v>
      </c>
      <c r="C257" s="2" t="s">
        <v>379</v>
      </c>
      <c r="D257" s="2">
        <v>122063</v>
      </c>
      <c r="E257" s="2" t="s">
        <v>16</v>
      </c>
      <c r="F257" s="2" t="s">
        <v>11</v>
      </c>
      <c r="G257">
        <f>VLOOKUP($D257,CLASS!$D$2:$W$403,13,FALSE)</f>
        <v>0</v>
      </c>
      <c r="H257">
        <f>VLOOKUP($D257,CLASS!$D$2:$W$403,4,FALSE)</f>
        <v>15</v>
      </c>
      <c r="I257" s="2">
        <f t="shared" si="3"/>
        <v>15</v>
      </c>
      <c r="J257" s="3"/>
    </row>
    <row r="258" spans="1:10" x14ac:dyDescent="0.25">
      <c r="A258" s="25" t="s">
        <v>380</v>
      </c>
      <c r="B258" s="2" t="s">
        <v>48</v>
      </c>
      <c r="C258" s="2" t="s">
        <v>454</v>
      </c>
      <c r="D258" s="2">
        <v>131658</v>
      </c>
      <c r="E258" s="2" t="s">
        <v>16</v>
      </c>
      <c r="F258" s="2" t="s">
        <v>11</v>
      </c>
      <c r="G258">
        <f>VLOOKUP($D258,CLASS!$D$2:$W$403,13,FALSE)</f>
        <v>0</v>
      </c>
      <c r="H258">
        <f>VLOOKUP($D258,CLASS!$D$2:$W$403,4,FALSE)</f>
        <v>15</v>
      </c>
      <c r="I258" s="2">
        <f t="shared" ref="I258:I321" si="4">G258+H258</f>
        <v>15</v>
      </c>
    </row>
    <row r="259" spans="1:10" x14ac:dyDescent="0.25">
      <c r="A259" s="25" t="s">
        <v>380</v>
      </c>
      <c r="B259" s="2" t="s">
        <v>352</v>
      </c>
      <c r="C259" s="2" t="s">
        <v>353</v>
      </c>
      <c r="D259" s="2">
        <v>107279</v>
      </c>
      <c r="E259" s="2" t="s">
        <v>15</v>
      </c>
      <c r="F259" s="2" t="s">
        <v>11</v>
      </c>
      <c r="G259">
        <f>VLOOKUP($D259,CLASS!$D$2:$W$403,13,FALSE)</f>
        <v>0</v>
      </c>
      <c r="H259">
        <f>VLOOKUP($D259,CLASS!$D$2:$W$403,4,FALSE)</f>
        <v>10</v>
      </c>
      <c r="I259" s="2">
        <f t="shared" si="4"/>
        <v>10</v>
      </c>
    </row>
    <row r="260" spans="1:10" x14ac:dyDescent="0.25">
      <c r="A260" s="25" t="s">
        <v>380</v>
      </c>
      <c r="B260" s="2" t="s">
        <v>340</v>
      </c>
      <c r="C260" s="2" t="s">
        <v>341</v>
      </c>
      <c r="D260" s="2">
        <v>90096</v>
      </c>
      <c r="E260" s="2" t="s">
        <v>15</v>
      </c>
      <c r="F260" s="2" t="s">
        <v>52</v>
      </c>
      <c r="G260">
        <f>VLOOKUP($D260,CLASS!$D$2:$W$403,13,FALSE)</f>
        <v>0</v>
      </c>
      <c r="H260">
        <f>VLOOKUP($D260,CLASS!$D$2:$W$403,4,FALSE)</f>
        <v>10</v>
      </c>
      <c r="I260" s="2">
        <f t="shared" si="4"/>
        <v>10</v>
      </c>
    </row>
    <row r="261" spans="1:10" x14ac:dyDescent="0.25">
      <c r="A261" s="25" t="s">
        <v>380</v>
      </c>
      <c r="B261" s="2" t="s">
        <v>48</v>
      </c>
      <c r="C261" s="2" t="s">
        <v>363</v>
      </c>
      <c r="D261" s="2">
        <v>131612</v>
      </c>
      <c r="E261" s="2" t="s">
        <v>15</v>
      </c>
      <c r="F261" s="2" t="s">
        <v>46</v>
      </c>
      <c r="G261">
        <f>VLOOKUP($D261,CLASS!$D$2:$W$403,13,FALSE)</f>
        <v>0</v>
      </c>
      <c r="H261">
        <f>VLOOKUP($D261,CLASS!$D$2:$W$403,4,FALSE)</f>
        <v>10</v>
      </c>
      <c r="I261" s="2">
        <f t="shared" si="4"/>
        <v>10</v>
      </c>
    </row>
    <row r="262" spans="1:10" x14ac:dyDescent="0.25">
      <c r="A262" s="25" t="s">
        <v>380</v>
      </c>
      <c r="B262" s="2" t="s">
        <v>371</v>
      </c>
      <c r="C262" s="2" t="s">
        <v>372</v>
      </c>
      <c r="D262" s="2">
        <v>118452</v>
      </c>
      <c r="E262" s="2" t="s">
        <v>15</v>
      </c>
      <c r="F262" s="2" t="s">
        <v>237</v>
      </c>
      <c r="G262">
        <f>VLOOKUP($D262,CLASS!$D$2:$W$403,13,FALSE)</f>
        <v>0</v>
      </c>
      <c r="H262">
        <f>VLOOKUP($D262,CLASS!$D$2:$W$403,4,FALSE)</f>
        <v>10</v>
      </c>
      <c r="I262" s="2">
        <f t="shared" si="4"/>
        <v>10</v>
      </c>
    </row>
    <row r="263" spans="1:10" x14ac:dyDescent="0.25">
      <c r="A263" s="25" t="s">
        <v>380</v>
      </c>
      <c r="B263" s="2" t="s">
        <v>365</v>
      </c>
      <c r="C263" s="2" t="s">
        <v>467</v>
      </c>
      <c r="D263" s="2">
        <v>64712</v>
      </c>
      <c r="E263" s="2" t="s">
        <v>15</v>
      </c>
      <c r="F263" s="2" t="s">
        <v>11</v>
      </c>
      <c r="G263">
        <f>VLOOKUP($D263,CLASS!$D$2:$W$403,13,FALSE)</f>
        <v>0</v>
      </c>
      <c r="H263">
        <f>VLOOKUP($D263,CLASS!$D$2:$W$403,4,FALSE)</f>
        <v>10</v>
      </c>
      <c r="I263" s="2">
        <f t="shared" si="4"/>
        <v>10</v>
      </c>
    </row>
    <row r="264" spans="1:10" x14ac:dyDescent="0.25">
      <c r="A264" s="25" t="s">
        <v>380</v>
      </c>
      <c r="B264" s="2" t="s">
        <v>135</v>
      </c>
      <c r="C264" s="2" t="s">
        <v>343</v>
      </c>
      <c r="D264" s="2">
        <v>129268</v>
      </c>
      <c r="E264" s="2" t="s">
        <v>15</v>
      </c>
      <c r="F264" s="2" t="s">
        <v>11</v>
      </c>
      <c r="G264">
        <f>VLOOKUP($D264,CLASS!$D$2:$W$403,13,FALSE)</f>
        <v>0</v>
      </c>
      <c r="H264">
        <f>VLOOKUP($D264,CLASS!$D$2:$W$403,4,FALSE)</f>
        <v>10</v>
      </c>
      <c r="I264" s="2">
        <f t="shared" si="4"/>
        <v>10</v>
      </c>
    </row>
    <row r="265" spans="1:10" x14ac:dyDescent="0.25">
      <c r="A265" s="25" t="s">
        <v>380</v>
      </c>
      <c r="B265" s="2" t="s">
        <v>154</v>
      </c>
      <c r="C265" s="2" t="s">
        <v>316</v>
      </c>
      <c r="D265" s="2">
        <v>123826</v>
      </c>
      <c r="E265" s="2" t="s">
        <v>15</v>
      </c>
      <c r="F265" s="2" t="s">
        <v>11</v>
      </c>
      <c r="G265">
        <f>VLOOKUP($D265,CLASS!$D$2:$W$403,13,FALSE)</f>
        <v>0</v>
      </c>
      <c r="H265">
        <f>VLOOKUP($D265,CLASS!$D$2:$W$403,4,FALSE)</f>
        <v>10</v>
      </c>
      <c r="I265" s="2">
        <f t="shared" si="4"/>
        <v>10</v>
      </c>
    </row>
    <row r="266" spans="1:10" x14ac:dyDescent="0.25">
      <c r="A266" s="25" t="s">
        <v>380</v>
      </c>
      <c r="B266" s="2" t="s">
        <v>294</v>
      </c>
      <c r="C266" s="2" t="s">
        <v>359</v>
      </c>
      <c r="D266" s="2">
        <v>112867</v>
      </c>
      <c r="E266" s="2" t="s">
        <v>15</v>
      </c>
      <c r="F266" s="2" t="s">
        <v>11</v>
      </c>
      <c r="G266">
        <f>VLOOKUP($D266,CLASS!$D$2:$W$403,13,FALSE)</f>
        <v>0</v>
      </c>
      <c r="H266">
        <f>VLOOKUP($D266,CLASS!$D$2:$W$403,4,FALSE)</f>
        <v>10</v>
      </c>
      <c r="I266" s="2">
        <f t="shared" si="4"/>
        <v>10</v>
      </c>
    </row>
    <row r="267" spans="1:10" x14ac:dyDescent="0.25">
      <c r="A267" s="25" t="s">
        <v>380</v>
      </c>
      <c r="B267" s="2" t="s">
        <v>92</v>
      </c>
      <c r="C267" s="2" t="s">
        <v>454</v>
      </c>
      <c r="D267" s="2">
        <v>90668</v>
      </c>
      <c r="E267" s="2" t="s">
        <v>15</v>
      </c>
      <c r="F267" s="2" t="s">
        <v>11</v>
      </c>
      <c r="G267">
        <f>VLOOKUP($D267,CLASS!$D$2:$W$403,13,FALSE)</f>
        <v>0</v>
      </c>
      <c r="H267">
        <f>VLOOKUP($D267,CLASS!$D$2:$W$403,4,FALSE)</f>
        <v>10</v>
      </c>
      <c r="I267" s="2">
        <f t="shared" si="4"/>
        <v>10</v>
      </c>
    </row>
    <row r="268" spans="1:10" x14ac:dyDescent="0.25">
      <c r="A268" s="25" t="s">
        <v>380</v>
      </c>
      <c r="B268" s="2" t="s">
        <v>357</v>
      </c>
      <c r="C268" s="2" t="s">
        <v>107</v>
      </c>
      <c r="D268" s="2">
        <v>121289</v>
      </c>
      <c r="E268" s="2" t="s">
        <v>15</v>
      </c>
      <c r="F268" s="2" t="s">
        <v>52</v>
      </c>
      <c r="G268">
        <f>VLOOKUP($D268,CLASS!$D$2:$W$403,13,FALSE)</f>
        <v>0</v>
      </c>
      <c r="H268">
        <f>VLOOKUP($D268,CLASS!$D$2:$W$403,4,FALSE)</f>
        <v>10</v>
      </c>
      <c r="I268" s="2">
        <f t="shared" si="4"/>
        <v>10</v>
      </c>
    </row>
    <row r="269" spans="1:10" x14ac:dyDescent="0.25">
      <c r="A269" s="2" t="s">
        <v>380</v>
      </c>
      <c r="B269" s="2" t="s">
        <v>62</v>
      </c>
      <c r="C269" s="2" t="s">
        <v>491</v>
      </c>
      <c r="D269" s="2">
        <v>128615</v>
      </c>
      <c r="E269" s="2" t="s">
        <v>14</v>
      </c>
      <c r="F269" s="2" t="s">
        <v>11</v>
      </c>
      <c r="G269">
        <f>VLOOKUP($D269,CLASS!$D$2:$W$403,13,FALSE)</f>
        <v>0</v>
      </c>
      <c r="H269">
        <f>VLOOKUP($D269,CLASS!$D$2:$W$403,4,FALSE)</f>
        <v>5</v>
      </c>
      <c r="I269" s="2">
        <f t="shared" si="4"/>
        <v>5</v>
      </c>
    </row>
    <row r="270" spans="1:10" x14ac:dyDescent="0.25">
      <c r="A270" s="25" t="s">
        <v>380</v>
      </c>
      <c r="B270" s="2" t="s">
        <v>111</v>
      </c>
      <c r="C270" s="2" t="s">
        <v>462</v>
      </c>
      <c r="D270" s="2">
        <v>109839</v>
      </c>
      <c r="E270" s="2" t="s">
        <v>14</v>
      </c>
      <c r="F270" s="2" t="s">
        <v>11</v>
      </c>
      <c r="G270">
        <f>VLOOKUP($D270,CLASS!$D$2:$W$403,13,FALSE)</f>
        <v>0</v>
      </c>
      <c r="H270">
        <f>VLOOKUP($D270,CLASS!$D$2:$W$403,4,FALSE)</f>
        <v>5</v>
      </c>
      <c r="I270" s="2">
        <f t="shared" si="4"/>
        <v>5</v>
      </c>
    </row>
    <row r="271" spans="1:10" x14ac:dyDescent="0.25">
      <c r="A271" s="25" t="s">
        <v>380</v>
      </c>
      <c r="B271" s="2" t="s">
        <v>377</v>
      </c>
      <c r="C271" s="2" t="s">
        <v>378</v>
      </c>
      <c r="D271" s="2">
        <v>124063</v>
      </c>
      <c r="E271" s="2" t="s">
        <v>14</v>
      </c>
      <c r="F271" s="2" t="s">
        <v>11</v>
      </c>
      <c r="G271">
        <f>VLOOKUP($D271,CLASS!$D$2:$W$403,13,FALSE)</f>
        <v>0</v>
      </c>
      <c r="H271">
        <f>VLOOKUP($D271,CLASS!$D$2:$W$403,4,FALSE)</f>
        <v>5</v>
      </c>
      <c r="I271" s="2">
        <f t="shared" si="4"/>
        <v>5</v>
      </c>
    </row>
    <row r="272" spans="1:10" x14ac:dyDescent="0.25">
      <c r="A272" s="25" t="s">
        <v>380</v>
      </c>
      <c r="B272" s="2" t="s">
        <v>273</v>
      </c>
      <c r="C272" s="2" t="s">
        <v>356</v>
      </c>
      <c r="D272" s="2">
        <v>81785</v>
      </c>
      <c r="E272" s="2" t="s">
        <v>14</v>
      </c>
      <c r="F272" s="2" t="s">
        <v>46</v>
      </c>
      <c r="G272">
        <f>VLOOKUP($D272,CLASS!$D$2:$W$403,13,FALSE)</f>
        <v>0</v>
      </c>
      <c r="H272">
        <f>VLOOKUP($D272,CLASS!$D$2:$W$403,4,FALSE)</f>
        <v>5</v>
      </c>
      <c r="I272" s="2">
        <f t="shared" si="4"/>
        <v>5</v>
      </c>
    </row>
    <row r="273" spans="1:9" x14ac:dyDescent="0.25">
      <c r="A273" s="25" t="s">
        <v>380</v>
      </c>
      <c r="B273" s="2" t="s">
        <v>204</v>
      </c>
      <c r="C273" s="2" t="s">
        <v>342</v>
      </c>
      <c r="D273" s="2">
        <v>127727</v>
      </c>
      <c r="E273" s="2" t="s">
        <v>14</v>
      </c>
      <c r="F273" s="2" t="s">
        <v>11</v>
      </c>
      <c r="G273">
        <f>VLOOKUP($D273,CLASS!$D$2:$W$403,13,FALSE)</f>
        <v>0</v>
      </c>
      <c r="H273">
        <f>VLOOKUP($D273,CLASS!$D$2:$W$403,4,FALSE)</f>
        <v>5</v>
      </c>
      <c r="I273" s="2">
        <f t="shared" si="4"/>
        <v>5</v>
      </c>
    </row>
    <row r="274" spans="1:9" x14ac:dyDescent="0.25">
      <c r="A274" s="25" t="s">
        <v>380</v>
      </c>
      <c r="B274" s="2" t="s">
        <v>352</v>
      </c>
      <c r="C274" s="2" t="s">
        <v>454</v>
      </c>
      <c r="D274" s="2">
        <v>89342</v>
      </c>
      <c r="E274" s="2" t="s">
        <v>14</v>
      </c>
      <c r="F274" s="2" t="s">
        <v>11</v>
      </c>
      <c r="G274">
        <f>VLOOKUP($D274,CLASS!$D$2:$W$403,13,FALSE)</f>
        <v>0</v>
      </c>
      <c r="H274">
        <f>VLOOKUP($D274,CLASS!$D$2:$W$403,4,FALSE)</f>
        <v>5</v>
      </c>
      <c r="I274" s="2">
        <f t="shared" si="4"/>
        <v>5</v>
      </c>
    </row>
    <row r="275" spans="1:9" x14ac:dyDescent="0.25">
      <c r="A275" s="25" t="s">
        <v>380</v>
      </c>
      <c r="B275" s="2" t="s">
        <v>161</v>
      </c>
      <c r="C275" s="2" t="s">
        <v>155</v>
      </c>
      <c r="D275" s="2">
        <v>124651</v>
      </c>
      <c r="E275" s="2" t="s">
        <v>14</v>
      </c>
      <c r="F275" s="2" t="s">
        <v>11</v>
      </c>
      <c r="G275">
        <f>VLOOKUP($D275,CLASS!$D$2:$W$403,13,FALSE)</f>
        <v>0</v>
      </c>
      <c r="H275">
        <f>VLOOKUP($D275,CLASS!$D$2:$W$403,4,FALSE)</f>
        <v>5</v>
      </c>
      <c r="I275" s="2">
        <f t="shared" si="4"/>
        <v>5</v>
      </c>
    </row>
    <row r="276" spans="1:9" x14ac:dyDescent="0.25">
      <c r="A276" s="25" t="s">
        <v>380</v>
      </c>
      <c r="B276" s="2" t="s">
        <v>105</v>
      </c>
      <c r="C276" s="2" t="s">
        <v>376</v>
      </c>
      <c r="D276" s="2">
        <v>123955</v>
      </c>
      <c r="E276" s="2" t="s">
        <v>14</v>
      </c>
      <c r="F276" s="2" t="s">
        <v>46</v>
      </c>
      <c r="G276">
        <f>VLOOKUP($D276,CLASS!$D$2:$W$403,13,FALSE)</f>
        <v>0</v>
      </c>
      <c r="H276">
        <f>VLOOKUP($D276,CLASS!$D$2:$W$403,4,FALSE)</f>
        <v>5</v>
      </c>
      <c r="I276" s="2">
        <f t="shared" si="4"/>
        <v>5</v>
      </c>
    </row>
    <row r="277" spans="1:9" x14ac:dyDescent="0.25">
      <c r="A277" s="25" t="s">
        <v>380</v>
      </c>
      <c r="B277" s="2" t="s">
        <v>70</v>
      </c>
      <c r="C277" s="2" t="s">
        <v>358</v>
      </c>
      <c r="D277" s="2">
        <v>91625</v>
      </c>
      <c r="E277" s="2" t="s">
        <v>14</v>
      </c>
      <c r="F277" s="2" t="s">
        <v>11</v>
      </c>
      <c r="G277">
        <f>VLOOKUP($D277,CLASS!$D$2:$W$403,13,FALSE)</f>
        <v>0</v>
      </c>
      <c r="H277">
        <f>VLOOKUP($D277,CLASS!$D$2:$W$403,4,FALSE)</f>
        <v>5</v>
      </c>
      <c r="I277" s="2">
        <f t="shared" si="4"/>
        <v>5</v>
      </c>
    </row>
    <row r="278" spans="1:9" x14ac:dyDescent="0.25">
      <c r="A278" s="4" t="s">
        <v>380</v>
      </c>
      <c r="B278" t="s">
        <v>172</v>
      </c>
      <c r="C278" t="s">
        <v>155</v>
      </c>
      <c r="D278">
        <v>49267</v>
      </c>
      <c r="E278" t="s">
        <v>14</v>
      </c>
      <c r="F278" t="s">
        <v>11</v>
      </c>
      <c r="G278">
        <f>VLOOKUP($D278,CLASS!$D$2:$W$403,13,FALSE)</f>
        <v>0</v>
      </c>
      <c r="H278">
        <f>VLOOKUP($D278,CLASS!$D$2:$W$403,4,FALSE)</f>
        <v>5</v>
      </c>
      <c r="I278" s="2">
        <f t="shared" si="4"/>
        <v>5</v>
      </c>
    </row>
    <row r="279" spans="1:9" x14ac:dyDescent="0.25">
      <c r="A279" s="25" t="s">
        <v>380</v>
      </c>
      <c r="B279" s="2" t="s">
        <v>96</v>
      </c>
      <c r="C279" s="2" t="s">
        <v>346</v>
      </c>
      <c r="D279" s="2">
        <v>107759</v>
      </c>
      <c r="E279" s="2" t="s">
        <v>10</v>
      </c>
      <c r="F279" s="2" t="s">
        <v>11</v>
      </c>
      <c r="G279">
        <f>VLOOKUP($D279,CLASS!$D$2:$W$403,13,FALSE)</f>
        <v>0</v>
      </c>
      <c r="H279">
        <f>VLOOKUP($D279,CLASS!$D$2:$W$403,4,FALSE)</f>
        <v>0</v>
      </c>
      <c r="I279" s="2">
        <f t="shared" si="4"/>
        <v>0</v>
      </c>
    </row>
    <row r="280" spans="1:9" x14ac:dyDescent="0.25">
      <c r="A280" s="25" t="s">
        <v>380</v>
      </c>
      <c r="B280" s="2" t="s">
        <v>373</v>
      </c>
      <c r="C280" s="2" t="s">
        <v>374</v>
      </c>
      <c r="D280" s="2">
        <v>69840</v>
      </c>
      <c r="E280" s="2" t="s">
        <v>10</v>
      </c>
      <c r="F280" s="2" t="s">
        <v>11</v>
      </c>
      <c r="G280">
        <f>VLOOKUP($D280,CLASS!$D$2:$W$403,13,FALSE)</f>
        <v>0</v>
      </c>
      <c r="H280">
        <f>VLOOKUP($D280,CLASS!$D$2:$W$403,4,FALSE)</f>
        <v>0</v>
      </c>
      <c r="I280" s="2">
        <f t="shared" si="4"/>
        <v>0</v>
      </c>
    </row>
    <row r="281" spans="1:9" x14ac:dyDescent="0.25">
      <c r="A281" s="25" t="s">
        <v>380</v>
      </c>
      <c r="B281" s="2" t="s">
        <v>96</v>
      </c>
      <c r="C281" s="2" t="s">
        <v>368</v>
      </c>
      <c r="D281" s="2">
        <v>127052</v>
      </c>
      <c r="E281" s="2" t="s">
        <v>10</v>
      </c>
      <c r="F281" s="2" t="s">
        <v>98</v>
      </c>
      <c r="G281">
        <f>VLOOKUP($D281,CLASS!$D$2:$W$403,13,FALSE)</f>
        <v>0</v>
      </c>
      <c r="H281">
        <f>VLOOKUP($D281,CLASS!$D$2:$W$403,4,FALSE)</f>
        <v>0</v>
      </c>
      <c r="I281" s="2">
        <f t="shared" si="4"/>
        <v>0</v>
      </c>
    </row>
    <row r="282" spans="1:9" x14ac:dyDescent="0.25">
      <c r="A282" s="25" t="s">
        <v>380</v>
      </c>
      <c r="B282" s="2" t="s">
        <v>147</v>
      </c>
      <c r="C282" s="2" t="s">
        <v>375</v>
      </c>
      <c r="D282" s="2">
        <v>96439</v>
      </c>
      <c r="E282" s="2" t="s">
        <v>10</v>
      </c>
      <c r="F282" s="2" t="s">
        <v>11</v>
      </c>
      <c r="G282">
        <f>VLOOKUP($D282,CLASS!$D$2:$W$403,13,FALSE)</f>
        <v>0</v>
      </c>
      <c r="H282">
        <f>VLOOKUP($D282,CLASS!$D$2:$W$403,4,FALSE)</f>
        <v>0</v>
      </c>
      <c r="I282" s="2">
        <f t="shared" si="4"/>
        <v>0</v>
      </c>
    </row>
    <row r="283" spans="1:9" x14ac:dyDescent="0.25">
      <c r="A283" s="2" t="s">
        <v>380</v>
      </c>
      <c r="B283" s="2" t="s">
        <v>147</v>
      </c>
      <c r="C283" s="2" t="s">
        <v>490</v>
      </c>
      <c r="D283" s="2">
        <v>96738</v>
      </c>
      <c r="E283" s="2" t="s">
        <v>10</v>
      </c>
      <c r="F283" s="2" t="s">
        <v>11</v>
      </c>
      <c r="G283">
        <f>VLOOKUP($D283,CLASS!$D$2:$W$403,13,FALSE)</f>
        <v>0</v>
      </c>
      <c r="H283">
        <f>VLOOKUP($D283,CLASS!$D$2:$W$403,4,FALSE)</f>
        <v>0</v>
      </c>
      <c r="I283" s="2">
        <f t="shared" si="4"/>
        <v>0</v>
      </c>
    </row>
    <row r="284" spans="1:9" x14ac:dyDescent="0.25">
      <c r="A284" s="4" t="s">
        <v>380</v>
      </c>
      <c r="B284" t="s">
        <v>168</v>
      </c>
      <c r="C284" t="s">
        <v>486</v>
      </c>
      <c r="D284">
        <v>40903</v>
      </c>
      <c r="E284" t="s">
        <v>10</v>
      </c>
      <c r="F284" t="s">
        <v>46</v>
      </c>
      <c r="G284">
        <f>VLOOKUP($D284,CLASS!$D$2:$W$403,13,FALSE)</f>
        <v>0</v>
      </c>
      <c r="H284">
        <f>VLOOKUP($D284,CLASS!$D$2:$W$403,4,FALSE)</f>
        <v>0</v>
      </c>
      <c r="I284" s="2">
        <f t="shared" si="4"/>
        <v>0</v>
      </c>
    </row>
    <row r="285" spans="1:9" x14ac:dyDescent="0.25">
      <c r="A285" s="25" t="s">
        <v>380</v>
      </c>
      <c r="B285" s="2" t="s">
        <v>338</v>
      </c>
      <c r="C285" s="2" t="s">
        <v>339</v>
      </c>
      <c r="D285" s="2">
        <v>99866</v>
      </c>
      <c r="E285" s="2" t="s">
        <v>10</v>
      </c>
      <c r="F285" s="2" t="s">
        <v>11</v>
      </c>
      <c r="G285">
        <f>VLOOKUP($D285,CLASS!$D$2:$W$403,13,FALSE)</f>
        <v>0</v>
      </c>
      <c r="H285">
        <f>VLOOKUP($D285,CLASS!$D$2:$W$403,4,FALSE)</f>
        <v>0</v>
      </c>
      <c r="I285" s="2">
        <f t="shared" si="4"/>
        <v>0</v>
      </c>
    </row>
    <row r="286" spans="1:9" x14ac:dyDescent="0.25">
      <c r="A286" s="25" t="s">
        <v>380</v>
      </c>
      <c r="B286" s="2" t="s">
        <v>337</v>
      </c>
      <c r="C286" s="2" t="s">
        <v>176</v>
      </c>
      <c r="D286" s="2">
        <v>123409</v>
      </c>
      <c r="E286" s="2" t="s">
        <v>10</v>
      </c>
      <c r="F286" s="2" t="s">
        <v>98</v>
      </c>
      <c r="G286">
        <f>VLOOKUP($D286,CLASS!$D$2:$W$403,13,FALSE)</f>
        <v>0</v>
      </c>
      <c r="H286">
        <f>VLOOKUP($D286,CLASS!$D$2:$W$403,4,FALSE)</f>
        <v>0</v>
      </c>
      <c r="I286" s="2">
        <f t="shared" si="4"/>
        <v>0</v>
      </c>
    </row>
    <row r="287" spans="1:9" x14ac:dyDescent="0.25">
      <c r="A287" s="25" t="s">
        <v>380</v>
      </c>
      <c r="B287" s="2" t="s">
        <v>145</v>
      </c>
      <c r="C287" s="2" t="s">
        <v>360</v>
      </c>
      <c r="D287" s="2">
        <v>124324</v>
      </c>
      <c r="E287" s="2" t="s">
        <v>10</v>
      </c>
      <c r="F287" s="2" t="s">
        <v>11</v>
      </c>
      <c r="G287">
        <f>VLOOKUP($D287,CLASS!$D$2:$W$403,13,FALSE)</f>
        <v>0</v>
      </c>
      <c r="H287">
        <f>VLOOKUP($D287,CLASS!$D$2:$W$403,4,FALSE)</f>
        <v>0</v>
      </c>
      <c r="I287" s="2">
        <f t="shared" si="4"/>
        <v>0</v>
      </c>
    </row>
    <row r="288" spans="1:9" s="20" customFormat="1" x14ac:dyDescent="0.25">
      <c r="A288" s="67" t="s">
        <v>42</v>
      </c>
      <c r="B288" s="20" t="s">
        <v>296</v>
      </c>
      <c r="C288" s="20" t="s">
        <v>412</v>
      </c>
      <c r="D288" s="20">
        <v>131625</v>
      </c>
      <c r="E288" s="20" t="s">
        <v>14</v>
      </c>
      <c r="F288" s="20" t="s">
        <v>11</v>
      </c>
      <c r="G288" s="20">
        <f>VLOOKUP($D288,CLASS!$D$2:$W$403,13,FALSE)</f>
        <v>92</v>
      </c>
      <c r="H288" s="20">
        <f>VLOOKUP($D288,CLASS!$D$2:$W$403,4,FALSE)</f>
        <v>5</v>
      </c>
      <c r="I288" s="20">
        <f t="shared" si="4"/>
        <v>97</v>
      </c>
    </row>
    <row r="289" spans="1:10" s="20" customFormat="1" x14ac:dyDescent="0.25">
      <c r="A289" s="67" t="s">
        <v>42</v>
      </c>
      <c r="B289" s="20" t="s">
        <v>387</v>
      </c>
      <c r="C289" s="20" t="s">
        <v>388</v>
      </c>
      <c r="D289" s="20">
        <v>12393</v>
      </c>
      <c r="E289" s="20" t="s">
        <v>10</v>
      </c>
      <c r="F289" s="20" t="s">
        <v>46</v>
      </c>
      <c r="G289" s="20">
        <f>VLOOKUP($D289,CLASS!$D$2:$W$403,13,FALSE)</f>
        <v>97</v>
      </c>
      <c r="H289" s="20">
        <f>VLOOKUP($D289,CLASS!$D$2:$W$403,4,FALSE)</f>
        <v>0</v>
      </c>
      <c r="I289" s="20">
        <f t="shared" si="4"/>
        <v>97</v>
      </c>
    </row>
    <row r="290" spans="1:10" s="20" customFormat="1" x14ac:dyDescent="0.25">
      <c r="A290" s="67" t="s">
        <v>42</v>
      </c>
      <c r="B290" s="20" t="s">
        <v>154</v>
      </c>
      <c r="C290" s="20" t="s">
        <v>396</v>
      </c>
      <c r="D290" s="20">
        <v>115252</v>
      </c>
      <c r="E290" s="20" t="s">
        <v>14</v>
      </c>
      <c r="F290" s="20" t="s">
        <v>11</v>
      </c>
      <c r="G290" s="20">
        <f>VLOOKUP($D290,CLASS!$D$2:$W$403,13,FALSE)</f>
        <v>89</v>
      </c>
      <c r="H290" s="20">
        <f>VLOOKUP($D290,CLASS!$D$2:$W$403,4,FALSE)</f>
        <v>5</v>
      </c>
      <c r="I290" s="20">
        <f t="shared" si="4"/>
        <v>94</v>
      </c>
    </row>
    <row r="291" spans="1:10" s="20" customFormat="1" x14ac:dyDescent="0.25">
      <c r="A291" s="67" t="s">
        <v>42</v>
      </c>
      <c r="B291" s="20" t="s">
        <v>397</v>
      </c>
      <c r="C291" s="20" t="s">
        <v>398</v>
      </c>
      <c r="D291" s="20">
        <v>102643</v>
      </c>
      <c r="E291" s="20" t="s">
        <v>10</v>
      </c>
      <c r="F291" s="20" t="s">
        <v>11</v>
      </c>
      <c r="G291" s="20">
        <f>VLOOKUP($D291,CLASS!$D$2:$W$403,13,FALSE)</f>
        <v>92</v>
      </c>
      <c r="H291" s="20">
        <f>VLOOKUP($D291,CLASS!$D$2:$W$403,4,FALSE)</f>
        <v>0</v>
      </c>
      <c r="I291" s="20">
        <f t="shared" si="4"/>
        <v>92</v>
      </c>
    </row>
    <row r="292" spans="1:10" s="20" customFormat="1" x14ac:dyDescent="0.25">
      <c r="A292" s="67" t="s">
        <v>42</v>
      </c>
      <c r="B292" s="20" t="s">
        <v>352</v>
      </c>
      <c r="C292" s="20" t="s">
        <v>437</v>
      </c>
      <c r="D292" s="20">
        <v>73876</v>
      </c>
      <c r="E292" s="20" t="s">
        <v>10</v>
      </c>
      <c r="F292" s="20" t="s">
        <v>11</v>
      </c>
      <c r="G292" s="20">
        <f>VLOOKUP($D292,CLASS!$D$2:$W$403,13,FALSE)</f>
        <v>91</v>
      </c>
      <c r="H292" s="20">
        <f>VLOOKUP($D292,CLASS!$D$2:$W$403,4,FALSE)</f>
        <v>0</v>
      </c>
      <c r="I292" s="20">
        <f t="shared" si="4"/>
        <v>91</v>
      </c>
      <c r="J292" s="68"/>
    </row>
    <row r="293" spans="1:10" s="20" customFormat="1" x14ac:dyDescent="0.25">
      <c r="A293" s="67" t="s">
        <v>42</v>
      </c>
      <c r="B293" s="20" t="s">
        <v>133</v>
      </c>
      <c r="C293" s="20" t="s">
        <v>401</v>
      </c>
      <c r="D293" s="20">
        <v>96426</v>
      </c>
      <c r="E293" s="20" t="s">
        <v>15</v>
      </c>
      <c r="F293" s="20" t="s">
        <v>46</v>
      </c>
      <c r="G293" s="20">
        <f>VLOOKUP($D293,CLASS!$D$2:$W$403,13,FALSE)</f>
        <v>80</v>
      </c>
      <c r="H293" s="20">
        <f>VLOOKUP($D293,CLASS!$D$2:$W$403,4,FALSE)</f>
        <v>10</v>
      </c>
      <c r="I293" s="20">
        <f t="shared" si="4"/>
        <v>90</v>
      </c>
    </row>
    <row r="294" spans="1:10" s="20" customFormat="1" x14ac:dyDescent="0.25">
      <c r="A294" s="67" t="s">
        <v>42</v>
      </c>
      <c r="B294" s="20" t="s">
        <v>433</v>
      </c>
      <c r="C294" s="20" t="s">
        <v>434</v>
      </c>
      <c r="D294" s="20">
        <v>11003</v>
      </c>
      <c r="E294" s="20" t="s">
        <v>14</v>
      </c>
      <c r="F294" s="20" t="s">
        <v>11</v>
      </c>
      <c r="G294" s="20">
        <f>VLOOKUP($D294,CLASS!$D$2:$W$403,13,FALSE)</f>
        <v>85</v>
      </c>
      <c r="H294" s="20">
        <f>VLOOKUP($D294,CLASS!$D$2:$W$403,4,FALSE)</f>
        <v>5</v>
      </c>
      <c r="I294" s="20">
        <f t="shared" si="4"/>
        <v>90</v>
      </c>
    </row>
    <row r="295" spans="1:10" s="20" customFormat="1" x14ac:dyDescent="0.25">
      <c r="A295" s="67" t="s">
        <v>42</v>
      </c>
      <c r="B295" s="20" t="s">
        <v>70</v>
      </c>
      <c r="C295" s="20" t="s">
        <v>420</v>
      </c>
      <c r="D295" s="20">
        <v>38112</v>
      </c>
      <c r="E295" s="20" t="s">
        <v>14</v>
      </c>
      <c r="F295" s="20" t="s">
        <v>46</v>
      </c>
      <c r="G295" s="20">
        <f>VLOOKUP($D295,CLASS!$D$2:$W$403,13,FALSE)</f>
        <v>85</v>
      </c>
      <c r="H295" s="20">
        <f>VLOOKUP($D295,CLASS!$D$2:$W$403,4,FALSE)</f>
        <v>5</v>
      </c>
      <c r="I295" s="20">
        <f t="shared" si="4"/>
        <v>90</v>
      </c>
    </row>
    <row r="296" spans="1:10" s="20" customFormat="1" ht="15.75" thickBot="1" x14ac:dyDescent="0.3">
      <c r="A296" s="67" t="s">
        <v>42</v>
      </c>
      <c r="B296" s="20" t="s">
        <v>340</v>
      </c>
      <c r="C296" s="20" t="s">
        <v>399</v>
      </c>
      <c r="D296" s="20">
        <v>83751</v>
      </c>
      <c r="E296" s="20" t="s">
        <v>16</v>
      </c>
      <c r="F296" s="20" t="s">
        <v>52</v>
      </c>
      <c r="G296" s="20">
        <f>VLOOKUP($D296,CLASS!$D$2:$W$403,13,FALSE)</f>
        <v>72</v>
      </c>
      <c r="H296" s="20">
        <f>VLOOKUP($D296,CLASS!$D$2:$W$403,4,FALSE)</f>
        <v>15</v>
      </c>
      <c r="I296" s="20">
        <f t="shared" si="4"/>
        <v>87</v>
      </c>
    </row>
    <row r="297" spans="1:10" s="20" customFormat="1" ht="15.75" thickBot="1" x14ac:dyDescent="0.3">
      <c r="A297" s="67" t="s">
        <v>42</v>
      </c>
      <c r="B297" s="20" t="s">
        <v>64</v>
      </c>
      <c r="C297" s="20" t="s">
        <v>419</v>
      </c>
      <c r="D297" s="20">
        <v>99919</v>
      </c>
      <c r="E297" s="20" t="s">
        <v>14</v>
      </c>
      <c r="F297" s="20" t="s">
        <v>11</v>
      </c>
      <c r="G297" s="20">
        <f>VLOOKUP($D297,CLASS!$D$2:$W$403,13,FALSE)</f>
        <v>82</v>
      </c>
      <c r="H297" s="20">
        <f>VLOOKUP($D297,CLASS!$D$2:$W$403,4,FALSE)</f>
        <v>5</v>
      </c>
      <c r="I297" s="20">
        <f t="shared" si="4"/>
        <v>87</v>
      </c>
      <c r="J297" s="69">
        <v>915</v>
      </c>
    </row>
    <row r="298" spans="1:10" x14ac:dyDescent="0.25">
      <c r="A298" s="25" t="s">
        <v>42</v>
      </c>
      <c r="B298" s="2" t="s">
        <v>231</v>
      </c>
      <c r="C298" s="2" t="s">
        <v>430</v>
      </c>
      <c r="D298" s="2">
        <v>27981</v>
      </c>
      <c r="E298" s="2" t="s">
        <v>10</v>
      </c>
      <c r="F298" s="2" t="s">
        <v>11</v>
      </c>
      <c r="G298">
        <f>VLOOKUP($D298,CLASS!$D$2:$W$403,13,FALSE)</f>
        <v>87</v>
      </c>
      <c r="H298">
        <f>VLOOKUP($D298,CLASS!$D$2:$W$403,4,FALSE)</f>
        <v>0</v>
      </c>
      <c r="I298" s="2">
        <f t="shared" si="4"/>
        <v>87</v>
      </c>
    </row>
    <row r="299" spans="1:10" x14ac:dyDescent="0.25">
      <c r="A299" s="25" t="s">
        <v>42</v>
      </c>
      <c r="B299" s="2" t="s">
        <v>191</v>
      </c>
      <c r="C299" s="2" t="s">
        <v>426</v>
      </c>
      <c r="D299" s="2">
        <v>123641</v>
      </c>
      <c r="E299" s="2" t="s">
        <v>15</v>
      </c>
      <c r="F299" s="2" t="s">
        <v>11</v>
      </c>
      <c r="G299">
        <f>VLOOKUP($D299,CLASS!$D$2:$W$403,13,FALSE)</f>
        <v>75</v>
      </c>
      <c r="H299">
        <f>VLOOKUP($D299,CLASS!$D$2:$W$403,4,FALSE)</f>
        <v>10</v>
      </c>
      <c r="I299" s="2">
        <f t="shared" si="4"/>
        <v>85</v>
      </c>
    </row>
    <row r="300" spans="1:10" x14ac:dyDescent="0.25">
      <c r="A300" s="25" t="s">
        <v>42</v>
      </c>
      <c r="B300" s="2" t="s">
        <v>427</v>
      </c>
      <c r="C300" s="2" t="s">
        <v>426</v>
      </c>
      <c r="D300" s="2">
        <v>123642</v>
      </c>
      <c r="E300" s="2" t="s">
        <v>16</v>
      </c>
      <c r="F300" s="2" t="s">
        <v>11</v>
      </c>
      <c r="G300">
        <f>VLOOKUP($D300,CLASS!$D$2:$W$403,13,FALSE)</f>
        <v>67</v>
      </c>
      <c r="H300">
        <f>VLOOKUP($D300,CLASS!$D$2:$W$403,4,FALSE)</f>
        <v>15</v>
      </c>
      <c r="I300" s="2">
        <f t="shared" si="4"/>
        <v>82</v>
      </c>
      <c r="J300" s="3"/>
    </row>
    <row r="301" spans="1:10" x14ac:dyDescent="0.25">
      <c r="A301" s="25" t="s">
        <v>42</v>
      </c>
      <c r="B301" s="2" t="s">
        <v>400</v>
      </c>
      <c r="C301" s="2" t="s">
        <v>401</v>
      </c>
      <c r="D301" s="2">
        <v>100283</v>
      </c>
      <c r="E301" s="2" t="s">
        <v>15</v>
      </c>
      <c r="F301" s="2" t="s">
        <v>237</v>
      </c>
      <c r="G301">
        <f>VLOOKUP($D301,CLASS!$D$2:$W$403,13,FALSE)</f>
        <v>70</v>
      </c>
      <c r="H301">
        <f>VLOOKUP($D301,CLASS!$D$2:$W$403,4,FALSE)</f>
        <v>10</v>
      </c>
      <c r="I301" s="2">
        <f t="shared" si="4"/>
        <v>80</v>
      </c>
    </row>
    <row r="302" spans="1:10" x14ac:dyDescent="0.25">
      <c r="A302" s="25" t="s">
        <v>42</v>
      </c>
      <c r="B302" s="2" t="s">
        <v>435</v>
      </c>
      <c r="C302" s="2" t="s">
        <v>436</v>
      </c>
      <c r="D302" s="2">
        <v>127058</v>
      </c>
      <c r="E302" s="2" t="s">
        <v>15</v>
      </c>
      <c r="F302" s="2" t="s">
        <v>52</v>
      </c>
      <c r="G302">
        <f>VLOOKUP($D302,CLASS!$D$2:$W$403,13,FALSE)</f>
        <v>69</v>
      </c>
      <c r="H302">
        <f>VLOOKUP($D302,CLASS!$D$2:$W$403,4,FALSE)</f>
        <v>10</v>
      </c>
      <c r="I302" s="2">
        <f t="shared" si="4"/>
        <v>79</v>
      </c>
    </row>
    <row r="303" spans="1:10" x14ac:dyDescent="0.25">
      <c r="A303" s="25" t="s">
        <v>42</v>
      </c>
      <c r="B303" s="2" t="s">
        <v>139</v>
      </c>
      <c r="C303" s="2" t="s">
        <v>394</v>
      </c>
      <c r="D303" s="2">
        <v>131286</v>
      </c>
      <c r="E303" s="2" t="s">
        <v>16</v>
      </c>
      <c r="F303" s="2" t="s">
        <v>11</v>
      </c>
      <c r="G303">
        <f>VLOOKUP($D303,CLASS!$D$2:$W$403,13,FALSE)</f>
        <v>62</v>
      </c>
      <c r="H303">
        <f>VLOOKUP($D303,CLASS!$D$2:$W$403,4,FALSE)</f>
        <v>15</v>
      </c>
      <c r="I303" s="2">
        <f t="shared" si="4"/>
        <v>77</v>
      </c>
    </row>
    <row r="304" spans="1:10" x14ac:dyDescent="0.25">
      <c r="A304" s="25" t="s">
        <v>42</v>
      </c>
      <c r="B304" s="2" t="s">
        <v>202</v>
      </c>
      <c r="C304" s="2" t="s">
        <v>392</v>
      </c>
      <c r="D304" s="2">
        <v>131799</v>
      </c>
      <c r="E304" s="2" t="s">
        <v>16</v>
      </c>
      <c r="F304" s="2" t="s">
        <v>11</v>
      </c>
      <c r="G304">
        <f>VLOOKUP($D304,CLASS!$D$2:$W$403,13,FALSE)</f>
        <v>61</v>
      </c>
      <c r="H304">
        <f>VLOOKUP($D304,CLASS!$D$2:$W$403,4,FALSE)</f>
        <v>15</v>
      </c>
      <c r="I304" s="2">
        <f t="shared" si="4"/>
        <v>76</v>
      </c>
    </row>
    <row r="305" spans="1:10" x14ac:dyDescent="0.25">
      <c r="A305" s="25" t="s">
        <v>42</v>
      </c>
      <c r="B305" s="2" t="s">
        <v>147</v>
      </c>
      <c r="C305" s="2" t="s">
        <v>404</v>
      </c>
      <c r="D305" s="2">
        <v>125129</v>
      </c>
      <c r="E305" s="2" t="s">
        <v>15</v>
      </c>
      <c r="F305" s="2" t="s">
        <v>11</v>
      </c>
      <c r="G305">
        <f>VLOOKUP($D305,CLASS!$D$2:$W$403,13,FALSE)</f>
        <v>62</v>
      </c>
      <c r="H305">
        <f>VLOOKUP($D305,CLASS!$D$2:$W$403,4,FALSE)</f>
        <v>10</v>
      </c>
      <c r="I305" s="2">
        <f t="shared" si="4"/>
        <v>72</v>
      </c>
    </row>
    <row r="306" spans="1:10" x14ac:dyDescent="0.25">
      <c r="A306" s="25" t="s">
        <v>42</v>
      </c>
      <c r="B306" s="2" t="s">
        <v>428</v>
      </c>
      <c r="C306" s="2" t="s">
        <v>429</v>
      </c>
      <c r="D306" s="2">
        <v>132934</v>
      </c>
      <c r="E306" s="2" t="s">
        <v>16</v>
      </c>
      <c r="F306" s="2" t="s">
        <v>11</v>
      </c>
      <c r="G306">
        <f>VLOOKUP($D306,CLASS!$D$2:$W$403,13,FALSE)</f>
        <v>50</v>
      </c>
      <c r="H306">
        <f>VLOOKUP($D306,CLASS!$D$2:$W$403,4,FALSE)</f>
        <v>15</v>
      </c>
      <c r="I306" s="2">
        <f t="shared" si="4"/>
        <v>65</v>
      </c>
      <c r="J306" s="3"/>
    </row>
    <row r="307" spans="1:10" x14ac:dyDescent="0.25">
      <c r="A307" s="25" t="s">
        <v>42</v>
      </c>
      <c r="B307" s="2" t="s">
        <v>393</v>
      </c>
      <c r="C307" s="2" t="s">
        <v>394</v>
      </c>
      <c r="D307" s="2">
        <v>131287</v>
      </c>
      <c r="E307" s="2" t="s">
        <v>16</v>
      </c>
      <c r="F307" s="2" t="s">
        <v>52</v>
      </c>
      <c r="G307">
        <f>VLOOKUP($D307,CLASS!$D$2:$W$403,13,FALSE)</f>
        <v>48</v>
      </c>
      <c r="H307">
        <f>VLOOKUP($D307,CLASS!$D$2:$W$403,4,FALSE)</f>
        <v>15</v>
      </c>
      <c r="I307" s="2">
        <f t="shared" si="4"/>
        <v>63</v>
      </c>
    </row>
    <row r="308" spans="1:10" x14ac:dyDescent="0.25">
      <c r="A308" s="25" t="s">
        <v>42</v>
      </c>
      <c r="B308" s="2" t="s">
        <v>58</v>
      </c>
      <c r="C308" s="2" t="s">
        <v>96</v>
      </c>
      <c r="D308" s="2">
        <v>132889</v>
      </c>
      <c r="E308" s="2" t="s">
        <v>16</v>
      </c>
      <c r="F308" s="2" t="s">
        <v>11</v>
      </c>
      <c r="G308">
        <f>VLOOKUP($D308,CLASS!$D$2:$W$403,13,FALSE)</f>
        <v>0</v>
      </c>
      <c r="H308">
        <f>VLOOKUP($D308,CLASS!$D$2:$W$403,4,FALSE)</f>
        <v>15</v>
      </c>
      <c r="I308" s="2">
        <f t="shared" si="4"/>
        <v>15</v>
      </c>
    </row>
    <row r="309" spans="1:10" x14ac:dyDescent="0.25">
      <c r="A309" s="25" t="s">
        <v>42</v>
      </c>
      <c r="B309" s="2" t="s">
        <v>390</v>
      </c>
      <c r="C309" s="2" t="s">
        <v>384</v>
      </c>
      <c r="D309" s="2">
        <v>130343</v>
      </c>
      <c r="E309" s="2" t="s">
        <v>16</v>
      </c>
      <c r="F309" s="2" t="s">
        <v>157</v>
      </c>
      <c r="G309">
        <f>VLOOKUP($D309,CLASS!$D$2:$W$403,13,FALSE)</f>
        <v>0</v>
      </c>
      <c r="H309">
        <f>VLOOKUP($D309,CLASS!$D$2:$W$403,4,FALSE)</f>
        <v>15</v>
      </c>
      <c r="I309" s="2">
        <f t="shared" si="4"/>
        <v>15</v>
      </c>
    </row>
    <row r="310" spans="1:10" x14ac:dyDescent="0.25">
      <c r="A310" s="25" t="s">
        <v>42</v>
      </c>
      <c r="B310" s="2" t="s">
        <v>103</v>
      </c>
      <c r="C310" s="2" t="s">
        <v>391</v>
      </c>
      <c r="D310" s="2">
        <v>129680</v>
      </c>
      <c r="E310" s="2" t="s">
        <v>16</v>
      </c>
      <c r="F310" s="2" t="s">
        <v>11</v>
      </c>
      <c r="G310">
        <f>VLOOKUP($D310,CLASS!$D$2:$W$403,13,FALSE)</f>
        <v>0</v>
      </c>
      <c r="H310">
        <f>VLOOKUP($D310,CLASS!$D$2:$W$403,4,FALSE)</f>
        <v>15</v>
      </c>
      <c r="I310" s="2">
        <f t="shared" si="4"/>
        <v>15</v>
      </c>
    </row>
    <row r="311" spans="1:10" x14ac:dyDescent="0.25">
      <c r="A311" s="25" t="s">
        <v>42</v>
      </c>
      <c r="B311" s="2" t="s">
        <v>383</v>
      </c>
      <c r="C311" s="2" t="s">
        <v>384</v>
      </c>
      <c r="D311" s="2">
        <v>132907</v>
      </c>
      <c r="E311" s="2" t="s">
        <v>16</v>
      </c>
      <c r="F311" s="2" t="s">
        <v>11</v>
      </c>
      <c r="G311">
        <f>VLOOKUP($D311,CLASS!$D$2:$W$403,13,FALSE)</f>
        <v>0</v>
      </c>
      <c r="H311">
        <f>VLOOKUP($D311,CLASS!$D$2:$W$403,4,FALSE)</f>
        <v>15</v>
      </c>
      <c r="I311" s="2">
        <f t="shared" si="4"/>
        <v>15</v>
      </c>
    </row>
    <row r="312" spans="1:10" x14ac:dyDescent="0.25">
      <c r="A312" s="25" t="s">
        <v>42</v>
      </c>
      <c r="B312" s="2" t="s">
        <v>135</v>
      </c>
      <c r="C312" s="2" t="s">
        <v>389</v>
      </c>
      <c r="D312" s="2">
        <v>123612</v>
      </c>
      <c r="E312" s="2" t="s">
        <v>15</v>
      </c>
      <c r="F312" s="2" t="s">
        <v>11</v>
      </c>
      <c r="G312">
        <f>VLOOKUP($D312,CLASS!$D$2:$W$403,13,FALSE)</f>
        <v>0</v>
      </c>
      <c r="H312">
        <f>VLOOKUP($D312,CLASS!$D$2:$W$403,4,FALSE)</f>
        <v>10</v>
      </c>
      <c r="I312" s="2">
        <f t="shared" si="4"/>
        <v>10</v>
      </c>
      <c r="J312" s="3"/>
    </row>
    <row r="313" spans="1:10" x14ac:dyDescent="0.25">
      <c r="A313" s="25" t="s">
        <v>42</v>
      </c>
      <c r="B313" s="2" t="s">
        <v>286</v>
      </c>
      <c r="C313" s="2" t="s">
        <v>425</v>
      </c>
      <c r="D313" s="2">
        <v>92117</v>
      </c>
      <c r="E313" s="2" t="s">
        <v>15</v>
      </c>
      <c r="F313" s="2" t="s">
        <v>11</v>
      </c>
      <c r="G313">
        <f>VLOOKUP($D313,CLASS!$D$2:$W$403,13,FALSE)</f>
        <v>0</v>
      </c>
      <c r="H313">
        <f>VLOOKUP($D313,CLASS!$D$2:$W$403,4,FALSE)</f>
        <v>10</v>
      </c>
      <c r="I313" s="2">
        <f t="shared" si="4"/>
        <v>10</v>
      </c>
    </row>
    <row r="314" spans="1:10" x14ac:dyDescent="0.25">
      <c r="A314" s="25" t="s">
        <v>42</v>
      </c>
      <c r="B314" s="2" t="s">
        <v>408</v>
      </c>
      <c r="C314" s="2" t="s">
        <v>409</v>
      </c>
      <c r="D314" s="2">
        <v>127782</v>
      </c>
      <c r="E314" s="2" t="s">
        <v>15</v>
      </c>
      <c r="F314" s="2" t="s">
        <v>98</v>
      </c>
      <c r="G314">
        <f>VLOOKUP($D314,CLASS!$D$2:$W$403,13,FALSE)</f>
        <v>0</v>
      </c>
      <c r="H314">
        <f>VLOOKUP($D314,CLASS!$D$2:$W$403,4,FALSE)</f>
        <v>10</v>
      </c>
      <c r="I314" s="2">
        <f t="shared" si="4"/>
        <v>10</v>
      </c>
    </row>
    <row r="315" spans="1:10" x14ac:dyDescent="0.25">
      <c r="A315" s="25" t="s">
        <v>42</v>
      </c>
      <c r="B315" s="2" t="s">
        <v>407</v>
      </c>
      <c r="C315" s="2" t="s">
        <v>316</v>
      </c>
      <c r="D315" s="2">
        <v>122476</v>
      </c>
      <c r="E315" s="2" t="s">
        <v>15</v>
      </c>
      <c r="F315" s="2" t="s">
        <v>11</v>
      </c>
      <c r="G315">
        <f>VLOOKUP($D315,CLASS!$D$2:$W$403,13,FALSE)</f>
        <v>0</v>
      </c>
      <c r="H315">
        <f>VLOOKUP($D315,CLASS!$D$2:$W$403,4,FALSE)</f>
        <v>10</v>
      </c>
      <c r="I315" s="2">
        <f t="shared" si="4"/>
        <v>10</v>
      </c>
    </row>
    <row r="316" spans="1:10" x14ac:dyDescent="0.25">
      <c r="A316" s="25" t="s">
        <v>42</v>
      </c>
      <c r="B316" s="2" t="s">
        <v>422</v>
      </c>
      <c r="C316" s="2" t="s">
        <v>423</v>
      </c>
      <c r="D316" s="2">
        <v>122047</v>
      </c>
      <c r="E316" s="2" t="s">
        <v>15</v>
      </c>
      <c r="F316" s="2" t="s">
        <v>52</v>
      </c>
      <c r="G316">
        <f>VLOOKUP($D316,CLASS!$D$2:$W$403,13,FALSE)</f>
        <v>0</v>
      </c>
      <c r="H316">
        <f>VLOOKUP($D316,CLASS!$D$2:$W$403,4,FALSE)</f>
        <v>10</v>
      </c>
      <c r="I316" s="2">
        <f t="shared" si="4"/>
        <v>10</v>
      </c>
    </row>
    <row r="317" spans="1:10" x14ac:dyDescent="0.25">
      <c r="A317" s="25" t="s">
        <v>42</v>
      </c>
      <c r="B317" s="2" t="s">
        <v>92</v>
      </c>
      <c r="C317" s="2" t="s">
        <v>385</v>
      </c>
      <c r="D317" s="2">
        <v>111056</v>
      </c>
      <c r="E317" s="2" t="s">
        <v>15</v>
      </c>
      <c r="F317" s="2" t="s">
        <v>11</v>
      </c>
      <c r="G317">
        <f>VLOOKUP($D317,CLASS!$D$2:$W$403,13,FALSE)</f>
        <v>0</v>
      </c>
      <c r="H317">
        <f>VLOOKUP($D317,CLASS!$D$2:$W$403,4,FALSE)</f>
        <v>10</v>
      </c>
      <c r="I317" s="2">
        <f t="shared" si="4"/>
        <v>10</v>
      </c>
    </row>
    <row r="318" spans="1:10" x14ac:dyDescent="0.25">
      <c r="A318" s="25" t="s">
        <v>42</v>
      </c>
      <c r="B318" s="2" t="s">
        <v>411</v>
      </c>
      <c r="C318" s="2" t="s">
        <v>181</v>
      </c>
      <c r="D318" s="2">
        <v>125565</v>
      </c>
      <c r="E318" s="2" t="s">
        <v>14</v>
      </c>
      <c r="F318" s="2" t="s">
        <v>11</v>
      </c>
      <c r="G318">
        <f>VLOOKUP($D318,CLASS!$D$2:$W$403,13,FALSE)</f>
        <v>0</v>
      </c>
      <c r="H318">
        <f>VLOOKUP($D318,CLASS!$D$2:$W$403,4,FALSE)</f>
        <v>5</v>
      </c>
      <c r="I318" s="2">
        <f t="shared" si="4"/>
        <v>5</v>
      </c>
    </row>
    <row r="319" spans="1:10" x14ac:dyDescent="0.25">
      <c r="A319" s="25" t="s">
        <v>42</v>
      </c>
      <c r="B319" s="2" t="s">
        <v>431</v>
      </c>
      <c r="C319" s="2" t="s">
        <v>432</v>
      </c>
      <c r="D319" s="2">
        <v>111069</v>
      </c>
      <c r="E319" s="2" t="s">
        <v>14</v>
      </c>
      <c r="F319" s="2" t="s">
        <v>11</v>
      </c>
      <c r="G319">
        <f>VLOOKUP($D319,CLASS!$D$2:$W$403,13,FALSE)</f>
        <v>0</v>
      </c>
      <c r="H319">
        <f>VLOOKUP($D319,CLASS!$D$2:$W$403,4,FALSE)</f>
        <v>5</v>
      </c>
      <c r="I319" s="2">
        <f t="shared" si="4"/>
        <v>5</v>
      </c>
    </row>
    <row r="320" spans="1:10" x14ac:dyDescent="0.25">
      <c r="A320" s="25" t="s">
        <v>42</v>
      </c>
      <c r="B320" s="2" t="s">
        <v>83</v>
      </c>
      <c r="C320" s="2" t="s">
        <v>432</v>
      </c>
      <c r="D320" s="2">
        <v>111068</v>
      </c>
      <c r="E320" s="2" t="s">
        <v>14</v>
      </c>
      <c r="F320" s="2" t="s">
        <v>46</v>
      </c>
      <c r="G320">
        <f>VLOOKUP($D320,CLASS!$D$2:$W$403,13,FALSE)</f>
        <v>0</v>
      </c>
      <c r="H320">
        <f>VLOOKUP($D320,CLASS!$D$2:$W$403,4,FALSE)</f>
        <v>5</v>
      </c>
      <c r="I320" s="2">
        <f t="shared" si="4"/>
        <v>5</v>
      </c>
    </row>
    <row r="321" spans="1:9" x14ac:dyDescent="0.25">
      <c r="A321" s="25" t="s">
        <v>42</v>
      </c>
      <c r="B321" s="2" t="s">
        <v>14</v>
      </c>
      <c r="C321" s="2" t="s">
        <v>470</v>
      </c>
      <c r="D321" s="2">
        <v>86840</v>
      </c>
      <c r="E321" s="2" t="s">
        <v>14</v>
      </c>
      <c r="F321" s="2" t="s">
        <v>11</v>
      </c>
      <c r="G321">
        <f>VLOOKUP($D321,CLASS!$D$2:$W$403,13,FALSE)</f>
        <v>0</v>
      </c>
      <c r="H321">
        <f>VLOOKUP($D321,CLASS!$D$2:$W$403,4,FALSE)</f>
        <v>5</v>
      </c>
      <c r="I321" s="2">
        <f t="shared" si="4"/>
        <v>5</v>
      </c>
    </row>
    <row r="322" spans="1:9" x14ac:dyDescent="0.25">
      <c r="A322" s="25" t="s">
        <v>42</v>
      </c>
      <c r="B322" s="2" t="s">
        <v>116</v>
      </c>
      <c r="C322" s="2" t="s">
        <v>117</v>
      </c>
      <c r="D322" s="2">
        <v>100572</v>
      </c>
      <c r="E322" s="2" t="s">
        <v>14</v>
      </c>
      <c r="F322" s="2" t="s">
        <v>11</v>
      </c>
      <c r="G322">
        <f>VLOOKUP($D322,CLASS!$D$2:$W$403,13,FALSE)</f>
        <v>0</v>
      </c>
      <c r="H322">
        <f>VLOOKUP($D322,CLASS!$D$2:$W$403,4,FALSE)</f>
        <v>5</v>
      </c>
      <c r="I322" s="2">
        <f t="shared" ref="I322:I363" si="5">G322+H322</f>
        <v>5</v>
      </c>
    </row>
    <row r="323" spans="1:9" x14ac:dyDescent="0.25">
      <c r="A323" s="25" t="s">
        <v>42</v>
      </c>
      <c r="B323" s="2" t="s">
        <v>405</v>
      </c>
      <c r="C323" s="2" t="s">
        <v>406</v>
      </c>
      <c r="D323" s="2">
        <v>122477</v>
      </c>
      <c r="E323" s="2" t="s">
        <v>14</v>
      </c>
      <c r="F323" s="2" t="s">
        <v>11</v>
      </c>
      <c r="G323">
        <f>VLOOKUP($D323,CLASS!$D$2:$W$403,13,FALSE)</f>
        <v>0</v>
      </c>
      <c r="H323">
        <f>VLOOKUP($D323,CLASS!$D$2:$W$403,4,FALSE)</f>
        <v>5</v>
      </c>
      <c r="I323" s="2">
        <f t="shared" si="5"/>
        <v>5</v>
      </c>
    </row>
    <row r="324" spans="1:9" x14ac:dyDescent="0.25">
      <c r="A324" s="25" t="s">
        <v>42</v>
      </c>
      <c r="B324" s="2" t="s">
        <v>417</v>
      </c>
      <c r="C324" s="2" t="s">
        <v>418</v>
      </c>
      <c r="D324" s="2">
        <v>88361</v>
      </c>
      <c r="E324" s="2" t="s">
        <v>14</v>
      </c>
      <c r="F324" s="2" t="s">
        <v>11</v>
      </c>
      <c r="G324">
        <f>VLOOKUP($D324,CLASS!$D$2:$W$403,13,FALSE)</f>
        <v>0</v>
      </c>
      <c r="H324">
        <f>VLOOKUP($D324,CLASS!$D$2:$W$403,4,FALSE)</f>
        <v>5</v>
      </c>
      <c r="I324" s="2">
        <f t="shared" si="5"/>
        <v>5</v>
      </c>
    </row>
    <row r="325" spans="1:9" x14ac:dyDescent="0.25">
      <c r="A325" s="25" t="s">
        <v>42</v>
      </c>
      <c r="B325" s="2" t="s">
        <v>382</v>
      </c>
      <c r="C325" s="2" t="s">
        <v>137</v>
      </c>
      <c r="D325" s="2">
        <v>121907</v>
      </c>
      <c r="E325" s="2" t="s">
        <v>14</v>
      </c>
      <c r="F325" s="2" t="s">
        <v>11</v>
      </c>
      <c r="G325">
        <f>VLOOKUP($D325,CLASS!$D$2:$W$403,13,FALSE)</f>
        <v>0</v>
      </c>
      <c r="H325">
        <f>VLOOKUP($D325,CLASS!$D$2:$W$403,4,FALSE)</f>
        <v>5</v>
      </c>
      <c r="I325" s="2">
        <f t="shared" si="5"/>
        <v>5</v>
      </c>
    </row>
    <row r="326" spans="1:9" x14ac:dyDescent="0.25">
      <c r="A326" s="25" t="s">
        <v>42</v>
      </c>
      <c r="B326" s="2" t="s">
        <v>271</v>
      </c>
      <c r="C326" s="2" t="s">
        <v>386</v>
      </c>
      <c r="D326" s="2">
        <v>128828</v>
      </c>
      <c r="E326" s="2" t="s">
        <v>10</v>
      </c>
      <c r="F326" s="2" t="s">
        <v>98</v>
      </c>
      <c r="G326">
        <f>VLOOKUP($D326,CLASS!$D$2:$W$403,13,FALSE)</f>
        <v>0</v>
      </c>
      <c r="H326">
        <f>VLOOKUP($D326,CLASS!$D$2:$W$403,4,FALSE)</f>
        <v>0</v>
      </c>
      <c r="I326" s="2">
        <f t="shared" si="5"/>
        <v>0</v>
      </c>
    </row>
    <row r="327" spans="1:9" x14ac:dyDescent="0.25">
      <c r="A327" s="25" t="s">
        <v>42</v>
      </c>
      <c r="B327" s="2" t="s">
        <v>111</v>
      </c>
      <c r="C327" s="2" t="s">
        <v>415</v>
      </c>
      <c r="D327" s="2">
        <v>106295</v>
      </c>
      <c r="E327" s="2" t="s">
        <v>10</v>
      </c>
      <c r="F327" s="2" t="s">
        <v>11</v>
      </c>
      <c r="G327">
        <f>VLOOKUP($D327,CLASS!$D$2:$W$403,13,FALSE)</f>
        <v>0</v>
      </c>
      <c r="H327">
        <f>VLOOKUP($D327,CLASS!$D$2:$W$403,4,FALSE)</f>
        <v>0</v>
      </c>
      <c r="I327" s="2">
        <f t="shared" si="5"/>
        <v>0</v>
      </c>
    </row>
    <row r="328" spans="1:9" x14ac:dyDescent="0.25">
      <c r="A328" s="25" t="s">
        <v>42</v>
      </c>
      <c r="B328" s="2" t="s">
        <v>92</v>
      </c>
      <c r="C328" s="2" t="s">
        <v>416</v>
      </c>
      <c r="D328" s="2">
        <v>120545</v>
      </c>
      <c r="E328" s="2" t="s">
        <v>10</v>
      </c>
      <c r="F328" s="2" t="s">
        <v>98</v>
      </c>
      <c r="G328">
        <f>VLOOKUP($D328,CLASS!$D$2:$W$403,13,FALSE)</f>
        <v>0</v>
      </c>
      <c r="H328">
        <f>VLOOKUP($D328,CLASS!$D$2:$W$403,4,FALSE)</f>
        <v>0</v>
      </c>
      <c r="I328" s="2">
        <f t="shared" si="5"/>
        <v>0</v>
      </c>
    </row>
    <row r="329" spans="1:9" x14ac:dyDescent="0.25">
      <c r="A329" s="25" t="s">
        <v>42</v>
      </c>
      <c r="B329" s="2" t="s">
        <v>103</v>
      </c>
      <c r="C329" s="2" t="s">
        <v>418</v>
      </c>
      <c r="D329" s="2">
        <v>90948</v>
      </c>
      <c r="E329" s="2" t="s">
        <v>10</v>
      </c>
      <c r="F329" s="2" t="s">
        <v>11</v>
      </c>
      <c r="G329">
        <f>VLOOKUP($D329,CLASS!$D$2:$W$403,13,FALSE)</f>
        <v>0</v>
      </c>
      <c r="H329">
        <f>VLOOKUP($D329,CLASS!$D$2:$W$403,4,FALSE)</f>
        <v>0</v>
      </c>
      <c r="I329" s="2">
        <f t="shared" si="5"/>
        <v>0</v>
      </c>
    </row>
    <row r="330" spans="1:9" x14ac:dyDescent="0.25">
      <c r="A330" s="25" t="s">
        <v>42</v>
      </c>
      <c r="B330" s="2" t="s">
        <v>111</v>
      </c>
      <c r="C330" s="2" t="s">
        <v>410</v>
      </c>
      <c r="D330" s="2">
        <v>87112</v>
      </c>
      <c r="E330" s="2" t="s">
        <v>10</v>
      </c>
      <c r="F330" s="2" t="s">
        <v>11</v>
      </c>
      <c r="G330">
        <f>VLOOKUP($D330,CLASS!$D$2:$W$403,13,FALSE)</f>
        <v>0</v>
      </c>
      <c r="H330">
        <f>VLOOKUP($D330,CLASS!$D$2:$W$403,4,FALSE)</f>
        <v>0</v>
      </c>
      <c r="I330" s="2">
        <f t="shared" si="5"/>
        <v>0</v>
      </c>
    </row>
    <row r="331" spans="1:9" x14ac:dyDescent="0.25">
      <c r="A331" s="25" t="s">
        <v>42</v>
      </c>
      <c r="B331" s="2" t="s">
        <v>226</v>
      </c>
      <c r="C331" s="2" t="s">
        <v>410</v>
      </c>
      <c r="D331" s="2">
        <v>110965</v>
      </c>
      <c r="E331" s="2" t="s">
        <v>10</v>
      </c>
      <c r="F331" s="2" t="s">
        <v>11</v>
      </c>
      <c r="G331">
        <f>VLOOKUP($D331,CLASS!$D$2:$W$403,13,FALSE)</f>
        <v>0</v>
      </c>
      <c r="H331">
        <f>VLOOKUP($D331,CLASS!$D$2:$W$403,4,FALSE)</f>
        <v>0</v>
      </c>
      <c r="I331" s="2">
        <f t="shared" si="5"/>
        <v>0</v>
      </c>
    </row>
    <row r="332" spans="1:9" x14ac:dyDescent="0.25">
      <c r="A332" s="25" t="s">
        <v>42</v>
      </c>
      <c r="B332" s="2" t="s">
        <v>135</v>
      </c>
      <c r="C332" s="2" t="s">
        <v>381</v>
      </c>
      <c r="D332" s="2">
        <v>38578</v>
      </c>
      <c r="E332" s="2" t="s">
        <v>10</v>
      </c>
      <c r="F332" s="2" t="s">
        <v>11</v>
      </c>
      <c r="G332">
        <f>VLOOKUP($D332,CLASS!$D$2:$W$403,13,FALSE)</f>
        <v>0</v>
      </c>
      <c r="H332">
        <f>VLOOKUP($D332,CLASS!$D$2:$W$403,4,FALSE)</f>
        <v>0</v>
      </c>
      <c r="I332" s="2">
        <f t="shared" si="5"/>
        <v>0</v>
      </c>
    </row>
    <row r="333" spans="1:9" x14ac:dyDescent="0.25">
      <c r="A333" s="25" t="s">
        <v>42</v>
      </c>
      <c r="B333" s="2" t="s">
        <v>413</v>
      </c>
      <c r="C333" s="2" t="s">
        <v>414</v>
      </c>
      <c r="D333" s="2">
        <v>103821</v>
      </c>
      <c r="E333" s="2" t="s">
        <v>10</v>
      </c>
      <c r="F333" s="2" t="s">
        <v>46</v>
      </c>
      <c r="G333">
        <f>VLOOKUP($D333,CLASS!$D$2:$W$403,13,FALSE)</f>
        <v>0</v>
      </c>
      <c r="H333">
        <f>VLOOKUP($D333,CLASS!$D$2:$W$403,4,FALSE)</f>
        <v>0</v>
      </c>
      <c r="I333" s="2">
        <f t="shared" si="5"/>
        <v>0</v>
      </c>
    </row>
    <row r="334" spans="1:9" x14ac:dyDescent="0.25">
      <c r="A334" s="25" t="s">
        <v>42</v>
      </c>
      <c r="B334" s="2" t="s">
        <v>402</v>
      </c>
      <c r="C334" s="2" t="s">
        <v>403</v>
      </c>
      <c r="D334" s="2">
        <v>19729</v>
      </c>
      <c r="E334" s="2" t="s">
        <v>10</v>
      </c>
      <c r="F334" s="2" t="s">
        <v>11</v>
      </c>
      <c r="G334">
        <f>VLOOKUP($D334,CLASS!$D$2:$W$403,13,FALSE)</f>
        <v>0</v>
      </c>
      <c r="H334">
        <f>VLOOKUP($D334,CLASS!$D$2:$W$403,4,FALSE)</f>
        <v>0</v>
      </c>
      <c r="I334" s="2">
        <f t="shared" si="5"/>
        <v>0</v>
      </c>
    </row>
    <row r="335" spans="1:9" x14ac:dyDescent="0.25">
      <c r="A335" s="25" t="s">
        <v>42</v>
      </c>
      <c r="B335" s="2" t="s">
        <v>248</v>
      </c>
      <c r="C335" s="2" t="s">
        <v>395</v>
      </c>
      <c r="D335" s="2">
        <v>95931</v>
      </c>
      <c r="E335" s="2" t="s">
        <v>10</v>
      </c>
      <c r="F335" s="2" t="s">
        <v>11</v>
      </c>
      <c r="G335">
        <f>VLOOKUP($D335,CLASS!$D$2:$W$403,13,FALSE)</f>
        <v>0</v>
      </c>
      <c r="H335">
        <f>VLOOKUP($D335,CLASS!$D$2:$W$403,4,FALSE)</f>
        <v>0</v>
      </c>
      <c r="I335" s="2">
        <f t="shared" si="5"/>
        <v>0</v>
      </c>
    </row>
    <row r="336" spans="1:9" x14ac:dyDescent="0.25">
      <c r="A336" s="4" t="s">
        <v>42</v>
      </c>
      <c r="B336" t="s">
        <v>507</v>
      </c>
      <c r="C336" t="s">
        <v>508</v>
      </c>
      <c r="D336">
        <v>35315</v>
      </c>
      <c r="E336" t="s">
        <v>10</v>
      </c>
      <c r="F336" t="s">
        <v>11</v>
      </c>
      <c r="G336">
        <f>VLOOKUP($D336,CLASS!$D$2:$W$403,13,FALSE)</f>
        <v>0</v>
      </c>
      <c r="H336">
        <f>VLOOKUP($D336,CLASS!$D$2:$W$403,4,FALSE)</f>
        <v>0</v>
      </c>
      <c r="I336" s="2">
        <f t="shared" si="5"/>
        <v>0</v>
      </c>
    </row>
    <row r="337" spans="1:10" x14ac:dyDescent="0.25">
      <c r="A337" s="25" t="s">
        <v>42</v>
      </c>
      <c r="B337" s="2" t="s">
        <v>70</v>
      </c>
      <c r="C337" s="2" t="s">
        <v>421</v>
      </c>
      <c r="D337" s="2">
        <v>2744</v>
      </c>
      <c r="E337" s="2" t="s">
        <v>10</v>
      </c>
      <c r="F337" s="2" t="s">
        <v>46</v>
      </c>
      <c r="G337">
        <f>VLOOKUP($D337,CLASS!$D$2:$W$403,13,FALSE)</f>
        <v>0</v>
      </c>
      <c r="H337">
        <f>VLOOKUP($D337,CLASS!$D$2:$W$403,4,FALSE)</f>
        <v>0</v>
      </c>
      <c r="I337" s="2">
        <f t="shared" si="5"/>
        <v>0</v>
      </c>
    </row>
    <row r="338" spans="1:10" s="83" customFormat="1" x14ac:dyDescent="0.25">
      <c r="A338" s="82" t="s">
        <v>17</v>
      </c>
      <c r="B338" s="83" t="s">
        <v>328</v>
      </c>
      <c r="C338" s="83" t="s">
        <v>441</v>
      </c>
      <c r="D338" s="83">
        <v>122610</v>
      </c>
      <c r="E338" s="83" t="s">
        <v>16</v>
      </c>
      <c r="F338" s="83" t="s">
        <v>11</v>
      </c>
      <c r="G338" s="83">
        <f>VLOOKUP($D338,CLASS!$D$2:$W$403,13,FALSE)</f>
        <v>0</v>
      </c>
      <c r="H338" s="83">
        <f>VLOOKUP($D338,CLASS!$D$2:$W$403,4,FALSE)</f>
        <v>15</v>
      </c>
      <c r="I338" s="83">
        <f t="shared" si="5"/>
        <v>15</v>
      </c>
    </row>
    <row r="339" spans="1:10" s="83" customFormat="1" x14ac:dyDescent="0.25">
      <c r="A339" s="82" t="s">
        <v>17</v>
      </c>
      <c r="B339" s="83" t="s">
        <v>103</v>
      </c>
      <c r="C339" s="83" t="s">
        <v>444</v>
      </c>
      <c r="D339" s="83">
        <v>65026</v>
      </c>
      <c r="E339" s="83" t="s">
        <v>16</v>
      </c>
      <c r="F339" s="83" t="s">
        <v>46</v>
      </c>
      <c r="G339" s="83">
        <f>VLOOKUP($D339,CLASS!$D$2:$W$403,13,FALSE)</f>
        <v>0</v>
      </c>
      <c r="H339" s="83">
        <f>VLOOKUP($D339,CLASS!$D$2:$W$403,4,FALSE)</f>
        <v>15</v>
      </c>
      <c r="I339" s="83">
        <f t="shared" si="5"/>
        <v>15</v>
      </c>
    </row>
    <row r="340" spans="1:10" s="83" customFormat="1" x14ac:dyDescent="0.25">
      <c r="A340" s="82" t="s">
        <v>17</v>
      </c>
      <c r="B340" s="83" t="s">
        <v>70</v>
      </c>
      <c r="C340" s="83" t="s">
        <v>487</v>
      </c>
      <c r="D340" s="83">
        <v>119321</v>
      </c>
      <c r="E340" s="83" t="s">
        <v>16</v>
      </c>
      <c r="F340" s="83" t="s">
        <v>11</v>
      </c>
      <c r="G340" s="83">
        <f>VLOOKUP($D340,CLASS!$D$2:$W$403,13,FALSE)</f>
        <v>0</v>
      </c>
      <c r="H340" s="83">
        <f>VLOOKUP($D340,CLASS!$D$2:$W$403,4,FALSE)</f>
        <v>15</v>
      </c>
      <c r="I340" s="83">
        <f t="shared" si="5"/>
        <v>15</v>
      </c>
    </row>
    <row r="341" spans="1:10" s="83" customFormat="1" x14ac:dyDescent="0.25">
      <c r="A341" s="82" t="s">
        <v>17</v>
      </c>
      <c r="B341" s="83" t="s">
        <v>480</v>
      </c>
      <c r="C341" s="83" t="s">
        <v>481</v>
      </c>
      <c r="D341" s="83">
        <v>133142</v>
      </c>
      <c r="E341" s="83" t="s">
        <v>16</v>
      </c>
      <c r="F341" s="83" t="s">
        <v>11</v>
      </c>
      <c r="G341" s="83">
        <f>VLOOKUP($D341,CLASS!$D$2:$W$403,13,FALSE)</f>
        <v>0</v>
      </c>
      <c r="H341" s="83">
        <f>VLOOKUP($D341,CLASS!$D$2:$W$403,4,FALSE)</f>
        <v>15</v>
      </c>
      <c r="I341" s="83">
        <f t="shared" si="5"/>
        <v>15</v>
      </c>
      <c r="J341" s="84"/>
    </row>
    <row r="342" spans="1:10" s="83" customFormat="1" x14ac:dyDescent="0.25">
      <c r="A342" s="82" t="s">
        <v>17</v>
      </c>
      <c r="B342" s="83" t="s">
        <v>135</v>
      </c>
      <c r="C342" s="83" t="s">
        <v>479</v>
      </c>
      <c r="D342" s="83">
        <v>125506</v>
      </c>
      <c r="E342" s="83" t="s">
        <v>15</v>
      </c>
      <c r="F342" s="83" t="s">
        <v>11</v>
      </c>
      <c r="G342" s="83">
        <f>VLOOKUP($D342,CLASS!$D$2:$W$403,13,FALSE)</f>
        <v>0</v>
      </c>
      <c r="H342" s="83">
        <f>VLOOKUP($D342,CLASS!$D$2:$W$403,4,FALSE)</f>
        <v>10</v>
      </c>
      <c r="I342" s="83">
        <f t="shared" si="5"/>
        <v>10</v>
      </c>
      <c r="J342" s="84"/>
    </row>
    <row r="343" spans="1:10" s="83" customFormat="1" x14ac:dyDescent="0.25">
      <c r="A343" s="82" t="s">
        <v>17</v>
      </c>
      <c r="B343" s="83" t="s">
        <v>154</v>
      </c>
      <c r="C343" s="83" t="s">
        <v>478</v>
      </c>
      <c r="D343" s="83">
        <v>125357</v>
      </c>
      <c r="E343" s="83" t="s">
        <v>15</v>
      </c>
      <c r="F343" s="83" t="s">
        <v>11</v>
      </c>
      <c r="G343" s="83">
        <f>VLOOKUP($D343,CLASS!$D$2:$W$403,13,FALSE)</f>
        <v>0</v>
      </c>
      <c r="H343" s="83">
        <f>VLOOKUP($D343,CLASS!$D$2:$W$403,4,FALSE)</f>
        <v>10</v>
      </c>
      <c r="I343" s="83">
        <f t="shared" si="5"/>
        <v>10</v>
      </c>
    </row>
    <row r="344" spans="1:10" s="83" customFormat="1" x14ac:dyDescent="0.25">
      <c r="A344" s="82" t="s">
        <v>17</v>
      </c>
      <c r="B344" s="83" t="s">
        <v>245</v>
      </c>
      <c r="C344" s="83" t="s">
        <v>442</v>
      </c>
      <c r="D344" s="83">
        <v>127924</v>
      </c>
      <c r="E344" s="83" t="s">
        <v>15</v>
      </c>
      <c r="F344" s="83" t="s">
        <v>11</v>
      </c>
      <c r="G344" s="83">
        <f>VLOOKUP($D344,CLASS!$D$2:$W$403,13,FALSE)</f>
        <v>0</v>
      </c>
      <c r="H344" s="83">
        <f>VLOOKUP($D344,CLASS!$D$2:$W$403,4,FALSE)</f>
        <v>10</v>
      </c>
      <c r="I344" s="83">
        <f t="shared" si="5"/>
        <v>10</v>
      </c>
    </row>
    <row r="345" spans="1:10" s="83" customFormat="1" x14ac:dyDescent="0.25">
      <c r="A345" s="82" t="s">
        <v>17</v>
      </c>
      <c r="B345" s="83" t="s">
        <v>79</v>
      </c>
      <c r="C345" s="83" t="s">
        <v>440</v>
      </c>
      <c r="D345" s="83">
        <v>125527</v>
      </c>
      <c r="E345" s="83" t="s">
        <v>15</v>
      </c>
      <c r="F345" s="83" t="s">
        <v>11</v>
      </c>
      <c r="G345" s="83">
        <f>VLOOKUP($D345,CLASS!$D$2:$W$403,13,FALSE)</f>
        <v>0</v>
      </c>
      <c r="H345" s="83">
        <f>VLOOKUP($D345,CLASS!$D$2:$W$403,4,FALSE)</f>
        <v>10</v>
      </c>
      <c r="I345" s="83">
        <f t="shared" si="5"/>
        <v>10</v>
      </c>
      <c r="J345" s="84"/>
    </row>
    <row r="346" spans="1:10" s="83" customFormat="1" ht="15.75" thickBot="1" x14ac:dyDescent="0.3">
      <c r="A346" s="82" t="s">
        <v>17</v>
      </c>
      <c r="B346" s="83" t="s">
        <v>99</v>
      </c>
      <c r="C346" s="83" t="s">
        <v>439</v>
      </c>
      <c r="D346" s="83">
        <v>119073</v>
      </c>
      <c r="E346" s="83" t="s">
        <v>15</v>
      </c>
      <c r="F346" s="83" t="s">
        <v>11</v>
      </c>
      <c r="G346" s="83">
        <f>VLOOKUP($D346,CLASS!$D$2:$W$403,13,FALSE)</f>
        <v>0</v>
      </c>
      <c r="H346" s="83">
        <f>VLOOKUP($D346,CLASS!$D$2:$W$403,4,FALSE)</f>
        <v>10</v>
      </c>
      <c r="I346" s="83">
        <f t="shared" si="5"/>
        <v>10</v>
      </c>
    </row>
    <row r="347" spans="1:10" s="83" customFormat="1" ht="15.75" thickBot="1" x14ac:dyDescent="0.3">
      <c r="A347" s="82" t="s">
        <v>17</v>
      </c>
      <c r="B347" s="83" t="s">
        <v>111</v>
      </c>
      <c r="C347" s="83" t="s">
        <v>236</v>
      </c>
      <c r="D347" s="83">
        <v>115934</v>
      </c>
      <c r="E347" s="83" t="s">
        <v>14</v>
      </c>
      <c r="F347" s="83" t="s">
        <v>11</v>
      </c>
      <c r="G347" s="83">
        <f>VLOOKUP($D347,CLASS!$D$2:$W$403,13,FALSE)</f>
        <v>0</v>
      </c>
      <c r="H347" s="83">
        <f>VLOOKUP($D347,CLASS!$D$2:$W$403,4,FALSE)</f>
        <v>5</v>
      </c>
      <c r="I347" s="83">
        <f t="shared" si="5"/>
        <v>5</v>
      </c>
      <c r="J347" s="85">
        <v>0</v>
      </c>
    </row>
    <row r="348" spans="1:10" x14ac:dyDescent="0.25">
      <c r="A348" s="25" t="s">
        <v>17</v>
      </c>
      <c r="B348" s="2" t="s">
        <v>447</v>
      </c>
      <c r="C348" s="2" t="s">
        <v>236</v>
      </c>
      <c r="D348" s="2">
        <v>115991</v>
      </c>
      <c r="E348" s="2" t="s">
        <v>14</v>
      </c>
      <c r="F348" s="2" t="s">
        <v>52</v>
      </c>
      <c r="G348">
        <f>VLOOKUP($D348,CLASS!$D$2:$W$403,13,FALSE)</f>
        <v>0</v>
      </c>
      <c r="H348">
        <f>VLOOKUP($D348,CLASS!$D$2:$W$403,4,FALSE)</f>
        <v>5</v>
      </c>
      <c r="I348" s="2">
        <f t="shared" si="5"/>
        <v>5</v>
      </c>
    </row>
    <row r="349" spans="1:10" x14ac:dyDescent="0.25">
      <c r="A349" s="25" t="s">
        <v>17</v>
      </c>
      <c r="B349" s="2" t="s">
        <v>62</v>
      </c>
      <c r="C349" s="2" t="s">
        <v>448</v>
      </c>
      <c r="D349" s="2">
        <v>49768</v>
      </c>
      <c r="E349" s="2" t="s">
        <v>14</v>
      </c>
      <c r="F349" s="2" t="s">
        <v>11</v>
      </c>
      <c r="G349">
        <f>VLOOKUP($D349,CLASS!$D$2:$W$403,13,FALSE)</f>
        <v>0</v>
      </c>
      <c r="H349">
        <f>VLOOKUP($D349,CLASS!$D$2:$W$403,4,FALSE)</f>
        <v>5</v>
      </c>
      <c r="I349" s="2">
        <f t="shared" si="5"/>
        <v>5</v>
      </c>
    </row>
    <row r="350" spans="1:10" x14ac:dyDescent="0.25">
      <c r="A350" s="25" t="s">
        <v>17</v>
      </c>
      <c r="B350" s="2" t="s">
        <v>161</v>
      </c>
      <c r="C350" s="2" t="s">
        <v>438</v>
      </c>
      <c r="D350" s="2">
        <v>121251</v>
      </c>
      <c r="E350" s="2" t="s">
        <v>14</v>
      </c>
      <c r="F350" s="2" t="s">
        <v>11</v>
      </c>
      <c r="G350">
        <f>VLOOKUP($D350,CLASS!$D$2:$W$403,13,FALSE)</f>
        <v>0</v>
      </c>
      <c r="H350">
        <f>VLOOKUP($D350,CLASS!$D$2:$W$403,4,FALSE)</f>
        <v>5</v>
      </c>
      <c r="I350" s="2">
        <f t="shared" si="5"/>
        <v>5</v>
      </c>
    </row>
    <row r="351" spans="1:10" x14ac:dyDescent="0.25">
      <c r="A351" s="25" t="s">
        <v>17</v>
      </c>
      <c r="B351" s="2" t="s">
        <v>286</v>
      </c>
      <c r="C351" s="2" t="s">
        <v>438</v>
      </c>
      <c r="D351" s="2">
        <v>85349</v>
      </c>
      <c r="E351" s="2" t="s">
        <v>14</v>
      </c>
      <c r="F351" s="2" t="s">
        <v>46</v>
      </c>
      <c r="G351">
        <f>VLOOKUP($D351,CLASS!$D$2:$W$403,13,FALSE)</f>
        <v>0</v>
      </c>
      <c r="H351">
        <f>VLOOKUP($D351,CLASS!$D$2:$W$403,4,FALSE)</f>
        <v>5</v>
      </c>
      <c r="I351" s="2">
        <f t="shared" si="5"/>
        <v>5</v>
      </c>
      <c r="J351" s="3"/>
    </row>
    <row r="352" spans="1:10" x14ac:dyDescent="0.25">
      <c r="A352" s="25" t="s">
        <v>17</v>
      </c>
      <c r="B352" s="2" t="s">
        <v>445</v>
      </c>
      <c r="C352" s="2" t="s">
        <v>446</v>
      </c>
      <c r="D352" s="2">
        <v>38086</v>
      </c>
      <c r="E352" s="2" t="s">
        <v>14</v>
      </c>
      <c r="F352" s="2" t="s">
        <v>11</v>
      </c>
      <c r="G352">
        <f>VLOOKUP($D352,CLASS!$D$2:$W$403,13,FALSE)</f>
        <v>0</v>
      </c>
      <c r="H352">
        <f>VLOOKUP($D352,CLASS!$D$2:$W$403,4,FALSE)</f>
        <v>5</v>
      </c>
      <c r="I352" s="2">
        <f t="shared" si="5"/>
        <v>5</v>
      </c>
    </row>
    <row r="353" spans="1:10" x14ac:dyDescent="0.25">
      <c r="A353" s="25" t="s">
        <v>17</v>
      </c>
      <c r="B353" s="2" t="s">
        <v>383</v>
      </c>
      <c r="C353" s="2" t="s">
        <v>443</v>
      </c>
      <c r="D353" s="2">
        <v>89266</v>
      </c>
      <c r="E353" s="2" t="s">
        <v>14</v>
      </c>
      <c r="F353" s="2" t="s">
        <v>11</v>
      </c>
      <c r="G353">
        <f>VLOOKUP($D353,CLASS!$D$2:$W$403,13,FALSE)</f>
        <v>0</v>
      </c>
      <c r="H353">
        <f>VLOOKUP($D353,CLASS!$D$2:$W$403,4,FALSE)</f>
        <v>5</v>
      </c>
      <c r="I353" s="2">
        <f t="shared" si="5"/>
        <v>5</v>
      </c>
      <c r="J353" s="3"/>
    </row>
    <row r="354" spans="1:10" x14ac:dyDescent="0.25">
      <c r="A354" s="25" t="s">
        <v>17</v>
      </c>
      <c r="B354" s="2" t="s">
        <v>215</v>
      </c>
      <c r="C354" s="2" t="s">
        <v>439</v>
      </c>
      <c r="D354" s="2">
        <v>115201</v>
      </c>
      <c r="E354" s="2" t="s">
        <v>14</v>
      </c>
      <c r="F354" s="2" t="s">
        <v>46</v>
      </c>
      <c r="G354">
        <f>VLOOKUP($D354,CLASS!$D$2:$W$403,13,FALSE)</f>
        <v>0</v>
      </c>
      <c r="H354">
        <f>VLOOKUP($D354,CLASS!$D$2:$W$403,4,FALSE)</f>
        <v>5</v>
      </c>
      <c r="I354" s="2">
        <f t="shared" si="5"/>
        <v>5</v>
      </c>
    </row>
    <row r="355" spans="1:10" x14ac:dyDescent="0.25">
      <c r="A355" s="4" t="s">
        <v>17</v>
      </c>
      <c r="B355" t="s">
        <v>111</v>
      </c>
      <c r="C355" t="s">
        <v>496</v>
      </c>
      <c r="D355">
        <v>120868</v>
      </c>
      <c r="E355" t="s">
        <v>14</v>
      </c>
      <c r="F355" t="s">
        <v>11</v>
      </c>
      <c r="G355">
        <f>VLOOKUP($D355,CLASS!$D$2:$W$403,13,FALSE)</f>
        <v>0</v>
      </c>
      <c r="H355">
        <f>VLOOKUP($D355,CLASS!$D$2:$W$403,4,FALSE)</f>
        <v>5</v>
      </c>
      <c r="I355" s="2">
        <f t="shared" si="5"/>
        <v>5</v>
      </c>
    </row>
    <row r="356" spans="1:10" x14ac:dyDescent="0.25">
      <c r="A356" s="4" t="s">
        <v>17</v>
      </c>
      <c r="B356" t="s">
        <v>60</v>
      </c>
      <c r="C356" t="s">
        <v>185</v>
      </c>
      <c r="D356">
        <v>103733</v>
      </c>
      <c r="E356" t="s">
        <v>14</v>
      </c>
      <c r="F356" t="s">
        <v>52</v>
      </c>
      <c r="G356">
        <f>VLOOKUP($D356,CLASS!$D$2:$W$403,13,FALSE)</f>
        <v>0</v>
      </c>
      <c r="H356">
        <f>VLOOKUP($D356,CLASS!$D$2:$W$403,4,FALSE)</f>
        <v>5</v>
      </c>
      <c r="I356" s="2">
        <f t="shared" si="5"/>
        <v>5</v>
      </c>
    </row>
    <row r="357" spans="1:10" x14ac:dyDescent="0.25">
      <c r="A357" s="4" t="s">
        <v>17</v>
      </c>
      <c r="B357" t="s">
        <v>500</v>
      </c>
      <c r="C357" t="s">
        <v>501</v>
      </c>
      <c r="D357">
        <v>108061</v>
      </c>
      <c r="E357" t="s">
        <v>14</v>
      </c>
      <c r="F357" t="s">
        <v>11</v>
      </c>
      <c r="G357">
        <f>VLOOKUP($D357,CLASS!$D$2:$W$403,13,FALSE)</f>
        <v>0</v>
      </c>
      <c r="H357">
        <f>VLOOKUP($D357,CLASS!$D$2:$W$403,4,FALSE)</f>
        <v>5</v>
      </c>
      <c r="I357" s="2">
        <f t="shared" si="5"/>
        <v>5</v>
      </c>
    </row>
    <row r="358" spans="1:10" x14ac:dyDescent="0.25">
      <c r="A358" s="4" t="s">
        <v>17</v>
      </c>
      <c r="B358" t="s">
        <v>360</v>
      </c>
      <c r="C358" t="s">
        <v>497</v>
      </c>
      <c r="D358">
        <v>25609</v>
      </c>
      <c r="E358" t="s">
        <v>10</v>
      </c>
      <c r="F358" t="s">
        <v>11</v>
      </c>
      <c r="G358">
        <f>VLOOKUP($D358,CLASS!$D$2:$W$403,13,FALSE)</f>
        <v>0</v>
      </c>
      <c r="H358">
        <f>VLOOKUP($D358,CLASS!$D$2:$W$403,4,FALSE)</f>
        <v>0</v>
      </c>
      <c r="I358" s="2">
        <f t="shared" si="5"/>
        <v>0</v>
      </c>
    </row>
    <row r="359" spans="1:10" x14ac:dyDescent="0.25">
      <c r="A359" s="4" t="s">
        <v>17</v>
      </c>
      <c r="B359" t="s">
        <v>161</v>
      </c>
      <c r="C359" t="s">
        <v>498</v>
      </c>
      <c r="D359">
        <v>96891</v>
      </c>
      <c r="E359" t="s">
        <v>10</v>
      </c>
      <c r="F359" t="s">
        <v>11</v>
      </c>
      <c r="G359">
        <f>VLOOKUP($D359,CLASS!$D$2:$W$403,13,FALSE)</f>
        <v>0</v>
      </c>
      <c r="H359">
        <f>VLOOKUP($D359,CLASS!$D$2:$W$403,4,FALSE)</f>
        <v>0</v>
      </c>
      <c r="I359" s="2">
        <f t="shared" si="5"/>
        <v>0</v>
      </c>
    </row>
    <row r="360" spans="1:10" x14ac:dyDescent="0.25">
      <c r="A360" s="4" t="s">
        <v>17</v>
      </c>
      <c r="B360" t="s">
        <v>58</v>
      </c>
      <c r="C360" t="s">
        <v>155</v>
      </c>
      <c r="D360">
        <v>103091</v>
      </c>
      <c r="E360" t="s">
        <v>10</v>
      </c>
      <c r="F360" t="s">
        <v>11</v>
      </c>
      <c r="G360">
        <f>VLOOKUP($D360,CLASS!$D$2:$W$403,13,FALSE)</f>
        <v>0</v>
      </c>
      <c r="H360">
        <f>VLOOKUP($D360,CLASS!$D$2:$W$403,4,FALSE)</f>
        <v>0</v>
      </c>
      <c r="I360" s="2">
        <f t="shared" si="5"/>
        <v>0</v>
      </c>
    </row>
    <row r="361" spans="1:10" x14ac:dyDescent="0.25">
      <c r="A361" s="4" t="s">
        <v>17</v>
      </c>
      <c r="B361" t="s">
        <v>417</v>
      </c>
      <c r="C361" t="s">
        <v>499</v>
      </c>
      <c r="D361">
        <v>107036</v>
      </c>
      <c r="E361" t="s">
        <v>10</v>
      </c>
      <c r="F361" t="s">
        <v>11</v>
      </c>
      <c r="G361">
        <f>VLOOKUP($D361,CLASS!$D$2:$W$403,13,FALSE)</f>
        <v>0</v>
      </c>
      <c r="H361">
        <f>VLOOKUP($D361,CLASS!$D$2:$W$403,4,FALSE)</f>
        <v>0</v>
      </c>
      <c r="I361" s="2">
        <f t="shared" si="5"/>
        <v>0</v>
      </c>
    </row>
    <row r="362" spans="1:10" x14ac:dyDescent="0.25">
      <c r="A362" s="4" t="s">
        <v>17</v>
      </c>
      <c r="B362" t="s">
        <v>500</v>
      </c>
      <c r="C362" t="s">
        <v>502</v>
      </c>
      <c r="D362">
        <v>102937</v>
      </c>
      <c r="E362" t="s">
        <v>10</v>
      </c>
      <c r="F362" t="s">
        <v>11</v>
      </c>
      <c r="G362">
        <f>VLOOKUP($D362,CLASS!$D$2:$W$403,13,FALSE)</f>
        <v>0</v>
      </c>
      <c r="H362">
        <f>VLOOKUP($D362,CLASS!$D$2:$W$403,4,FALSE)</f>
        <v>0</v>
      </c>
      <c r="I362" s="2">
        <f t="shared" si="5"/>
        <v>0</v>
      </c>
    </row>
    <row r="363" spans="1:10" x14ac:dyDescent="0.25">
      <c r="A363" s="25" t="s">
        <v>17</v>
      </c>
      <c r="B363" s="2" t="s">
        <v>124</v>
      </c>
      <c r="C363" s="2" t="s">
        <v>506</v>
      </c>
      <c r="D363" s="2">
        <v>134289</v>
      </c>
      <c r="E363" s="2" t="s">
        <v>71</v>
      </c>
      <c r="F363" s="2" t="s">
        <v>11</v>
      </c>
      <c r="G363">
        <f>VLOOKUP($D363,CLASS!$D$2:$W$403,13,FALSE)</f>
        <v>0</v>
      </c>
      <c r="H363">
        <f>VLOOKUP($D363,CLASS!$D$2:$W$403,4,FALSE)</f>
        <v>15</v>
      </c>
      <c r="I363" s="2">
        <f t="shared" si="5"/>
        <v>15</v>
      </c>
    </row>
    <row r="364" spans="1:10" x14ac:dyDescent="0.25">
      <c r="G364" s="18"/>
    </row>
    <row r="365" spans="1:10" x14ac:dyDescent="0.25">
      <c r="G365" s="18"/>
    </row>
    <row r="366" spans="1:10" x14ac:dyDescent="0.25">
      <c r="G366" s="18"/>
    </row>
    <row r="367" spans="1:10" x14ac:dyDescent="0.25">
      <c r="G367" s="18"/>
    </row>
    <row r="368" spans="1:10" x14ac:dyDescent="0.25">
      <c r="G368" s="18"/>
    </row>
    <row r="369" spans="7:7" x14ac:dyDescent="0.25">
      <c r="G369" s="18"/>
    </row>
    <row r="370" spans="7:7" x14ac:dyDescent="0.25">
      <c r="G370" s="18"/>
    </row>
    <row r="371" spans="7:7" x14ac:dyDescent="0.25">
      <c r="G371" s="18"/>
    </row>
    <row r="372" spans="7:7" x14ac:dyDescent="0.25">
      <c r="G372" s="18"/>
    </row>
    <row r="373" spans="7:7" x14ac:dyDescent="0.25">
      <c r="G373" s="18"/>
    </row>
    <row r="374" spans="7:7" x14ac:dyDescent="0.25">
      <c r="G374" s="18"/>
    </row>
    <row r="375" spans="7:7" x14ac:dyDescent="0.25">
      <c r="G375" s="18"/>
    </row>
    <row r="376" spans="7:7" x14ac:dyDescent="0.25">
      <c r="G376" s="18"/>
    </row>
    <row r="377" spans="7:7" x14ac:dyDescent="0.25">
      <c r="G377" s="18"/>
    </row>
    <row r="378" spans="7:7" x14ac:dyDescent="0.25">
      <c r="G378" s="18"/>
    </row>
    <row r="379" spans="7:7" x14ac:dyDescent="0.25">
      <c r="G379" s="18"/>
    </row>
    <row r="380" spans="7:7" x14ac:dyDescent="0.25">
      <c r="G380" s="18"/>
    </row>
    <row r="381" spans="7:7" x14ac:dyDescent="0.25">
      <c r="G381" s="18"/>
    </row>
    <row r="382" spans="7:7" x14ac:dyDescent="0.25">
      <c r="G382" s="18"/>
    </row>
    <row r="383" spans="7:7" x14ac:dyDescent="0.25">
      <c r="G383" s="18"/>
    </row>
    <row r="384" spans="7:7" x14ac:dyDescent="0.25">
      <c r="G384" s="18"/>
    </row>
    <row r="385" spans="7:7" x14ac:dyDescent="0.25">
      <c r="G385" s="18"/>
    </row>
    <row r="386" spans="7:7" x14ac:dyDescent="0.25">
      <c r="G386" s="18"/>
    </row>
    <row r="387" spans="7:7" x14ac:dyDescent="0.25">
      <c r="G387" s="18"/>
    </row>
    <row r="388" spans="7:7" x14ac:dyDescent="0.25">
      <c r="G388" s="18"/>
    </row>
    <row r="389" spans="7:7" x14ac:dyDescent="0.25">
      <c r="G389" s="18"/>
    </row>
    <row r="390" spans="7:7" x14ac:dyDescent="0.25">
      <c r="G390" s="18"/>
    </row>
    <row r="391" spans="7:7" x14ac:dyDescent="0.25">
      <c r="G391" s="18"/>
    </row>
    <row r="392" spans="7:7" x14ac:dyDescent="0.25">
      <c r="G392" s="18"/>
    </row>
    <row r="393" spans="7:7" x14ac:dyDescent="0.25">
      <c r="G393" s="18"/>
    </row>
    <row r="394" spans="7:7" x14ac:dyDescent="0.25">
      <c r="G394" s="18"/>
    </row>
    <row r="395" spans="7:7" x14ac:dyDescent="0.25">
      <c r="G395" s="18"/>
    </row>
    <row r="396" spans="7:7" x14ac:dyDescent="0.25">
      <c r="G396" s="18"/>
    </row>
    <row r="397" spans="7:7" x14ac:dyDescent="0.25">
      <c r="G397" s="18"/>
    </row>
    <row r="398" spans="7:7" x14ac:dyDescent="0.25">
      <c r="G398" s="18"/>
    </row>
    <row r="399" spans="7:7" x14ac:dyDescent="0.25">
      <c r="G399" s="18"/>
    </row>
    <row r="400" spans="7:7" x14ac:dyDescent="0.25">
      <c r="G400" s="18"/>
    </row>
    <row r="401" spans="7:7" x14ac:dyDescent="0.25">
      <c r="G401" s="18"/>
    </row>
    <row r="402" spans="7:7" x14ac:dyDescent="0.25">
      <c r="G402" s="18"/>
    </row>
    <row r="403" spans="7:7" x14ac:dyDescent="0.25">
      <c r="G403" s="18"/>
    </row>
    <row r="404" spans="7:7" x14ac:dyDescent="0.25">
      <c r="G404" s="18"/>
    </row>
    <row r="405" spans="7:7" x14ac:dyDescent="0.25">
      <c r="G405" s="18"/>
    </row>
    <row r="406" spans="7:7" x14ac:dyDescent="0.25">
      <c r="G406" s="18"/>
    </row>
    <row r="407" spans="7:7" x14ac:dyDescent="0.25">
      <c r="G407" s="18"/>
    </row>
    <row r="408" spans="7:7" x14ac:dyDescent="0.25">
      <c r="G408" s="18"/>
    </row>
    <row r="409" spans="7:7" x14ac:dyDescent="0.25">
      <c r="G409" s="18"/>
    </row>
    <row r="410" spans="7:7" x14ac:dyDescent="0.25">
      <c r="G410" s="18"/>
    </row>
    <row r="411" spans="7:7" x14ac:dyDescent="0.25">
      <c r="G411" s="18"/>
    </row>
    <row r="412" spans="7:7" x14ac:dyDescent="0.25">
      <c r="G412" s="18"/>
    </row>
    <row r="413" spans="7:7" x14ac:dyDescent="0.25">
      <c r="G413" s="18"/>
    </row>
    <row r="414" spans="7:7" x14ac:dyDescent="0.25">
      <c r="G414" s="18"/>
    </row>
    <row r="415" spans="7:7" x14ac:dyDescent="0.25">
      <c r="G415" s="18"/>
    </row>
    <row r="416" spans="7:7" x14ac:dyDescent="0.25">
      <c r="G416" s="18"/>
    </row>
    <row r="417" spans="7:7" x14ac:dyDescent="0.25">
      <c r="G417" s="18"/>
    </row>
    <row r="418" spans="7:7" x14ac:dyDescent="0.25">
      <c r="G418" s="18"/>
    </row>
    <row r="419" spans="7:7" x14ac:dyDescent="0.25">
      <c r="G419" s="18"/>
    </row>
    <row r="420" spans="7:7" x14ac:dyDescent="0.25">
      <c r="G420" s="18"/>
    </row>
    <row r="421" spans="7:7" x14ac:dyDescent="0.25">
      <c r="G421" s="18"/>
    </row>
    <row r="422" spans="7:7" x14ac:dyDescent="0.25">
      <c r="G422" s="18"/>
    </row>
    <row r="423" spans="7:7" x14ac:dyDescent="0.25">
      <c r="G423" s="18"/>
    </row>
    <row r="424" spans="7:7" x14ac:dyDescent="0.25">
      <c r="G424" s="18"/>
    </row>
    <row r="425" spans="7:7" x14ac:dyDescent="0.25">
      <c r="G425" s="18"/>
    </row>
    <row r="426" spans="7:7" x14ac:dyDescent="0.25">
      <c r="G426" s="18"/>
    </row>
    <row r="427" spans="7:7" x14ac:dyDescent="0.25">
      <c r="G427" s="18"/>
    </row>
    <row r="428" spans="7:7" x14ac:dyDescent="0.25">
      <c r="G428" s="18"/>
    </row>
    <row r="429" spans="7:7" x14ac:dyDescent="0.25">
      <c r="G429" s="18"/>
    </row>
    <row r="430" spans="7:7" x14ac:dyDescent="0.25">
      <c r="G430" s="18"/>
    </row>
    <row r="431" spans="7:7" x14ac:dyDescent="0.25">
      <c r="G431" s="18"/>
    </row>
    <row r="432" spans="7:7" x14ac:dyDescent="0.25">
      <c r="G432" s="18"/>
    </row>
    <row r="433" spans="7:7" x14ac:dyDescent="0.25">
      <c r="G433" s="18"/>
    </row>
    <row r="434" spans="7:7" x14ac:dyDescent="0.25">
      <c r="G434" s="18"/>
    </row>
    <row r="435" spans="7:7" x14ac:dyDescent="0.25">
      <c r="G435" s="18"/>
    </row>
    <row r="436" spans="7:7" x14ac:dyDescent="0.25">
      <c r="G436" s="18"/>
    </row>
    <row r="437" spans="7:7" x14ac:dyDescent="0.25">
      <c r="G437" s="18"/>
    </row>
    <row r="438" spans="7:7" x14ac:dyDescent="0.25">
      <c r="G438" s="18"/>
    </row>
    <row r="439" spans="7:7" x14ac:dyDescent="0.25">
      <c r="G439" s="18"/>
    </row>
    <row r="440" spans="7:7" x14ac:dyDescent="0.25">
      <c r="G440" s="18"/>
    </row>
    <row r="441" spans="7:7" x14ac:dyDescent="0.25">
      <c r="G441" s="18"/>
    </row>
    <row r="442" spans="7:7" x14ac:dyDescent="0.25">
      <c r="G442" s="18"/>
    </row>
    <row r="443" spans="7:7" x14ac:dyDescent="0.25">
      <c r="G443" s="18"/>
    </row>
    <row r="444" spans="7:7" x14ac:dyDescent="0.25">
      <c r="G444" s="18"/>
    </row>
    <row r="445" spans="7:7" x14ac:dyDescent="0.25">
      <c r="G445" s="18"/>
    </row>
    <row r="446" spans="7:7" x14ac:dyDescent="0.25">
      <c r="G446" s="18"/>
    </row>
    <row r="447" spans="7:7" x14ac:dyDescent="0.25">
      <c r="G447" s="18"/>
    </row>
    <row r="448" spans="7:7" x14ac:dyDescent="0.25">
      <c r="G448" s="18"/>
    </row>
    <row r="449" spans="7:7" x14ac:dyDescent="0.25">
      <c r="G449" s="18"/>
    </row>
    <row r="450" spans="7:7" x14ac:dyDescent="0.25">
      <c r="G450" s="18"/>
    </row>
    <row r="451" spans="7:7" x14ac:dyDescent="0.25">
      <c r="G451" s="18"/>
    </row>
    <row r="452" spans="7:7" x14ac:dyDescent="0.25">
      <c r="G452" s="18"/>
    </row>
    <row r="453" spans="7:7" x14ac:dyDescent="0.25">
      <c r="G453" s="18"/>
    </row>
    <row r="454" spans="7:7" x14ac:dyDescent="0.25">
      <c r="G454" s="18"/>
    </row>
    <row r="455" spans="7:7" x14ac:dyDescent="0.25">
      <c r="G455" s="18"/>
    </row>
    <row r="456" spans="7:7" x14ac:dyDescent="0.25">
      <c r="G456" s="18"/>
    </row>
    <row r="457" spans="7:7" x14ac:dyDescent="0.25">
      <c r="G457" s="18"/>
    </row>
    <row r="458" spans="7:7" x14ac:dyDescent="0.25">
      <c r="G458" s="18"/>
    </row>
    <row r="459" spans="7:7" x14ac:dyDescent="0.25">
      <c r="G459" s="18"/>
    </row>
    <row r="460" spans="7:7" x14ac:dyDescent="0.25">
      <c r="G460" s="18"/>
    </row>
    <row r="461" spans="7:7" x14ac:dyDescent="0.25">
      <c r="G461" s="18"/>
    </row>
    <row r="462" spans="7:7" x14ac:dyDescent="0.25">
      <c r="G462" s="18"/>
    </row>
    <row r="463" spans="7:7" x14ac:dyDescent="0.25">
      <c r="G463" s="18"/>
    </row>
    <row r="464" spans="7:7" x14ac:dyDescent="0.25">
      <c r="G464" s="18"/>
    </row>
    <row r="465" spans="7:7" x14ac:dyDescent="0.25">
      <c r="G465" s="18"/>
    </row>
    <row r="466" spans="7:7" x14ac:dyDescent="0.25">
      <c r="G466" s="18"/>
    </row>
    <row r="467" spans="7:7" x14ac:dyDescent="0.25">
      <c r="G467" s="18"/>
    </row>
    <row r="468" spans="7:7" x14ac:dyDescent="0.25">
      <c r="G468" s="18"/>
    </row>
    <row r="469" spans="7:7" x14ac:dyDescent="0.25">
      <c r="G469" s="18"/>
    </row>
    <row r="470" spans="7:7" x14ac:dyDescent="0.25">
      <c r="G470" s="18"/>
    </row>
    <row r="471" spans="7:7" x14ac:dyDescent="0.25">
      <c r="G471" s="18"/>
    </row>
    <row r="472" spans="7:7" x14ac:dyDescent="0.25">
      <c r="G472" s="18"/>
    </row>
    <row r="473" spans="7:7" x14ac:dyDescent="0.25">
      <c r="G473" s="18"/>
    </row>
    <row r="474" spans="7:7" x14ac:dyDescent="0.25">
      <c r="G474" s="18"/>
    </row>
    <row r="475" spans="7:7" x14ac:dyDescent="0.25">
      <c r="G475" s="18"/>
    </row>
    <row r="476" spans="7:7" x14ac:dyDescent="0.25">
      <c r="G476" s="18"/>
    </row>
    <row r="477" spans="7:7" x14ac:dyDescent="0.25">
      <c r="G477" s="18"/>
    </row>
    <row r="478" spans="7:7" x14ac:dyDescent="0.25">
      <c r="G478" s="18"/>
    </row>
    <row r="479" spans="7:7" x14ac:dyDescent="0.25">
      <c r="G479" s="18"/>
    </row>
    <row r="480" spans="7:7" x14ac:dyDescent="0.25">
      <c r="G480" s="18"/>
    </row>
    <row r="481" spans="7:7" x14ac:dyDescent="0.25">
      <c r="G481" s="18"/>
    </row>
    <row r="482" spans="7:7" x14ac:dyDescent="0.25">
      <c r="G482" s="18"/>
    </row>
    <row r="483" spans="7:7" x14ac:dyDescent="0.25">
      <c r="G483" s="18"/>
    </row>
    <row r="484" spans="7:7" x14ac:dyDescent="0.25">
      <c r="G484" s="18"/>
    </row>
    <row r="485" spans="7:7" x14ac:dyDescent="0.25">
      <c r="G485" s="18"/>
    </row>
    <row r="486" spans="7:7" x14ac:dyDescent="0.25">
      <c r="G486" s="18"/>
    </row>
    <row r="487" spans="7:7" x14ac:dyDescent="0.25">
      <c r="G487" s="18"/>
    </row>
    <row r="488" spans="7:7" x14ac:dyDescent="0.25">
      <c r="G488" s="18"/>
    </row>
    <row r="489" spans="7:7" x14ac:dyDescent="0.25">
      <c r="G489" s="18"/>
    </row>
    <row r="490" spans="7:7" x14ac:dyDescent="0.25">
      <c r="G490" s="18"/>
    </row>
    <row r="491" spans="7:7" x14ac:dyDescent="0.25">
      <c r="G491" s="18"/>
    </row>
    <row r="492" spans="7:7" x14ac:dyDescent="0.25">
      <c r="G492" s="18"/>
    </row>
    <row r="493" spans="7:7" x14ac:dyDescent="0.25">
      <c r="G493" s="18"/>
    </row>
    <row r="494" spans="7:7" x14ac:dyDescent="0.25">
      <c r="G494" s="18"/>
    </row>
    <row r="495" spans="7:7" x14ac:dyDescent="0.25">
      <c r="G495" s="18"/>
    </row>
    <row r="496" spans="7:7" x14ac:dyDescent="0.25">
      <c r="G496" s="18"/>
    </row>
    <row r="497" spans="7:7" x14ac:dyDescent="0.25">
      <c r="G497" s="18"/>
    </row>
    <row r="498" spans="7:7" x14ac:dyDescent="0.25">
      <c r="G498" s="18"/>
    </row>
    <row r="499" spans="7:7" x14ac:dyDescent="0.25">
      <c r="G499" s="18"/>
    </row>
    <row r="500" spans="7:7" x14ac:dyDescent="0.25">
      <c r="G500" s="18"/>
    </row>
    <row r="501" spans="7:7" x14ac:dyDescent="0.25">
      <c r="G501" s="18"/>
    </row>
    <row r="502" spans="7:7" x14ac:dyDescent="0.25">
      <c r="G502" s="18"/>
    </row>
    <row r="503" spans="7:7" x14ac:dyDescent="0.25">
      <c r="G503" s="18"/>
    </row>
    <row r="504" spans="7:7" x14ac:dyDescent="0.25">
      <c r="G504" s="18"/>
    </row>
    <row r="505" spans="7:7" x14ac:dyDescent="0.25">
      <c r="G505" s="18"/>
    </row>
    <row r="506" spans="7:7" x14ac:dyDescent="0.25">
      <c r="G506" s="18"/>
    </row>
    <row r="507" spans="7:7" x14ac:dyDescent="0.25">
      <c r="G507" s="18"/>
    </row>
    <row r="508" spans="7:7" x14ac:dyDescent="0.25">
      <c r="G508" s="18"/>
    </row>
    <row r="509" spans="7:7" x14ac:dyDescent="0.25">
      <c r="G509" s="18"/>
    </row>
    <row r="510" spans="7:7" x14ac:dyDescent="0.25">
      <c r="G510" s="18"/>
    </row>
    <row r="511" spans="7:7" x14ac:dyDescent="0.25">
      <c r="G511" s="18"/>
    </row>
    <row r="512" spans="7:7" x14ac:dyDescent="0.25">
      <c r="G512" s="18"/>
    </row>
    <row r="513" spans="7:7" x14ac:dyDescent="0.25">
      <c r="G513" s="18"/>
    </row>
    <row r="514" spans="7:7" x14ac:dyDescent="0.25">
      <c r="G514" s="18"/>
    </row>
    <row r="515" spans="7:7" x14ac:dyDescent="0.25">
      <c r="G515" s="18"/>
    </row>
    <row r="516" spans="7:7" x14ac:dyDescent="0.25">
      <c r="G516" s="18"/>
    </row>
    <row r="517" spans="7:7" x14ac:dyDescent="0.25">
      <c r="G517" s="18"/>
    </row>
    <row r="518" spans="7:7" x14ac:dyDescent="0.25">
      <c r="G518" s="18"/>
    </row>
    <row r="519" spans="7:7" x14ac:dyDescent="0.25">
      <c r="G519" s="18"/>
    </row>
    <row r="520" spans="7:7" x14ac:dyDescent="0.25">
      <c r="G520" s="18"/>
    </row>
    <row r="521" spans="7:7" x14ac:dyDescent="0.25">
      <c r="G521" s="18"/>
    </row>
    <row r="522" spans="7:7" x14ac:dyDescent="0.25">
      <c r="G522" s="18"/>
    </row>
    <row r="523" spans="7:7" x14ac:dyDescent="0.25">
      <c r="G523" s="18"/>
    </row>
    <row r="524" spans="7:7" x14ac:dyDescent="0.25">
      <c r="G524" s="18"/>
    </row>
    <row r="525" spans="7:7" x14ac:dyDescent="0.25">
      <c r="G525" s="18"/>
    </row>
    <row r="526" spans="7:7" x14ac:dyDescent="0.25">
      <c r="G526" s="18"/>
    </row>
    <row r="527" spans="7:7" x14ac:dyDescent="0.25">
      <c r="G527" s="18"/>
    </row>
    <row r="528" spans="7:7" x14ac:dyDescent="0.25">
      <c r="G528" s="18"/>
    </row>
    <row r="529" spans="7:7" x14ac:dyDescent="0.25">
      <c r="G529" s="18"/>
    </row>
    <row r="530" spans="7:7" x14ac:dyDescent="0.25">
      <c r="G530" s="18"/>
    </row>
    <row r="531" spans="7:7" x14ac:dyDescent="0.25">
      <c r="G531" s="18"/>
    </row>
    <row r="532" spans="7:7" x14ac:dyDescent="0.25">
      <c r="G532" s="18"/>
    </row>
    <row r="533" spans="7:7" x14ac:dyDescent="0.25">
      <c r="G533" s="18"/>
    </row>
    <row r="534" spans="7:7" x14ac:dyDescent="0.25">
      <c r="G534" s="18"/>
    </row>
    <row r="535" spans="7:7" x14ac:dyDescent="0.25">
      <c r="G535" s="18"/>
    </row>
    <row r="536" spans="7:7" x14ac:dyDescent="0.25">
      <c r="G536" s="18"/>
    </row>
    <row r="537" spans="7:7" x14ac:dyDescent="0.25">
      <c r="G537" s="18"/>
    </row>
    <row r="538" spans="7:7" x14ac:dyDescent="0.25">
      <c r="G538" s="18"/>
    </row>
    <row r="539" spans="7:7" x14ac:dyDescent="0.25">
      <c r="G539" s="18"/>
    </row>
    <row r="540" spans="7:7" x14ac:dyDescent="0.25">
      <c r="G540" s="18"/>
    </row>
    <row r="541" spans="7:7" x14ac:dyDescent="0.25">
      <c r="G541" s="18"/>
    </row>
    <row r="542" spans="7:7" x14ac:dyDescent="0.25">
      <c r="G542" s="18"/>
    </row>
  </sheetData>
  <sortState ref="A2:AU364">
    <sortCondition ref="A2:A364"/>
    <sortCondition descending="1" ref="I2:I364"/>
  </sortState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CLASS</vt:lpstr>
      <vt:lpstr>CAT</vt:lpstr>
      <vt:lpstr>TEAM</vt:lpstr>
      <vt:lpstr>SCORE</vt:lpstr>
      <vt:lpstr>TEAM SCORES WLSS</vt:lpstr>
      <vt:lpstr>TEAM SCORES EJC</vt:lpstr>
      <vt:lpstr>TEAM SCORES SDSG</vt:lpstr>
      <vt:lpstr>TEAM SCORES CGC</vt:lpstr>
      <vt:lpstr>TEAM SCORES BH</vt:lpstr>
      <vt:lpstr>Handicap</vt:lpstr>
      <vt:lpstr>TEAM SCORES ST</vt:lpstr>
      <vt:lpstr>TEAM SCORES BSG</vt:lpstr>
      <vt:lpstr>TEAM SCORES OLSS</vt:lpstr>
      <vt:lpstr>OA TEAM</vt:lpstr>
    </vt:vector>
  </TitlesOfParts>
  <Company>Clay Pigeon Shooting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Bloxham</dc:creator>
  <cp:lastModifiedBy>Peter Tomlin</cp:lastModifiedBy>
  <cp:lastPrinted>2016-03-22T09:28:47Z</cp:lastPrinted>
  <dcterms:created xsi:type="dcterms:W3CDTF">2015-04-27T11:44:56Z</dcterms:created>
  <dcterms:modified xsi:type="dcterms:W3CDTF">2016-09-12T11:57:50Z</dcterms:modified>
</cp:coreProperties>
</file>